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mi\Documents\GitHub\Sem6\Optimization\lab1\sergey\lab1\"/>
    </mc:Choice>
  </mc:AlternateContent>
  <xr:revisionPtr revIDLastSave="0" documentId="13_ncr:1_{CD7AA71D-E10E-4D24-A303-B0D4FABD7823}" xr6:coauthVersionLast="37" xr6:coauthVersionMax="40" xr10:uidLastSave="{00000000-0000-0000-0000-000000000000}"/>
  <bookViews>
    <workbookView xWindow="0" yWindow="0" windowWidth="21576" windowHeight="7980" activeTab="3" xr2:uid="{B8BE8521-527A-47A0-A8C4-D6CAED558E1F}"/>
  </bookViews>
  <sheets>
    <sheet name="Отчет о результатах 1" sheetId="8" r:id="rId1"/>
    <sheet name="Отчет об устойчивости 1" sheetId="9" r:id="rId2"/>
    <sheet name="Отчет о пределах 1" sheetId="10" r:id="rId3"/>
    <sheet name="Лист1" sheetId="1" r:id="rId4"/>
  </sheets>
  <definedNames>
    <definedName name="solver_adj" localSheetId="3" hidden="1">Лист1!$B$13:$D$13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Лист1!$B$13:$D$13</definedName>
    <definedName name="solver_lhs2" localSheetId="3" hidden="1">Лист1!$E$3:$E$6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Лист1!$E$9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0</definedName>
    <definedName name="solver_rhs2" localSheetId="3" hidden="1">Лист1!$G$3:$G$6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9" i="1"/>
  <c r="E5" i="1"/>
  <c r="E4" i="1" l="1"/>
  <c r="E6" i="1"/>
</calcChain>
</file>

<file path=xl/sharedStrings.xml><?xml version="1.0" encoding="utf-8"?>
<sst xmlns="http://schemas.openxmlformats.org/spreadsheetml/2006/main" count="155" uniqueCount="75">
  <si>
    <t>Тип</t>
  </si>
  <si>
    <t>A</t>
  </si>
  <si>
    <t>B</t>
  </si>
  <si>
    <t>C</t>
  </si>
  <si>
    <t>Прибыль за 1 ед.</t>
  </si>
  <si>
    <t>Всего затрачено</t>
  </si>
  <si>
    <t>&lt;=</t>
  </si>
  <si>
    <t>Суммарная прибыль</t>
  </si>
  <si>
    <t xml:space="preserve">Объём производства </t>
  </si>
  <si>
    <t>Ресурсы</t>
  </si>
  <si>
    <t>Microsoft Excel 16.0 Отчет о результатах</t>
  </si>
  <si>
    <t>Лист: [LR1.xlsx]Лист1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</si>
  <si>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</si>
  <si>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</si>
  <si>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</si>
  <si>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</si>
  <si>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</si>
  <si>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</si>
  <si>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</si>
  <si>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</si>
  <si>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</si>
  <si>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</si>
  <si>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</si>
  <si>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</si>
  <si>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</si>
  <si>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</si>
  <si>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</si>
  <si>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</si>
  <si>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</si>
  <si>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</si>
  <si>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</si>
  <si>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$E$9</t>
  </si>
  <si>
    <t>Прибыль за 1 ед. Суммарная прибыль</t>
  </si>
  <si>
    <t>$B$13</t>
  </si>
  <si>
    <t>Объём производства  A</t>
  </si>
  <si>
    <t>Продолжить</t>
  </si>
  <si>
    <t>$C$13</t>
  </si>
  <si>
    <t>Объём производства  B</t>
  </si>
  <si>
    <t>$D$13</t>
  </si>
  <si>
    <t>Объём производства  C</t>
  </si>
  <si>
    <t>$E$3</t>
  </si>
  <si>
    <t>$E$3&lt;=$G$3</t>
  </si>
  <si>
    <t>Привязка</t>
  </si>
  <si>
    <t>$E$4</t>
  </si>
  <si>
    <t>$E$4&lt;=$G$4</t>
  </si>
  <si>
    <t>Без привязки</t>
  </si>
  <si>
    <t>$E$5</t>
  </si>
  <si>
    <t>$E$5&lt;=$G$5</t>
  </si>
  <si>
    <t>$E$6</t>
  </si>
  <si>
    <t>$E$6&lt;=$G$6</t>
  </si>
  <si>
    <t>$B$13&gt;=0</t>
  </si>
  <si>
    <t>$C$13&gt;=0</t>
  </si>
  <si>
    <t>$D$13&gt;=0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</si>
  <si>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</si>
  <si>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</si>
  <si>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</si>
  <si>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</si>
  <si>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</si>
  <si>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</si>
  <si>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</si>
  <si>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</si>
  <si>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</si>
  <si>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</si>
  <si>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</si>
  <si>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</si>
  <si>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</si>
  <si>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</si>
  <si>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</si>
  <si>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</si>
  <si>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</si>
  <si>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</si>
  <si>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</si>
  <si>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</si>
  <si>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2/26/2019 4:23:33 PM</t>
  </si>
  <si>
    <t>Время решения: 0.031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</si>
</sst>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4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1" xfId="0" applyFill="1" applyBorder="1" applyAlignment="1"/>
    <xf numFmtId="0" fontId="2" fillId="0" borderId="20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1" xfId="0" applyNumberFormat="1" applyFill="1" applyBorder="1" applyAlignment="1"/>
    <xf numFmtId="0" fontId="0" fillId="0" borderId="22" xfId="0" applyNumberFormat="1" applyFill="1" applyBorder="1" applyAlignment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2842-CA40-430E-B308-B8FF1E4FD098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34.332031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24" t="s">
        <v>10</v>
      </c>
    </row>
    <row r="2" spans="1:5" x14ac:dyDescent="0.3">
      <c r="A2" s="24" t="s">
        <v>11</v>
      </c>
    </row>
    <row r="3" spans="1:5" x14ac:dyDescent="0.3">
      <c r="A3" s="24" t="s">
        <v>73</v>
      </c>
    </row>
    <row r="4" spans="1:5" x14ac:dyDescent="0.3">
      <c r="A4" s="24" t="s">
        <v>12</v>
      </c>
    </row>
    <row r="5" spans="1:5" x14ac:dyDescent="0.3">
      <c r="A5" s="24" t="s">
        <v>13</v>
      </c>
    </row>
    <row r="6" spans="1:5" x14ac:dyDescent="0.3">
      <c r="A6" s="24"/>
      <c r="B6" t="s">
        <v>14</v>
      </c>
    </row>
    <row r="7" spans="1:5" x14ac:dyDescent="0.3">
      <c r="A7" s="24"/>
      <c r="B7" t="s">
        <v>74</v>
      </c>
    </row>
    <row r="8" spans="1:5" x14ac:dyDescent="0.3">
      <c r="A8" s="24"/>
      <c r="B8" t="s">
        <v>15</v>
      </c>
    </row>
    <row r="9" spans="1:5" x14ac:dyDescent="0.3">
      <c r="A9" s="24" t="s">
        <v>16</v>
      </c>
    </row>
    <row r="10" spans="1:5" x14ac:dyDescent="0.3">
      <c r="B10" t="s">
        <v>17</v>
      </c>
    </row>
    <row r="11" spans="1:5" x14ac:dyDescent="0.3">
      <c r="B11" t="s">
        <v>18</v>
      </c>
    </row>
    <row r="14" spans="1:5" ht="15" thickBot="1" x14ac:dyDescent="0.35">
      <c r="A14" t="s">
        <v>19</v>
      </c>
    </row>
    <row r="15" spans="1:5" ht="15" thickBot="1" x14ac:dyDescent="0.35">
      <c r="B15" s="26" t="s">
        <v>20</v>
      </c>
      <c r="C15" s="26" t="s">
        <v>21</v>
      </c>
      <c r="D15" s="26" t="s">
        <v>22</v>
      </c>
      <c r="E15" s="26" t="s">
        <v>23</v>
      </c>
    </row>
    <row r="16" spans="1:5" ht="15" thickBot="1" x14ac:dyDescent="0.35">
      <c r="B16" s="25" t="s">
        <v>31</v>
      </c>
      <c r="C16" s="25" t="s">
        <v>32</v>
      </c>
      <c r="D16" s="28">
        <v>3795.8118753674312</v>
      </c>
      <c r="E16" s="28">
        <v>3795.8118753674312</v>
      </c>
    </row>
    <row r="19" spans="1:7" ht="15" thickBot="1" x14ac:dyDescent="0.35">
      <c r="A19" t="s">
        <v>24</v>
      </c>
    </row>
    <row r="20" spans="1:7" ht="15" thickBot="1" x14ac:dyDescent="0.35">
      <c r="B20" s="26" t="s">
        <v>20</v>
      </c>
      <c r="C20" s="26" t="s">
        <v>21</v>
      </c>
      <c r="D20" s="26" t="s">
        <v>22</v>
      </c>
      <c r="E20" s="26" t="s">
        <v>23</v>
      </c>
      <c r="F20" s="26" t="s">
        <v>25</v>
      </c>
    </row>
    <row r="21" spans="1:7" x14ac:dyDescent="0.3">
      <c r="B21" s="27" t="s">
        <v>33</v>
      </c>
      <c r="C21" s="27" t="s">
        <v>34</v>
      </c>
      <c r="D21" s="29">
        <v>118.8888888888889</v>
      </c>
      <c r="E21" s="29">
        <v>118.8888888888889</v>
      </c>
      <c r="F21" s="27" t="s">
        <v>35</v>
      </c>
    </row>
    <row r="22" spans="1:7" x14ac:dyDescent="0.3">
      <c r="B22" s="27" t="s">
        <v>36</v>
      </c>
      <c r="C22" s="27" t="s">
        <v>37</v>
      </c>
      <c r="D22" s="29">
        <v>0</v>
      </c>
      <c r="E22" s="29">
        <v>0</v>
      </c>
      <c r="F22" s="27" t="s">
        <v>35</v>
      </c>
    </row>
    <row r="23" spans="1:7" ht="15" thickBot="1" x14ac:dyDescent="0.35">
      <c r="B23" s="25" t="s">
        <v>38</v>
      </c>
      <c r="C23" s="25" t="s">
        <v>39</v>
      </c>
      <c r="D23" s="28">
        <v>1.6848912404467957</v>
      </c>
      <c r="E23" s="28">
        <v>1.6848912404467957</v>
      </c>
      <c r="F23" s="25" t="s">
        <v>35</v>
      </c>
    </row>
    <row r="26" spans="1:7" ht="15" thickBot="1" x14ac:dyDescent="0.35">
      <c r="A26" t="s">
        <v>26</v>
      </c>
    </row>
    <row r="27" spans="1:7" ht="15" thickBot="1" x14ac:dyDescent="0.35">
      <c r="B27" s="26" t="s">
        <v>20</v>
      </c>
      <c r="C27" s="26" t="s">
        <v>21</v>
      </c>
      <c r="D27" s="26" t="s">
        <v>27</v>
      </c>
      <c r="E27" s="26" t="s">
        <v>28</v>
      </c>
      <c r="F27" s="26" t="s">
        <v>29</v>
      </c>
      <c r="G27" s="26" t="s">
        <v>30</v>
      </c>
    </row>
    <row r="28" spans="1:7" x14ac:dyDescent="0.3">
      <c r="B28" s="27" t="s">
        <v>40</v>
      </c>
      <c r="C28" s="27" t="s">
        <v>5</v>
      </c>
      <c r="D28" s="29">
        <v>136000</v>
      </c>
      <c r="E28" s="27" t="s">
        <v>41</v>
      </c>
      <c r="F28" s="27" t="s">
        <v>42</v>
      </c>
      <c r="G28" s="27">
        <v>0</v>
      </c>
    </row>
    <row r="29" spans="1:7" x14ac:dyDescent="0.3">
      <c r="B29" s="27" t="s">
        <v>43</v>
      </c>
      <c r="C29" s="27" t="s">
        <v>5</v>
      </c>
      <c r="D29" s="29">
        <v>-120077.7777777778</v>
      </c>
      <c r="E29" s="27" t="s">
        <v>44</v>
      </c>
      <c r="F29" s="27" t="s">
        <v>45</v>
      </c>
      <c r="G29" s="27">
        <v>20077.777777777796</v>
      </c>
    </row>
    <row r="30" spans="1:7" x14ac:dyDescent="0.3">
      <c r="B30" s="27" t="s">
        <v>46</v>
      </c>
      <c r="C30" s="27" t="s">
        <v>5</v>
      </c>
      <c r="D30" s="29">
        <v>5.4758965314520864</v>
      </c>
      <c r="E30" s="27" t="s">
        <v>47</v>
      </c>
      <c r="F30" s="27" t="s">
        <v>45</v>
      </c>
      <c r="G30" s="27">
        <v>10.774103468547914</v>
      </c>
    </row>
    <row r="31" spans="1:7" x14ac:dyDescent="0.3">
      <c r="B31" s="27" t="s">
        <v>48</v>
      </c>
      <c r="C31" s="27" t="s">
        <v>5</v>
      </c>
      <c r="D31" s="29">
        <v>21.400000000000002</v>
      </c>
      <c r="E31" s="27" t="s">
        <v>49</v>
      </c>
      <c r="F31" s="27" t="s">
        <v>42</v>
      </c>
      <c r="G31" s="27">
        <v>0</v>
      </c>
    </row>
    <row r="32" spans="1:7" x14ac:dyDescent="0.3">
      <c r="B32" s="27" t="s">
        <v>33</v>
      </c>
      <c r="C32" s="27" t="s">
        <v>34</v>
      </c>
      <c r="D32" s="29">
        <v>118.8888888888889</v>
      </c>
      <c r="E32" s="27" t="s">
        <v>50</v>
      </c>
      <c r="F32" s="27" t="s">
        <v>45</v>
      </c>
      <c r="G32" s="29">
        <v>118.8888888888889</v>
      </c>
    </row>
    <row r="33" spans="2:7" x14ac:dyDescent="0.3">
      <c r="B33" s="27" t="s">
        <v>36</v>
      </c>
      <c r="C33" s="27" t="s">
        <v>37</v>
      </c>
      <c r="D33" s="29">
        <v>0</v>
      </c>
      <c r="E33" s="27" t="s">
        <v>51</v>
      </c>
      <c r="F33" s="27" t="s">
        <v>42</v>
      </c>
      <c r="G33" s="29">
        <v>0</v>
      </c>
    </row>
    <row r="34" spans="2:7" ht="15" thickBot="1" x14ac:dyDescent="0.35">
      <c r="B34" s="25" t="s">
        <v>38</v>
      </c>
      <c r="C34" s="25" t="s">
        <v>39</v>
      </c>
      <c r="D34" s="28">
        <v>1.6848912404467957</v>
      </c>
      <c r="E34" s="25" t="s">
        <v>52</v>
      </c>
      <c r="F34" s="25" t="s">
        <v>45</v>
      </c>
      <c r="G34" s="28">
        <v>1.6848912404467957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6BA3-AEA4-46E6-87AB-D16FD8C5750F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21.664062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24" t="s">
        <v>53</v>
      </c>
    </row>
    <row r="2" spans="1:8" x14ac:dyDescent="0.3">
      <c r="A2" s="24" t="s">
        <v>11</v>
      </c>
    </row>
    <row r="3" spans="1:8" x14ac:dyDescent="0.3">
      <c r="A3" s="24" t="s">
        <v>73</v>
      </c>
    </row>
    <row r="6" spans="1:8" ht="15" thickBot="1" x14ac:dyDescent="0.35">
      <c r="A6" t="s">
        <v>24</v>
      </c>
    </row>
    <row r="7" spans="1:8" x14ac:dyDescent="0.3">
      <c r="B7" s="30"/>
      <c r="C7" s="30"/>
      <c r="D7" s="30" t="s">
        <v>54</v>
      </c>
      <c r="E7" s="30" t="s">
        <v>56</v>
      </c>
      <c r="F7" s="30" t="s">
        <v>58</v>
      </c>
      <c r="G7" s="30" t="s">
        <v>60</v>
      </c>
      <c r="H7" s="30" t="s">
        <v>60</v>
      </c>
    </row>
    <row r="8" spans="1:8" ht="15" thickBot="1" x14ac:dyDescent="0.35">
      <c r="B8" s="31" t="s">
        <v>20</v>
      </c>
      <c r="C8" s="31" t="s">
        <v>21</v>
      </c>
      <c r="D8" s="31" t="s">
        <v>55</v>
      </c>
      <c r="E8" s="31" t="s">
        <v>57</v>
      </c>
      <c r="F8" s="31" t="s">
        <v>59</v>
      </c>
      <c r="G8" s="31" t="s">
        <v>61</v>
      </c>
      <c r="H8" s="31" t="s">
        <v>62</v>
      </c>
    </row>
    <row r="9" spans="1:8" x14ac:dyDescent="0.3">
      <c r="B9" s="27" t="s">
        <v>33</v>
      </c>
      <c r="C9" s="27" t="s">
        <v>34</v>
      </c>
      <c r="D9" s="27">
        <v>118.8888888888889</v>
      </c>
      <c r="E9" s="27">
        <v>0</v>
      </c>
      <c r="F9" s="27">
        <v>30</v>
      </c>
      <c r="G9" s="27">
        <v>1E+30</v>
      </c>
      <c r="H9" s="27">
        <v>8.3928710665552746</v>
      </c>
    </row>
    <row r="10" spans="1:8" x14ac:dyDescent="0.3">
      <c r="B10" s="27" t="s">
        <v>36</v>
      </c>
      <c r="C10" s="27" t="s">
        <v>37</v>
      </c>
      <c r="D10" s="27">
        <v>0</v>
      </c>
      <c r="E10" s="27">
        <v>-8.8591416813639015</v>
      </c>
      <c r="F10" s="27">
        <v>22</v>
      </c>
      <c r="G10" s="27">
        <v>8.8591416813639015</v>
      </c>
      <c r="H10" s="27">
        <v>1E+30</v>
      </c>
    </row>
    <row r="11" spans="1:8" ht="15" thickBot="1" x14ac:dyDescent="0.35">
      <c r="B11" s="25" t="s">
        <v>38</v>
      </c>
      <c r="C11" s="25" t="s">
        <v>39</v>
      </c>
      <c r="D11" s="25">
        <v>1.6848912404467957</v>
      </c>
      <c r="E11" s="25">
        <v>0</v>
      </c>
      <c r="F11" s="25">
        <v>136</v>
      </c>
      <c r="G11" s="25">
        <v>144.69306930693065</v>
      </c>
      <c r="H11" s="25">
        <v>136</v>
      </c>
    </row>
    <row r="13" spans="1:8" ht="15" thickBot="1" x14ac:dyDescent="0.35">
      <c r="A13" t="s">
        <v>26</v>
      </c>
    </row>
    <row r="14" spans="1:8" x14ac:dyDescent="0.3">
      <c r="B14" s="30"/>
      <c r="C14" s="30"/>
      <c r="D14" s="30" t="s">
        <v>54</v>
      </c>
      <c r="E14" s="30" t="s">
        <v>63</v>
      </c>
      <c r="F14" s="30" t="s">
        <v>65</v>
      </c>
      <c r="G14" s="30" t="s">
        <v>60</v>
      </c>
      <c r="H14" s="30" t="s">
        <v>60</v>
      </c>
    </row>
    <row r="15" spans="1:8" ht="15" thickBot="1" x14ac:dyDescent="0.35">
      <c r="B15" s="31" t="s">
        <v>20</v>
      </c>
      <c r="C15" s="31" t="s">
        <v>21</v>
      </c>
      <c r="D15" s="31" t="s">
        <v>55</v>
      </c>
      <c r="E15" s="31" t="s">
        <v>64</v>
      </c>
      <c r="F15" s="31" t="s">
        <v>66</v>
      </c>
      <c r="G15" s="31" t="s">
        <v>61</v>
      </c>
      <c r="H15" s="31" t="s">
        <v>62</v>
      </c>
    </row>
    <row r="16" spans="1:8" x14ac:dyDescent="0.3">
      <c r="B16" s="27" t="s">
        <v>40</v>
      </c>
      <c r="C16" s="27" t="s">
        <v>5</v>
      </c>
      <c r="D16" s="27">
        <v>136000</v>
      </c>
      <c r="E16" s="27">
        <v>1.4391534391534393E-2</v>
      </c>
      <c r="F16" s="27">
        <v>136000</v>
      </c>
      <c r="G16" s="27">
        <v>31327.777777777777</v>
      </c>
      <c r="H16" s="27">
        <v>15922.222222222219</v>
      </c>
    </row>
    <row r="17" spans="2:8" x14ac:dyDescent="0.3">
      <c r="B17" s="27" t="s">
        <v>43</v>
      </c>
      <c r="C17" s="27" t="s">
        <v>5</v>
      </c>
      <c r="D17" s="27">
        <v>-120077.7777777778</v>
      </c>
      <c r="E17" s="27">
        <v>0</v>
      </c>
      <c r="F17" s="27">
        <v>-100000</v>
      </c>
      <c r="G17" s="27">
        <v>1E+30</v>
      </c>
      <c r="H17" s="27">
        <v>20077.777777777781</v>
      </c>
    </row>
    <row r="18" spans="2:8" x14ac:dyDescent="0.3">
      <c r="B18" s="27" t="s">
        <v>46</v>
      </c>
      <c r="C18" s="27" t="s">
        <v>5</v>
      </c>
      <c r="D18" s="27">
        <v>5.4758965314520864</v>
      </c>
      <c r="E18" s="27">
        <v>0</v>
      </c>
      <c r="F18" s="27">
        <v>16.25</v>
      </c>
      <c r="G18" s="27">
        <v>1E+30</v>
      </c>
      <c r="H18" s="27">
        <v>10.774103468547914</v>
      </c>
    </row>
    <row r="19" spans="2:8" ht="15" thickBot="1" x14ac:dyDescent="0.35">
      <c r="B19" s="25" t="s">
        <v>48</v>
      </c>
      <c r="C19" s="25" t="s">
        <v>5</v>
      </c>
      <c r="D19" s="25">
        <v>21.400000000000002</v>
      </c>
      <c r="E19" s="25">
        <v>85.914168136390344</v>
      </c>
      <c r="F19" s="25">
        <v>21.4</v>
      </c>
      <c r="G19" s="25">
        <v>2.837623762376237</v>
      </c>
      <c r="H19" s="25">
        <v>3.5782178217821787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87F3-DE85-44B4-9FF7-55E44D74EED5}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12.6640625" bestFit="1" customWidth="1"/>
    <col min="10" max="10" width="16.5546875" bestFit="1" customWidth="1"/>
  </cols>
  <sheetData>
    <row r="1" spans="1:10" x14ac:dyDescent="0.3">
      <c r="A1" s="24" t="s">
        <v>67</v>
      </c>
    </row>
    <row r="2" spans="1:10" x14ac:dyDescent="0.3">
      <c r="A2" s="24" t="s">
        <v>11</v>
      </c>
    </row>
    <row r="3" spans="1:10" x14ac:dyDescent="0.3">
      <c r="A3" s="24" t="s">
        <v>73</v>
      </c>
    </row>
    <row r="5" spans="1:10" ht="15" thickBot="1" x14ac:dyDescent="0.35"/>
    <row r="6" spans="1:10" x14ac:dyDescent="0.3">
      <c r="B6" s="30"/>
      <c r="C6" s="30" t="s">
        <v>58</v>
      </c>
      <c r="D6" s="30"/>
    </row>
    <row r="7" spans="1:10" ht="15" thickBot="1" x14ac:dyDescent="0.35">
      <c r="B7" s="31" t="s">
        <v>20</v>
      </c>
      <c r="C7" s="31" t="s">
        <v>21</v>
      </c>
      <c r="D7" s="31" t="s">
        <v>55</v>
      </c>
    </row>
    <row r="8" spans="1:10" ht="15" thickBot="1" x14ac:dyDescent="0.35">
      <c r="B8" s="25" t="s">
        <v>31</v>
      </c>
      <c r="C8" s="25" t="s">
        <v>32</v>
      </c>
      <c r="D8" s="28">
        <v>3795.8118753674312</v>
      </c>
    </row>
    <row r="10" spans="1:10" ht="15" thickBot="1" x14ac:dyDescent="0.35"/>
    <row r="11" spans="1:10" x14ac:dyDescent="0.3">
      <c r="B11" s="30"/>
      <c r="C11" s="30" t="s">
        <v>68</v>
      </c>
      <c r="D11" s="30"/>
      <c r="F11" s="30" t="s">
        <v>69</v>
      </c>
      <c r="G11" s="30" t="s">
        <v>58</v>
      </c>
      <c r="I11" s="30" t="s">
        <v>72</v>
      </c>
      <c r="J11" s="30" t="s">
        <v>58</v>
      </c>
    </row>
    <row r="12" spans="1:10" ht="15" thickBot="1" x14ac:dyDescent="0.35">
      <c r="B12" s="31" t="s">
        <v>20</v>
      </c>
      <c r="C12" s="31" t="s">
        <v>21</v>
      </c>
      <c r="D12" s="31" t="s">
        <v>55</v>
      </c>
      <c r="F12" s="31" t="s">
        <v>70</v>
      </c>
      <c r="G12" s="31" t="s">
        <v>71</v>
      </c>
      <c r="I12" s="31" t="s">
        <v>70</v>
      </c>
      <c r="J12" s="31" t="s">
        <v>71</v>
      </c>
    </row>
    <row r="13" spans="1:10" x14ac:dyDescent="0.3">
      <c r="B13" s="27" t="s">
        <v>33</v>
      </c>
      <c r="C13" s="27" t="s">
        <v>34</v>
      </c>
      <c r="D13" s="29">
        <v>118.8888888888889</v>
      </c>
      <c r="F13" s="29">
        <v>99.009900990099013</v>
      </c>
      <c r="G13" s="29">
        <v>3199.4422384037348</v>
      </c>
      <c r="I13" s="29">
        <v>118.8888888888889</v>
      </c>
      <c r="J13" s="29">
        <v>3795.8118753674312</v>
      </c>
    </row>
    <row r="14" spans="1:10" x14ac:dyDescent="0.3">
      <c r="B14" s="27" t="s">
        <v>36</v>
      </c>
      <c r="C14" s="27" t="s">
        <v>37</v>
      </c>
      <c r="D14" s="29">
        <v>0</v>
      </c>
      <c r="F14" s="29">
        <v>0</v>
      </c>
      <c r="G14" s="29">
        <v>3795.8118753674312</v>
      </c>
      <c r="I14" s="29">
        <v>-1.8698493046318301E-14</v>
      </c>
      <c r="J14" s="29">
        <v>3795.8118753674307</v>
      </c>
    </row>
    <row r="15" spans="1:10" ht="15" thickBot="1" x14ac:dyDescent="0.35">
      <c r="B15" s="25" t="s">
        <v>38</v>
      </c>
      <c r="C15" s="25" t="s">
        <v>39</v>
      </c>
      <c r="D15" s="28">
        <v>1.6848912404467957</v>
      </c>
      <c r="F15" s="28">
        <v>0</v>
      </c>
      <c r="G15" s="28">
        <v>3566.666666666667</v>
      </c>
      <c r="I15" s="28">
        <v>1.6848912404467942</v>
      </c>
      <c r="J15" s="28">
        <v>3795.8118753674312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BD45-60A0-4A77-912C-DB3EA2836F84}">
  <dimension ref="A1:G13"/>
  <sheetViews>
    <sheetView tabSelected="1" zoomScale="110" zoomScaleNormal="110" workbookViewId="0">
      <selection activeCell="E14" sqref="E14"/>
    </sheetView>
  </sheetViews>
  <sheetFormatPr defaultRowHeight="14.4" x14ac:dyDescent="0.3"/>
  <cols>
    <col min="1" max="1" width="20.109375" customWidth="1"/>
    <col min="2" max="2" width="12" bestFit="1" customWidth="1"/>
    <col min="3" max="3" width="5" bestFit="1" customWidth="1"/>
    <col min="4" max="4" width="11" bestFit="1" customWidth="1"/>
    <col min="5" max="5" width="17.6640625" customWidth="1"/>
    <col min="6" max="6" width="3" bestFit="1" customWidth="1"/>
    <col min="7" max="7" width="8" bestFit="1" customWidth="1"/>
  </cols>
  <sheetData>
    <row r="1" spans="1:7" x14ac:dyDescent="0.3">
      <c r="B1" s="23" t="s">
        <v>0</v>
      </c>
      <c r="C1" s="23"/>
      <c r="D1" s="23"/>
    </row>
    <row r="2" spans="1:7" ht="15" customHeight="1" thickBot="1" x14ac:dyDescent="0.35">
      <c r="B2" s="1" t="s">
        <v>1</v>
      </c>
      <c r="C2" s="1" t="s">
        <v>2</v>
      </c>
      <c r="D2" s="1" t="s">
        <v>3</v>
      </c>
      <c r="E2" s="1" t="s">
        <v>5</v>
      </c>
      <c r="F2" s="1"/>
      <c r="G2" s="16" t="s">
        <v>9</v>
      </c>
    </row>
    <row r="3" spans="1:7" x14ac:dyDescent="0.3">
      <c r="B3" s="3">
        <v>1010</v>
      </c>
      <c r="C3" s="4">
        <v>1010</v>
      </c>
      <c r="D3" s="5">
        <v>9450</v>
      </c>
      <c r="E3" s="15">
        <f>SUMPRODUCT($B$13:$D$13,B3:D3)</f>
        <v>136000</v>
      </c>
      <c r="F3" s="1" t="s">
        <v>6</v>
      </c>
      <c r="G3" s="12">
        <v>136000</v>
      </c>
    </row>
    <row r="4" spans="1:7" x14ac:dyDescent="0.3">
      <c r="B4" s="6">
        <v>-1010</v>
      </c>
      <c r="C4" s="2">
        <v>0</v>
      </c>
      <c r="D4" s="7">
        <v>0</v>
      </c>
      <c r="E4" s="15">
        <f>SUMPRODUCT($B$13:$D$13,B4:D4)</f>
        <v>-120077.7777777778</v>
      </c>
      <c r="F4" s="1" t="s">
        <v>6</v>
      </c>
      <c r="G4" s="13">
        <v>-100000</v>
      </c>
    </row>
    <row r="5" spans="1:7" ht="15" thickBot="1" x14ac:dyDescent="0.35">
      <c r="B5" s="8">
        <v>0</v>
      </c>
      <c r="C5" s="9">
        <v>0</v>
      </c>
      <c r="D5" s="10">
        <v>3.25</v>
      </c>
      <c r="E5" s="15">
        <f>SUMPRODUCT($B$13:$D$13,B5:D5)</f>
        <v>5.4758965314520864</v>
      </c>
      <c r="F5" s="1" t="s">
        <v>6</v>
      </c>
      <c r="G5" s="14">
        <v>16.25</v>
      </c>
    </row>
    <row r="6" spans="1:7" ht="15" thickBot="1" x14ac:dyDescent="0.35">
      <c r="B6" s="8">
        <v>0.18</v>
      </c>
      <c r="C6" s="9">
        <v>0.19</v>
      </c>
      <c r="D6" s="10">
        <v>0</v>
      </c>
      <c r="E6" s="15">
        <f>SUMPRODUCT($B$13:$D$13,B6:D6)</f>
        <v>21.400000000000002</v>
      </c>
      <c r="F6" s="1" t="s">
        <v>6</v>
      </c>
      <c r="G6" s="14">
        <v>21.4</v>
      </c>
    </row>
    <row r="7" spans="1:7" x14ac:dyDescent="0.3">
      <c r="B7" s="17"/>
      <c r="C7" s="17"/>
      <c r="D7" s="17"/>
      <c r="E7" s="15"/>
      <c r="F7" s="18"/>
      <c r="G7" s="17"/>
    </row>
    <row r="8" spans="1:7" ht="28.5" customHeight="1" thickBot="1" x14ac:dyDescent="0.35">
      <c r="E8" s="16" t="s">
        <v>7</v>
      </c>
    </row>
    <row r="9" spans="1:7" ht="15.6" thickTop="1" thickBot="1" x14ac:dyDescent="0.35">
      <c r="A9" t="s">
        <v>4</v>
      </c>
      <c r="B9" s="11">
        <v>30</v>
      </c>
      <c r="C9" s="11">
        <v>22</v>
      </c>
      <c r="D9" s="11">
        <v>136</v>
      </c>
      <c r="E9" s="22">
        <f>SUMPRODUCT(B9:D9,B13:D13)</f>
        <v>3795.8118753674312</v>
      </c>
    </row>
    <row r="11" spans="1:7" x14ac:dyDescent="0.3">
      <c r="B11" s="23" t="s">
        <v>0</v>
      </c>
      <c r="C11" s="23"/>
      <c r="D11" s="23"/>
    </row>
    <row r="12" spans="1:7" ht="15" thickBot="1" x14ac:dyDescent="0.35">
      <c r="B12" s="1" t="s">
        <v>1</v>
      </c>
      <c r="C12" s="1" t="s">
        <v>2</v>
      </c>
      <c r="D12" s="1" t="s">
        <v>3</v>
      </c>
    </row>
    <row r="13" spans="1:7" ht="15" thickBot="1" x14ac:dyDescent="0.35">
      <c r="A13" t="s">
        <v>8</v>
      </c>
      <c r="B13" s="19">
        <v>118.8888888888889</v>
      </c>
      <c r="C13" s="20">
        <v>0</v>
      </c>
      <c r="D13" s="21">
        <v>1.6848912404467957</v>
      </c>
    </row>
  </sheetData>
  <mergeCells count="2">
    <mergeCell ref="B1:D1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MonAmi</cp:lastModifiedBy>
  <dcterms:created xsi:type="dcterms:W3CDTF">2019-02-22T14:58:15Z</dcterms:created>
  <dcterms:modified xsi:type="dcterms:W3CDTF">2019-02-26T13:24:14Z</dcterms:modified>
</cp:coreProperties>
</file>