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9" i="1" l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<sst xmlns="http://schemas.openxmlformats.org/spreadsheetml/2006/main" count="619" uniqueCount="100">
  <si>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</si>
  <si>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</si>
  <si>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</si>
  <si>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</si>
  <si>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</si>
  <si>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</si>
  <si>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</si>
  <si>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</si>
  <si>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</si>
  <si>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</si>
  <si>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</si>
  <si>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</si>
  <si>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</si>
  <si>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</si>
  <si>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</si>
  <si>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</si>
  <si>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</si>
  <si>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</si>
  <si>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</si>
  <si>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</si>
  <si>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</si>
  <si>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</si>
  <si>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</si>
  <si>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</si>
  <si>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</si>
  <si>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</si>
  <si>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</si>
  <si>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</si>
  <si>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</si>
  <si>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</si>
  <si>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</si>
  <si>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</si>
  <si>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</si>
  <si>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</si>
  <si>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</si>
  <si>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</si>
  <si>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</si>
  <si>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</si>
  <si>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</si>
  <si>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</si>
  <si>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</si>
  <si>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</si>
  <si>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</si>
  <si>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</si>
  <si>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</si>
  <si>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</si>
  <si>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</si>
  <si>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</si>
  <si>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</si>
  <si>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</si>
  <si>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</si>
  <si>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</si>
  <si>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</si>
  <si>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</si>
  <si>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</si>
  <si>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</si>
  <si>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</si>
  <si>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</si>
  <si>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</si>
  <si>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</si>
  <si>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</si>
  <si>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</si>
  <si>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</si>
  <si>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</si>
  <si>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</si>
  <si>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</si>
  <si>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</si>
  <si>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</si>
  <si>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</si>
  <si>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</si>
  <si>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</si>
  <si>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</si>
  <si>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</si>
  <si>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</si>
  <si>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</si>
  <si>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</si>
  <si>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</si>
  <si>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</si>
  <si>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</si>
  <si>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</si>
  <si>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</si>
  <si>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</si>
  <si>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</si>
  <si>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</si>
  <si>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</si>
  <si>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</si>
  <si>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</si>
  <si>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</si>
  <si>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</si>
  <si>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</si>
  <si>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</si>
  <si>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</si>
  <si>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</si>
  <si>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</si>
  <si>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</si>
  <si>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</si>
  <si>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</si>
  <si>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</si>
  <si>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-Mixed</t>
  </si>
  <si>
    <t>Parks Mall -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</si>
</sst>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9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O2" sqref="O2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86</v>
      </c>
      <c r="B1" s="18" t="s">
        <v>55</v>
      </c>
      <c r="C1" t="s">
        <v>0</v>
      </c>
      <c r="D1" t="s">
        <v>1</v>
      </c>
      <c r="E1" s="16" t="s">
        <v>81</v>
      </c>
      <c r="F1" t="s">
        <v>88</v>
      </c>
      <c r="G1" s="17" t="s">
        <v>2</v>
      </c>
      <c r="H1" s="17" t="s">
        <v>89</v>
      </c>
      <c r="I1" s="17" t="s">
        <v>3</v>
      </c>
      <c r="J1" s="17" t="s">
        <v>93</v>
      </c>
      <c r="K1" s="17" t="s">
        <v>90</v>
      </c>
      <c r="L1" s="17" t="s">
        <v>91</v>
      </c>
      <c r="M1" s="16" t="s">
        <v>87</v>
      </c>
      <c r="N1" t="s">
        <v>28</v>
      </c>
      <c r="O1" t="s">
        <v>4</v>
      </c>
      <c r="P1" s="1" t="s">
        <v>5</v>
      </c>
      <c r="Q1" s="17" t="s">
        <v>57</v>
      </c>
      <c r="R1" s="17" t="s">
        <v>58</v>
      </c>
      <c r="S1" s="17" t="s">
        <v>6</v>
      </c>
      <c r="T1" s="1" t="s">
        <v>7</v>
      </c>
      <c r="U1" s="1" t="s">
        <v>69</v>
      </c>
      <c r="V1" s="1" t="s">
        <v>70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59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65</v>
      </c>
      <c r="AN1" s="1" t="s">
        <v>74</v>
      </c>
      <c r="AO1" t="s">
        <v>23</v>
      </c>
      <c r="AP1" t="s">
        <v>24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t="s">
        <v>25</v>
      </c>
      <c r="AW1" t="s">
        <v>26</v>
      </c>
      <c r="AX1" t="s">
        <v>27</v>
      </c>
      <c r="AY1" t="s">
        <v>35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46</v>
      </c>
      <c r="G2" s="17">
        <v>54</v>
      </c>
      <c r="H2" s="17"/>
      <c r="I2" s="17">
        <v>98</v>
      </c>
      <c r="N2" s="16" t="s">
        <v>34</v>
      </c>
      <c r="O2" s="16" t="s">
        <v>99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30</v>
      </c>
      <c r="AW2" s="16" t="s">
        <v>31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34</v>
      </c>
      <c r="O3" s="14" t="s">
        <v>45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30</v>
      </c>
      <c r="AW3" s="16" t="s">
        <v>31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I4" s="17">
        <v>64</v>
      </c>
      <c r="N4" s="13" t="s">
        <v>34</v>
      </c>
      <c r="O4" s="4" t="s">
        <v>63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30</v>
      </c>
      <c r="AW4" s="9" t="s">
        <v>31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41</v>
      </c>
      <c r="G5" s="17">
        <v>50</v>
      </c>
      <c r="I5" s="17">
        <v>60</v>
      </c>
      <c r="N5" t="s">
        <v>34</v>
      </c>
      <c r="O5" t="s">
        <v>29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30</v>
      </c>
      <c r="AW5" s="16" t="s">
        <v>31</v>
      </c>
      <c r="AX5">
        <v>0</v>
      </c>
      <c r="AY5" t="s">
        <v>35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I6" s="17">
        <v>80</v>
      </c>
      <c r="N6" t="s">
        <v>34</v>
      </c>
      <c r="O6" t="s">
        <v>33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30</v>
      </c>
      <c r="AW6" t="s">
        <v>31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I7" s="17">
        <v>45</v>
      </c>
      <c r="N7" t="s">
        <v>34</v>
      </c>
      <c r="O7" s="16" t="s">
        <v>98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30</v>
      </c>
      <c r="AW7" t="s">
        <v>31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I8" s="17">
        <v>29</v>
      </c>
      <c r="N8" t="s">
        <v>37</v>
      </c>
      <c r="O8" t="s">
        <v>36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30</v>
      </c>
      <c r="AW8" t="s">
        <v>31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I9" s="17">
        <v>45</v>
      </c>
      <c r="N9" t="s">
        <v>37</v>
      </c>
      <c r="O9" t="s">
        <v>38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30</v>
      </c>
      <c r="AW9" t="s">
        <v>31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I10" s="17">
        <v>25</v>
      </c>
      <c r="N10" s="5" t="s">
        <v>34</v>
      </c>
      <c r="AO10">
        <v>2</v>
      </c>
      <c r="AP10">
        <v>1</v>
      </c>
      <c r="AV10" t="s">
        <v>30</v>
      </c>
      <c r="AW10" t="s">
        <v>31</v>
      </c>
      <c r="AX10">
        <v>1</v>
      </c>
      <c r="AY10" t="s">
        <v>44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72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84</v>
      </c>
      <c r="G14" s="17">
        <v>49</v>
      </c>
      <c r="I14" s="17">
        <v>72</v>
      </c>
      <c r="N14" t="s">
        <v>34</v>
      </c>
      <c r="O14" s="16" t="s">
        <v>98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30</v>
      </c>
      <c r="AW14" t="s">
        <v>31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I15" s="17">
        <v>46</v>
      </c>
      <c r="N15" t="s">
        <v>37</v>
      </c>
      <c r="O15" t="s">
        <v>40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30</v>
      </c>
      <c r="AW15" t="s">
        <v>31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I16" s="17">
        <v>19</v>
      </c>
      <c r="N16" t="s">
        <v>37</v>
      </c>
      <c r="O16" t="s">
        <v>45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30</v>
      </c>
      <c r="AW16" t="s">
        <v>31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I17" s="17">
        <v>34</v>
      </c>
      <c r="N17" t="s">
        <v>37</v>
      </c>
      <c r="O17" t="s">
        <v>42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30</v>
      </c>
      <c r="AW17" t="s">
        <v>31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46</v>
      </c>
      <c r="G19" s="17">
        <v>59</v>
      </c>
      <c r="I19" s="17">
        <v>87</v>
      </c>
      <c r="N19" s="16" t="s">
        <v>34</v>
      </c>
      <c r="O19" s="16" t="s">
        <v>98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30</v>
      </c>
      <c r="AW19" s="9" t="s">
        <v>31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I20" s="17">
        <v>61</v>
      </c>
      <c r="N20" s="16" t="s">
        <v>37</v>
      </c>
      <c r="O20" t="s">
        <v>47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30</v>
      </c>
      <c r="AW20" s="16" t="s">
        <v>31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I21" s="17">
        <v>64</v>
      </c>
      <c r="N21" s="16" t="s">
        <v>37</v>
      </c>
      <c r="O21" s="16" t="s">
        <v>43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I22" s="17">
        <v>53</v>
      </c>
      <c r="N22" s="16" t="s">
        <v>37</v>
      </c>
      <c r="O22" t="s">
        <v>48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30</v>
      </c>
      <c r="AW22" s="16" t="s">
        <v>31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84</v>
      </c>
      <c r="G24" s="17">
        <v>60</v>
      </c>
      <c r="I24" s="17">
        <v>86</v>
      </c>
      <c r="N24" s="16" t="s">
        <v>34</v>
      </c>
      <c r="O24" s="16" t="s">
        <v>98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46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46</v>
      </c>
      <c r="G26" s="17">
        <v>70</v>
      </c>
      <c r="I26" s="17">
        <v>70</v>
      </c>
      <c r="N26" t="s">
        <v>37</v>
      </c>
      <c r="O26" t="s">
        <v>49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30</v>
      </c>
      <c r="AW26" s="16" t="s">
        <v>31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46</v>
      </c>
      <c r="G27" s="17">
        <v>67</v>
      </c>
      <c r="I27" s="17">
        <v>84</v>
      </c>
      <c r="N27" s="16" t="s">
        <v>37</v>
      </c>
      <c r="O27" s="16" t="s">
        <v>45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30</v>
      </c>
      <c r="AW27" s="16" t="s">
        <v>31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50</v>
      </c>
      <c r="G28" s="17">
        <v>79</v>
      </c>
      <c r="I28" s="17">
        <v>66</v>
      </c>
      <c r="N28" s="16" t="s">
        <v>37</v>
      </c>
      <c r="O28" t="s">
        <v>63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30</v>
      </c>
      <c r="AW28" s="16" t="s">
        <v>31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61</v>
      </c>
      <c r="G29" s="17">
        <v>66</v>
      </c>
      <c r="I29" s="17">
        <v>64</v>
      </c>
      <c r="AX29">
        <v>1</v>
      </c>
      <c r="AY29" t="s">
        <v>51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50</v>
      </c>
      <c r="G30" s="17">
        <v>51</v>
      </c>
      <c r="I30" s="17">
        <v>68</v>
      </c>
      <c r="N30" s="16" t="s">
        <v>34</v>
      </c>
      <c r="O30" s="16" t="s">
        <v>40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30</v>
      </c>
      <c r="AW30" s="16" t="s">
        <v>31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I31" s="17">
        <v>60</v>
      </c>
      <c r="N31" s="16" t="s">
        <v>34</v>
      </c>
      <c r="O31" s="16" t="s">
        <v>42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30</v>
      </c>
      <c r="AW31" s="16" t="s">
        <v>31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46</v>
      </c>
      <c r="G32" s="17">
        <v>62</v>
      </c>
      <c r="I32" s="17">
        <v>80</v>
      </c>
      <c r="N32" s="16" t="s">
        <v>34</v>
      </c>
      <c r="O32" s="16" t="s">
        <v>47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30</v>
      </c>
      <c r="AW32" s="16" t="s">
        <v>31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46</v>
      </c>
      <c r="G33" s="17">
        <v>68</v>
      </c>
      <c r="I33" s="17">
        <v>81</v>
      </c>
      <c r="N33" s="16" t="s">
        <v>34</v>
      </c>
      <c r="O33" s="16" t="s">
        <v>49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30</v>
      </c>
      <c r="AW33" s="16" t="s">
        <v>31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I34" s="17">
        <v>20</v>
      </c>
      <c r="N34" s="16" t="s">
        <v>37</v>
      </c>
      <c r="O34" s="16" t="s">
        <v>45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30</v>
      </c>
      <c r="AW34" s="16" t="s">
        <v>31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I35" s="17">
        <v>40</v>
      </c>
      <c r="N35" s="16" t="s">
        <v>37</v>
      </c>
      <c r="O35" s="16" t="s">
        <v>63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30</v>
      </c>
      <c r="AW35" s="16" t="s">
        <v>31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I36" s="17">
        <v>50</v>
      </c>
      <c r="N36" t="s">
        <v>37</v>
      </c>
      <c r="O36" t="s">
        <v>33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30</v>
      </c>
      <c r="AW36" s="16" t="s">
        <v>31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50</v>
      </c>
      <c r="G37" s="17">
        <v>83</v>
      </c>
      <c r="I37" s="17">
        <v>56</v>
      </c>
      <c r="N37" s="16" t="s">
        <v>34</v>
      </c>
      <c r="O37" s="16" t="s">
        <v>40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30</v>
      </c>
      <c r="AW37" t="s">
        <v>31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I38" s="17">
        <v>19</v>
      </c>
      <c r="N38" t="s">
        <v>37</v>
      </c>
      <c r="O38" s="16" t="s">
        <v>56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30</v>
      </c>
      <c r="AW38" s="16" t="s">
        <v>31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73</v>
      </c>
      <c r="F40" s="3" t="s">
        <v>52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46</v>
      </c>
      <c r="G41" s="17">
        <v>48</v>
      </c>
      <c r="I41" s="17">
        <v>55</v>
      </c>
      <c r="N41" s="16" t="s">
        <v>34</v>
      </c>
      <c r="O41" s="16" t="s">
        <v>45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30</v>
      </c>
      <c r="AW41" s="16" t="s">
        <v>31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I42" s="17">
        <v>50</v>
      </c>
      <c r="N42" t="s">
        <v>37</v>
      </c>
      <c r="O42" s="16" t="s">
        <v>48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30</v>
      </c>
      <c r="AW42" s="16" t="s">
        <v>31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46</v>
      </c>
      <c r="G43" s="17">
        <v>69</v>
      </c>
      <c r="I43" s="17">
        <v>73</v>
      </c>
      <c r="N43" s="16" t="s">
        <v>37</v>
      </c>
      <c r="O43" s="16" t="s">
        <v>40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30</v>
      </c>
      <c r="AW43" s="16" t="s">
        <v>31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73</v>
      </c>
      <c r="F44" t="s">
        <v>46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73</v>
      </c>
      <c r="F45" t="s">
        <v>46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73</v>
      </c>
      <c r="F46" t="s">
        <v>46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I47" s="17">
        <v>70</v>
      </c>
      <c r="N47" s="16" t="s">
        <v>37</v>
      </c>
      <c r="O47" s="16" t="s">
        <v>42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30</v>
      </c>
      <c r="AW47" s="16" t="s">
        <v>31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I48" s="17">
        <v>43</v>
      </c>
      <c r="N48" s="16" t="s">
        <v>34</v>
      </c>
      <c r="O48" s="16" t="s">
        <v>47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30</v>
      </c>
      <c r="AW48" s="16" t="s">
        <v>31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I49" s="17">
        <v>55</v>
      </c>
      <c r="N49" t="s">
        <v>37</v>
      </c>
      <c r="O49" t="s">
        <v>54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30</v>
      </c>
      <c r="AW49" t="s">
        <v>31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I50" s="17">
        <v>49</v>
      </c>
      <c r="N50" s="16" t="s">
        <v>34</v>
      </c>
      <c r="O50" t="s">
        <v>53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30</v>
      </c>
      <c r="AW50" t="s">
        <v>31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I51" s="17">
        <v>71</v>
      </c>
      <c r="N51" s="16" t="s">
        <v>37</v>
      </c>
      <c r="O51" s="16" t="s">
        <v>40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30</v>
      </c>
      <c r="AW51" t="s">
        <v>31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46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71</v>
      </c>
      <c r="F53" t="s">
        <v>50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I54" s="17">
        <v>45</v>
      </c>
      <c r="N54" t="s">
        <v>34</v>
      </c>
      <c r="O54" s="16" t="s">
        <v>62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30</v>
      </c>
      <c r="AW54" t="s">
        <v>31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50</v>
      </c>
      <c r="G55" s="17">
        <v>55</v>
      </c>
      <c r="I55" s="17">
        <v>51</v>
      </c>
      <c r="N55" t="s">
        <v>37</v>
      </c>
      <c r="O55" s="16" t="s">
        <v>45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30</v>
      </c>
      <c r="AW55" s="16" t="s">
        <v>31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I56" s="17">
        <v>71</v>
      </c>
      <c r="N56" s="16" t="s">
        <v>37</v>
      </c>
      <c r="O56" s="16" t="s">
        <v>33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30</v>
      </c>
      <c r="AW56" t="s">
        <v>31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I57" s="17">
        <v>40</v>
      </c>
      <c r="N57" s="16" t="s">
        <v>37</v>
      </c>
      <c r="O57" s="16" t="s">
        <v>36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30</v>
      </c>
      <c r="AW57" t="s">
        <v>31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46</v>
      </c>
      <c r="G58" s="17">
        <v>53</v>
      </c>
      <c r="I58" s="17">
        <v>35</v>
      </c>
      <c r="N58" t="s">
        <v>34</v>
      </c>
      <c r="O58" s="16" t="s">
        <v>54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30</v>
      </c>
      <c r="AW58" s="16" t="s">
        <v>31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I59" s="17">
        <v>48</v>
      </c>
      <c r="N59" t="s">
        <v>37</v>
      </c>
      <c r="O59" t="s">
        <v>56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30</v>
      </c>
      <c r="AW59" t="s">
        <v>31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50</v>
      </c>
      <c r="G60" s="17">
        <v>78</v>
      </c>
      <c r="I60" s="17">
        <v>61</v>
      </c>
      <c r="N60" s="16" t="s">
        <v>34</v>
      </c>
      <c r="O60" s="16" t="s">
        <v>49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30</v>
      </c>
      <c r="AW60" t="s">
        <v>31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50</v>
      </c>
      <c r="G61" s="17">
        <v>79</v>
      </c>
      <c r="I61" s="17">
        <v>61</v>
      </c>
      <c r="N61" s="16" t="s">
        <v>37</v>
      </c>
      <c r="O61" t="s">
        <v>45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30</v>
      </c>
      <c r="AW61" s="16" t="s">
        <v>31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I62" s="17">
        <v>64</v>
      </c>
      <c r="N62" s="16" t="s">
        <v>37</v>
      </c>
      <c r="AD62" s="17"/>
      <c r="AV62" s="16"/>
      <c r="AW62" s="16"/>
      <c r="AX62" s="16">
        <v>1</v>
      </c>
      <c r="AY62" s="16" t="s">
        <v>60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I63" s="17">
        <v>62</v>
      </c>
      <c r="M63" s="16" t="s">
        <v>66</v>
      </c>
      <c r="N63" t="s">
        <v>34</v>
      </c>
      <c r="O63" s="16" t="s">
        <v>63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30</v>
      </c>
      <c r="AW63" s="16" t="s">
        <v>31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73</v>
      </c>
      <c r="F64" t="s">
        <v>46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I65" s="17">
        <v>43</v>
      </c>
      <c r="M65" s="16" t="s">
        <v>67</v>
      </c>
      <c r="N65" t="s">
        <v>34</v>
      </c>
      <c r="O65" s="16" t="s">
        <v>56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30</v>
      </c>
      <c r="AW65" t="s">
        <v>31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I66" s="17">
        <v>37</v>
      </c>
      <c r="M66" s="16" t="s">
        <v>67</v>
      </c>
      <c r="N66" s="16" t="s">
        <v>37</v>
      </c>
      <c r="O66" t="s">
        <v>62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30</v>
      </c>
      <c r="AW66" s="16" t="s">
        <v>31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I67" s="17">
        <v>37</v>
      </c>
      <c r="M67" s="16" t="s">
        <v>67</v>
      </c>
      <c r="N67" t="s">
        <v>34</v>
      </c>
      <c r="O67" t="s">
        <v>48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30</v>
      </c>
      <c r="AW67" s="16" t="s">
        <v>31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I68" s="17">
        <v>23</v>
      </c>
      <c r="M68" s="16" t="s">
        <v>67</v>
      </c>
      <c r="N68" t="s">
        <v>37</v>
      </c>
      <c r="O68" t="s">
        <v>33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30</v>
      </c>
      <c r="AW68" t="s">
        <v>31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I69" s="17">
        <v>37</v>
      </c>
      <c r="M69" s="16" t="s">
        <v>67</v>
      </c>
      <c r="O69" s="16" t="s">
        <v>47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30</v>
      </c>
      <c r="AW69" s="16" t="s">
        <v>31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61</v>
      </c>
      <c r="G70" s="17">
        <v>84</v>
      </c>
      <c r="I70" s="17">
        <v>61</v>
      </c>
      <c r="M70" s="16" t="s">
        <v>67</v>
      </c>
      <c r="N70" t="s">
        <v>37</v>
      </c>
      <c r="O70" t="s">
        <v>42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30</v>
      </c>
      <c r="AW70" t="s">
        <v>31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I71" s="17">
        <v>77</v>
      </c>
      <c r="M71" s="16" t="s">
        <v>67</v>
      </c>
      <c r="N71" t="s">
        <v>34</v>
      </c>
      <c r="O71" t="s">
        <v>40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30</v>
      </c>
      <c r="AW71" s="16" t="s">
        <v>31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I72" s="17">
        <v>32</v>
      </c>
      <c r="M72" s="16" t="s">
        <v>67</v>
      </c>
      <c r="N72" t="s">
        <v>37</v>
      </c>
      <c r="O72" t="s">
        <v>63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30</v>
      </c>
      <c r="AW72" s="16" t="s">
        <v>31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I73" s="17">
        <v>53</v>
      </c>
      <c r="M73" s="16" t="s">
        <v>67</v>
      </c>
      <c r="N73" t="s">
        <v>37</v>
      </c>
      <c r="O73" t="s">
        <v>56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30</v>
      </c>
      <c r="AW73" s="16" t="s">
        <v>31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61</v>
      </c>
      <c r="G74" s="17">
        <v>72</v>
      </c>
      <c r="I74" s="17">
        <v>71</v>
      </c>
      <c r="M74" s="16" t="s">
        <v>67</v>
      </c>
      <c r="N74" t="s">
        <v>34</v>
      </c>
      <c r="O74" t="s">
        <v>33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30</v>
      </c>
      <c r="AW74" t="s">
        <v>31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I75" s="17">
        <v>55</v>
      </c>
      <c r="M75" s="16" t="s">
        <v>67</v>
      </c>
      <c r="N75" s="16" t="s">
        <v>34</v>
      </c>
      <c r="O75" t="s">
        <v>45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30</v>
      </c>
      <c r="AW75" s="16" t="s">
        <v>31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I76" s="17">
        <v>60</v>
      </c>
      <c r="M76" s="16" t="s">
        <v>67</v>
      </c>
      <c r="N76" t="s">
        <v>37</v>
      </c>
      <c r="O76" t="s">
        <v>48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30</v>
      </c>
      <c r="AW76" t="s">
        <v>31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50</v>
      </c>
      <c r="G77" s="17">
        <v>76</v>
      </c>
      <c r="I77" s="17">
        <v>53</v>
      </c>
      <c r="M77" s="16" t="s">
        <v>67</v>
      </c>
      <c r="N77" s="16" t="s">
        <v>34</v>
      </c>
      <c r="O77" s="16" t="s">
        <v>45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30</v>
      </c>
      <c r="AW77" t="s">
        <v>31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I78" s="17">
        <v>31</v>
      </c>
      <c r="M78" s="16" t="s">
        <v>67</v>
      </c>
      <c r="N78" s="16" t="s">
        <v>37</v>
      </c>
      <c r="O78" t="s">
        <v>53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30</v>
      </c>
      <c r="AW78" t="s">
        <v>31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50</v>
      </c>
      <c r="G79" s="17">
        <v>81</v>
      </c>
      <c r="I79" s="17">
        <v>38</v>
      </c>
      <c r="M79" s="16" t="s">
        <v>67</v>
      </c>
      <c r="N79" t="s">
        <v>34</v>
      </c>
      <c r="O79" t="s">
        <v>63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30</v>
      </c>
      <c r="AW79" t="s">
        <v>31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46</v>
      </c>
      <c r="G80" s="17">
        <v>68</v>
      </c>
      <c r="I80" s="17">
        <v>56</v>
      </c>
      <c r="M80" s="16" t="s">
        <v>67</v>
      </c>
      <c r="N80" t="s">
        <v>34</v>
      </c>
      <c r="O80" t="s">
        <v>40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30</v>
      </c>
      <c r="AW80" t="s">
        <v>31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M81" s="16" t="s">
        <v>67</v>
      </c>
      <c r="N81" s="16" t="s">
        <v>37</v>
      </c>
      <c r="O81" t="s">
        <v>64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I82" s="17">
        <v>36</v>
      </c>
      <c r="M82" s="16" t="s">
        <v>67</v>
      </c>
      <c r="N82" s="16" t="s">
        <v>37</v>
      </c>
      <c r="O82" s="16" t="s">
        <v>48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30</v>
      </c>
      <c r="AW82" s="16" t="s">
        <v>31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I83" s="17">
        <v>56</v>
      </c>
      <c r="M83" s="16" t="s">
        <v>67</v>
      </c>
      <c r="N83" t="s">
        <v>34</v>
      </c>
      <c r="O83" t="s">
        <v>45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30</v>
      </c>
      <c r="AW83" s="16" t="s">
        <v>31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73</v>
      </c>
      <c r="F84" t="s">
        <v>84</v>
      </c>
      <c r="G84" s="17">
        <v>70</v>
      </c>
      <c r="I84" s="17">
        <v>100</v>
      </c>
      <c r="M84" s="16" t="s">
        <v>66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46</v>
      </c>
      <c r="G85" s="17">
        <v>73</v>
      </c>
      <c r="I85" s="17">
        <v>76</v>
      </c>
      <c r="M85" s="16" t="s">
        <v>66</v>
      </c>
      <c r="N85" t="s">
        <v>34</v>
      </c>
      <c r="O85" s="16" t="s">
        <v>63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30</v>
      </c>
      <c r="AW85" t="s">
        <v>31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68</v>
      </c>
      <c r="G86" s="17">
        <v>85</v>
      </c>
      <c r="I86" s="17">
        <v>55</v>
      </c>
      <c r="M86" s="16" t="s">
        <v>67</v>
      </c>
      <c r="N86" t="s">
        <v>37</v>
      </c>
      <c r="O86" t="s">
        <v>56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46</v>
      </c>
      <c r="G87" s="17">
        <v>81</v>
      </c>
      <c r="I87" s="17">
        <v>62</v>
      </c>
      <c r="M87" s="16" t="s">
        <v>66</v>
      </c>
      <c r="N87" s="16" t="s">
        <v>34</v>
      </c>
      <c r="O87" t="s">
        <v>48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30</v>
      </c>
      <c r="AW87" s="16" t="s">
        <v>31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73</v>
      </c>
      <c r="F88" t="s">
        <v>46</v>
      </c>
      <c r="G88" s="17">
        <v>68</v>
      </c>
      <c r="I88" s="17">
        <v>87</v>
      </c>
      <c r="M88" s="16" t="s">
        <v>66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I89" s="17">
        <v>54</v>
      </c>
      <c r="M89" s="16" t="s">
        <v>67</v>
      </c>
      <c r="N89" s="16" t="s">
        <v>37</v>
      </c>
      <c r="O89" t="s">
        <v>45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30</v>
      </c>
      <c r="AW89" s="16" t="s">
        <v>31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I90" s="17">
        <v>43</v>
      </c>
      <c r="M90" s="16" t="s">
        <v>67</v>
      </c>
      <c r="N90" s="16" t="s">
        <v>34</v>
      </c>
      <c r="O90" t="s">
        <v>64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30</v>
      </c>
      <c r="AW90" t="s">
        <v>31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I91" s="17">
        <f>AVERAGE(69,72,57)</f>
        <v>66</v>
      </c>
      <c r="M91" s="16" t="s">
        <v>67</v>
      </c>
      <c r="N91" t="s">
        <v>37</v>
      </c>
      <c r="O91" t="s">
        <v>56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30</v>
      </c>
      <c r="AW91" s="16" t="s">
        <v>31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46</v>
      </c>
      <c r="G92" s="17">
        <v>74</v>
      </c>
      <c r="I92" s="17">
        <v>71</v>
      </c>
      <c r="M92" s="16" t="s">
        <v>67</v>
      </c>
      <c r="N92" t="s">
        <v>37</v>
      </c>
      <c r="O92" t="s">
        <v>33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30</v>
      </c>
      <c r="AW92" s="16" t="s">
        <v>31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46</v>
      </c>
      <c r="G93" s="17">
        <v>76</v>
      </c>
      <c r="I93" s="17">
        <v>74</v>
      </c>
      <c r="M93" s="16" t="s">
        <v>67</v>
      </c>
      <c r="N93" t="s">
        <v>34</v>
      </c>
      <c r="O93" t="s">
        <v>63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30</v>
      </c>
      <c r="AW93" t="s">
        <v>31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I94" s="17">
        <f>AVERAGE(80,78,68)</f>
        <v>75.333333333333329</v>
      </c>
      <c r="M94" s="16" t="s">
        <v>67</v>
      </c>
      <c r="N94" s="16" t="s">
        <v>37</v>
      </c>
      <c r="O94" t="s">
        <v>48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30</v>
      </c>
      <c r="AW94" s="16" t="s">
        <v>31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I95" s="17">
        <v>0.56000000000000005</v>
      </c>
      <c r="M95" s="16" t="s">
        <v>67</v>
      </c>
      <c r="N95" t="s">
        <v>34</v>
      </c>
      <c r="O95" t="s">
        <v>80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30</v>
      </c>
      <c r="AW95" t="s">
        <v>31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46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46</v>
      </c>
      <c r="G97" s="17">
        <v>71</v>
      </c>
      <c r="I97" s="17">
        <v>59</v>
      </c>
      <c r="M97" s="16" t="s">
        <v>67</v>
      </c>
      <c r="N97" t="s">
        <v>34</v>
      </c>
      <c r="O97" t="s">
        <v>33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30</v>
      </c>
      <c r="AW97" t="s">
        <v>31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I98" s="17">
        <f>AVERAGE(47+37)</f>
        <v>84</v>
      </c>
      <c r="M98" s="16" t="s">
        <v>67</v>
      </c>
      <c r="N98" t="s">
        <v>34</v>
      </c>
      <c r="O98" t="s">
        <v>45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30</v>
      </c>
      <c r="AW98" t="s">
        <v>31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82</v>
      </c>
      <c r="F100" t="s">
        <v>32</v>
      </c>
      <c r="G100" s="17">
        <f>AVERAGE(84,87)</f>
        <v>85.5</v>
      </c>
      <c r="I100" s="17">
        <f>AVERAGE(40,32)</f>
        <v>36</v>
      </c>
      <c r="M100" s="16" t="s">
        <v>67</v>
      </c>
      <c r="N100" t="s">
        <v>37</v>
      </c>
      <c r="O100" t="s">
        <v>64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30</v>
      </c>
      <c r="AW100" s="16" t="s">
        <v>31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82</v>
      </c>
      <c r="F101" t="s">
        <v>32</v>
      </c>
      <c r="G101" s="17">
        <f>AVERAGE(86,87)</f>
        <v>86.5</v>
      </c>
      <c r="I101" s="17">
        <f>AVERAGE(36,35)</f>
        <v>35.5</v>
      </c>
      <c r="M101" s="16" t="s">
        <v>67</v>
      </c>
      <c r="N101" t="s">
        <v>37</v>
      </c>
      <c r="O101" t="s">
        <v>63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30</v>
      </c>
      <c r="AW101" t="s">
        <v>31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61</v>
      </c>
      <c r="G102" s="17">
        <f>AVERAGE(86,88)</f>
        <v>87</v>
      </c>
      <c r="I102" s="17">
        <f>AVERAGE(38,35)</f>
        <v>36.5</v>
      </c>
      <c r="M102" s="16" t="s">
        <v>67</v>
      </c>
      <c r="N102" t="s">
        <v>37</v>
      </c>
      <c r="O102" t="s">
        <v>48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50</v>
      </c>
      <c r="G103" s="17">
        <v>73</v>
      </c>
      <c r="I103" s="17">
        <f>AVERAGE(90,79)</f>
        <v>84.5</v>
      </c>
      <c r="M103" s="16" t="s">
        <v>66</v>
      </c>
      <c r="N103" t="s">
        <v>37</v>
      </c>
      <c r="O103" t="s">
        <v>80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30</v>
      </c>
      <c r="AW103" t="s">
        <v>31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50</v>
      </c>
      <c r="G104" s="17">
        <v>86</v>
      </c>
      <c r="I104" s="17">
        <v>53</v>
      </c>
      <c r="M104" s="16" t="s">
        <v>67</v>
      </c>
      <c r="N104" t="s">
        <v>37</v>
      </c>
      <c r="O104" t="s">
        <v>64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30</v>
      </c>
      <c r="AW104" t="s">
        <v>31</v>
      </c>
      <c r="AX104">
        <v>0</v>
      </c>
    </row>
    <row r="105" spans="1:50" x14ac:dyDescent="0.25">
      <c r="A105">
        <f t="shared" ref="A105:A119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I105" s="17">
        <v>47</v>
      </c>
      <c r="M105" s="16" t="s">
        <v>66</v>
      </c>
      <c r="N105" s="16" t="s">
        <v>34</v>
      </c>
      <c r="O105" t="s">
        <v>98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30</v>
      </c>
      <c r="AW105" t="s">
        <v>31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I106" s="17">
        <f>AVERAGE(72,67)</f>
        <v>69.5</v>
      </c>
      <c r="M106" s="16" t="s">
        <v>66</v>
      </c>
      <c r="N106" t="s">
        <v>37</v>
      </c>
      <c r="O106" t="s">
        <v>98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30</v>
      </c>
      <c r="AW106" s="16" t="s">
        <v>31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83</v>
      </c>
      <c r="F107" t="s">
        <v>32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I108" s="17">
        <f>AVERAGE(50,48)</f>
        <v>49</v>
      </c>
      <c r="M108" s="16" t="s">
        <v>66</v>
      </c>
      <c r="N108" t="s">
        <v>37</v>
      </c>
      <c r="O108" t="s">
        <v>98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30</v>
      </c>
      <c r="AW108" t="s">
        <v>31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39</v>
      </c>
      <c r="F109" t="s">
        <v>32</v>
      </c>
      <c r="G109" s="17">
        <v>91</v>
      </c>
      <c r="I109" s="17">
        <v>50</v>
      </c>
      <c r="M109" s="16" t="s">
        <v>66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32</v>
      </c>
      <c r="G110" s="17">
        <v>95</v>
      </c>
      <c r="I110" s="17">
        <v>41</v>
      </c>
      <c r="M110" s="16" t="s">
        <v>66</v>
      </c>
      <c r="N110" t="s">
        <v>37</v>
      </c>
      <c r="O110" t="s">
        <v>98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18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30</v>
      </c>
      <c r="AW110" t="s">
        <v>31</v>
      </c>
      <c r="AX110">
        <v>0</v>
      </c>
    </row>
    <row r="111" spans="1:50" x14ac:dyDescent="0.25">
      <c r="A111">
        <f t="shared" si="78"/>
        <v>643</v>
      </c>
      <c r="B111" s="18">
        <v>44052.42291666667</v>
      </c>
      <c r="C111">
        <v>1</v>
      </c>
      <c r="F111" t="s">
        <v>32</v>
      </c>
      <c r="G111" s="17">
        <v>90</v>
      </c>
      <c r="I111" s="17">
        <v>57</v>
      </c>
      <c r="M111" s="16" t="s">
        <v>66</v>
      </c>
      <c r="N111" t="s">
        <v>37</v>
      </c>
      <c r="O111" t="s">
        <v>98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30</v>
      </c>
      <c r="AW111" t="s">
        <v>31</v>
      </c>
      <c r="AX111">
        <v>0</v>
      </c>
    </row>
    <row r="112" spans="1:50" x14ac:dyDescent="0.25">
      <c r="A112">
        <f t="shared" si="78"/>
        <v>644</v>
      </c>
      <c r="B112" s="18">
        <v>44052.474999999999</v>
      </c>
      <c r="C112">
        <v>1</v>
      </c>
      <c r="F112" t="s">
        <v>32</v>
      </c>
      <c r="G112" s="17">
        <v>97</v>
      </c>
      <c r="I112" s="17">
        <v>26</v>
      </c>
      <c r="M112" s="16" t="s">
        <v>66</v>
      </c>
      <c r="N112" t="s">
        <v>37</v>
      </c>
      <c r="O112" s="16" t="s">
        <v>85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30</v>
      </c>
      <c r="AW112" t="s">
        <v>31</v>
      </c>
      <c r="AX112">
        <v>0</v>
      </c>
    </row>
    <row r="113" spans="1:50" x14ac:dyDescent="0.25">
      <c r="A113">
        <f t="shared" si="78"/>
        <v>645</v>
      </c>
      <c r="B113" s="18">
        <v>44053.533333333333</v>
      </c>
      <c r="C113">
        <v>1</v>
      </c>
      <c r="F113" t="s">
        <v>32</v>
      </c>
      <c r="G113" s="17">
        <v>76</v>
      </c>
      <c r="H113" s="17">
        <v>43</v>
      </c>
      <c r="I113" s="17">
        <v>23</v>
      </c>
      <c r="J113" s="17" t="s">
        <v>92</v>
      </c>
      <c r="K113" s="17">
        <v>12</v>
      </c>
      <c r="L113" s="17">
        <v>25</v>
      </c>
      <c r="M113" s="16" t="s">
        <v>67</v>
      </c>
      <c r="N113" t="s">
        <v>34</v>
      </c>
      <c r="O113" t="s">
        <v>33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30</v>
      </c>
      <c r="AW113" t="s">
        <v>31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32</v>
      </c>
      <c r="G114" s="17">
        <v>87</v>
      </c>
      <c r="H114" s="17">
        <f>AVERAGE(47,48)</f>
        <v>47.5</v>
      </c>
      <c r="I114" s="17">
        <v>26</v>
      </c>
      <c r="J114" s="17" t="s">
        <v>94</v>
      </c>
      <c r="K114" s="17">
        <v>7</v>
      </c>
      <c r="L114" s="17">
        <v>0</v>
      </c>
      <c r="M114" s="16" t="s">
        <v>67</v>
      </c>
      <c r="N114" t="s">
        <v>34</v>
      </c>
      <c r="O114" t="s">
        <v>64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30</v>
      </c>
      <c r="AW114" t="s">
        <v>31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32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95</v>
      </c>
      <c r="K115" s="17">
        <v>15</v>
      </c>
      <c r="L115" s="17">
        <v>29</v>
      </c>
      <c r="M115" s="16" t="s">
        <v>67</v>
      </c>
      <c r="N115" t="s">
        <v>37</v>
      </c>
      <c r="O115" t="s">
        <v>48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30</v>
      </c>
      <c r="AW115" s="16" t="s">
        <v>31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32</v>
      </c>
      <c r="G116" s="17">
        <v>92</v>
      </c>
      <c r="H116" s="17">
        <v>56</v>
      </c>
      <c r="I116" s="17">
        <v>30</v>
      </c>
      <c r="J116" s="17" t="s">
        <v>95</v>
      </c>
      <c r="K116" s="17">
        <v>13</v>
      </c>
      <c r="L116" s="17">
        <v>22</v>
      </c>
      <c r="M116" s="16" t="s">
        <v>67</v>
      </c>
      <c r="N116" t="s">
        <v>34</v>
      </c>
      <c r="O116" t="s">
        <v>85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30</v>
      </c>
      <c r="AW116" t="s">
        <v>31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32</v>
      </c>
      <c r="G117" s="17">
        <v>92</v>
      </c>
      <c r="H117" s="17">
        <v>57</v>
      </c>
      <c r="I117" s="17">
        <v>31</v>
      </c>
      <c r="J117" s="17" t="s">
        <v>96</v>
      </c>
      <c r="K117" s="17">
        <v>13</v>
      </c>
      <c r="L117" s="17">
        <v>18</v>
      </c>
      <c r="M117" s="16" t="s">
        <v>67</v>
      </c>
      <c r="N117" t="s">
        <v>37</v>
      </c>
      <c r="O117" s="16" t="s">
        <v>85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30</v>
      </c>
      <c r="AW117" t="s">
        <v>31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32</v>
      </c>
      <c r="G118" s="17">
        <v>87</v>
      </c>
      <c r="H118" s="17">
        <v>65</v>
      </c>
      <c r="I118" s="17">
        <f>AVERAGE(46,49)</f>
        <v>47.5</v>
      </c>
      <c r="J118" s="17" t="s">
        <v>95</v>
      </c>
      <c r="K118" s="17">
        <v>7</v>
      </c>
      <c r="L118" s="17">
        <v>0</v>
      </c>
      <c r="M118" s="16" t="s">
        <v>67</v>
      </c>
      <c r="N118" s="16" t="s">
        <v>34</v>
      </c>
      <c r="O118" s="16" t="s">
        <v>85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30</v>
      </c>
      <c r="AW118" s="16" t="s">
        <v>31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32</v>
      </c>
      <c r="G119" s="17">
        <v>92</v>
      </c>
      <c r="H119" s="17">
        <v>63</v>
      </c>
      <c r="I119" s="17">
        <v>39</v>
      </c>
      <c r="J119" s="17" t="s">
        <v>97</v>
      </c>
      <c r="K119" s="17">
        <v>11</v>
      </c>
      <c r="L119" s="17">
        <v>0</v>
      </c>
      <c r="M119" s="16" t="s">
        <v>67</v>
      </c>
      <c r="N119" t="s">
        <v>37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2020-06-16T21:21:48Z</dcterms:modified>
</cp:coreProperties>
</file>