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<sst xmlns="http://schemas.openxmlformats.org/spreadsheetml/2006/main" count="332" uniqueCount="77">
  <si>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</si>
  <si>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</si>
  <si>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</si>
  <si>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</si>
  <si>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</si>
  <si>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</si>
  <si>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</si>
  <si>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</si>
  <si>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</si>
  <si>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</si>
  <si>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</si>
  <si>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</si>
  <si>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</si>
  <si>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</si>
  <si>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</si>
  <si>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</si>
  <si>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</si>
  <si>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</si>
  <si>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</si>
  <si>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</si>
  <si>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</si>
  <si>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</si>
  <si>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</si>
  <si>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</si>
  <si>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</si>
  <si>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</si>
  <si>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</si>
  <si>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</si>
  <si>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</si>
  <si>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</si>
  <si>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</si>
  <si>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</si>
  <si>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</si>
  <si>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</si>
  <si>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</si>
  <si>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</si>
  <si>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</si>
  <si>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</si>
  <si>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</si>
  <si>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</si>
  <si>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</si>
  <si>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</si>
  <si>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</si>
  <si>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</si>
  <si>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</si>
  <si>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</si>
  <si>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</si>
  <si>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</si>
  <si>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</si>
  <si>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</si>
  <si>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</si>
  <si>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</si>
  <si>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</si>
  <si>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</si>
  <si>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</si>
  <si>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</si>
  <si>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</si>
  <si>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</si>
  <si>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</si>
  <si>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</si>
  <si>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</si>
  <si>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</si>
  <si>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</si>
  <si>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</si>
  <si>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</si>
  <si>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</si>
  <si>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</si>
  <si>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</si>
  <si>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</si>
  <si>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</si>
  <si>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</si>
  <si>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</si>
  <si>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Vetrans-kelly-Rush Creek</t>
  </si>
  <si>
    <t>Operator error</t>
  </si>
  <si>
    <t>Wet</t>
  </si>
  <si>
    <t>Perfect</t>
  </si>
  <si>
    <t>Vetrans-Kelly-Rush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</si>
</sst>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zoomScale="115" zoomScaleNormal="115" workbookViewId="0">
      <pane ySplit="1" topLeftCell="A56" activePane="bottomLeft" state="frozen"/>
      <selection activeCell="B1" sqref="B1"/>
      <selection pane="bottomLeft" activeCell="A70" sqref="A70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1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65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s="18" t="s">
        <v>70</v>
      </c>
      <c r="I1" t="s">
        <v>29</v>
      </c>
      <c r="J1" t="s">
        <v>5</v>
      </c>
      <c r="K1" s="1" t="s">
        <v>6</v>
      </c>
      <c r="L1" s="19" t="s">
        <v>67</v>
      </c>
      <c r="M1" s="19" t="s">
        <v>68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69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50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49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47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45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53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48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52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42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44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49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46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50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51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47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54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41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42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41</v>
      </c>
      <c r="E25" t="s">
        <v>50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50</v>
      </c>
      <c r="F26">
        <v>70</v>
      </c>
      <c r="G26">
        <v>70</v>
      </c>
      <c r="I26" t="s">
        <v>38</v>
      </c>
      <c r="J26" t="s">
        <v>55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50</v>
      </c>
      <c r="F27">
        <v>67</v>
      </c>
      <c r="G27">
        <v>84</v>
      </c>
      <c r="I27" s="18" t="s">
        <v>38</v>
      </c>
      <c r="J27" s="18" t="s">
        <v>49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56</v>
      </c>
      <c r="F28">
        <v>79</v>
      </c>
      <c r="G28">
        <v>66</v>
      </c>
      <c r="I28" s="18" t="s">
        <v>38</v>
      </c>
      <c r="J28" t="s">
        <v>57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53</v>
      </c>
      <c r="E29" s="3" t="s">
        <v>59</v>
      </c>
      <c r="F29">
        <v>66</v>
      </c>
      <c r="G29">
        <v>64</v>
      </c>
      <c r="AJ29">
        <v>1</v>
      </c>
      <c r="AK29" t="s">
        <v>58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56</v>
      </c>
      <c r="F30">
        <v>51</v>
      </c>
      <c r="G30">
        <v>68</v>
      </c>
      <c r="I30" s="18" t="s">
        <v>35</v>
      </c>
      <c r="J30" s="18" t="s">
        <v>44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46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50</v>
      </c>
      <c r="F32">
        <v>62</v>
      </c>
      <c r="G32">
        <v>80</v>
      </c>
      <c r="I32" s="18" t="s">
        <v>35</v>
      </c>
      <c r="J32" s="18" t="s">
        <v>51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50</v>
      </c>
      <c r="F33">
        <v>68</v>
      </c>
      <c r="G33">
        <v>81</v>
      </c>
      <c r="I33" s="18" t="s">
        <v>35</v>
      </c>
      <c r="J33" s="18" t="s">
        <v>55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49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57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56</v>
      </c>
      <c r="F37">
        <v>83</v>
      </c>
      <c r="G37">
        <v>56</v>
      </c>
      <c r="I37" s="18" t="s">
        <v>35</v>
      </c>
      <c r="J37" s="18" t="s">
        <v>44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66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45</v>
      </c>
      <c r="E40" s="3" t="s">
        <v>60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50</v>
      </c>
      <c r="F41">
        <v>48</v>
      </c>
      <c r="G41">
        <v>55</v>
      </c>
      <c r="I41" s="18" t="s">
        <v>35</v>
      </c>
      <c r="J41" s="18" t="s">
        <v>49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54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50</v>
      </c>
      <c r="F43">
        <v>69</v>
      </c>
      <c r="G43">
        <v>73</v>
      </c>
      <c r="I43" s="18" t="s">
        <v>38</v>
      </c>
      <c r="J43" s="18" t="s">
        <v>44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64</v>
      </c>
      <c r="E44" t="s">
        <v>50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64</v>
      </c>
      <c r="E45" t="s">
        <v>50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64</v>
      </c>
      <c r="E46" t="s">
        <v>50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46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51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63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61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44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41</v>
      </c>
      <c r="E52" t="s">
        <v>50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62</v>
      </c>
      <c r="E53" t="s">
        <v>56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76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56</v>
      </c>
      <c r="F55">
        <v>55</v>
      </c>
      <c r="G55">
        <v>51</v>
      </c>
      <c r="I55" t="s">
        <v>38</v>
      </c>
      <c r="J55" s="18" t="s">
        <v>49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50</v>
      </c>
      <c r="F58">
        <v>53</v>
      </c>
      <c r="G58">
        <v>35</v>
      </c>
      <c r="I58" t="s">
        <v>35</v>
      </c>
      <c r="J58" s="18" t="s">
        <v>63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66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56</v>
      </c>
      <c r="F60">
        <v>78</v>
      </c>
      <c r="G60">
        <v>61</v>
      </c>
      <c r="I60" s="18" t="s">
        <v>35</v>
      </c>
      <c r="J60" s="18" t="s">
        <v>55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56</v>
      </c>
      <c r="F61">
        <v>79</v>
      </c>
      <c r="G61">
        <v>61</v>
      </c>
      <c r="I61" s="18" t="s">
        <v>38</v>
      </c>
      <c r="J61" t="s">
        <v>49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53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73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71</v>
      </c>
      <c r="I63" t="s">
        <v>35</v>
      </c>
      <c r="J63" s="18" t="s">
        <v>72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45</v>
      </c>
      <c r="E64" t="s">
        <v>50</v>
      </c>
      <c r="F64">
        <v>69</v>
      </c>
      <c r="G64">
        <v>65</v>
      </c>
      <c r="H64" s="18" t="s">
        <v>74</v>
      </c>
    </row>
    <row r="65" spans="1:36" x14ac:dyDescent="0.25">
      <c r="A65">
        <f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75</v>
      </c>
      <c r="I65" t="s">
        <v>35</v>
      </c>
      <c r="J65" s="18" t="s">
        <v>66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>K65/O65</f>
        <v>3.8774193548387093</v>
      </c>
      <c r="Q65">
        <v>1</v>
      </c>
      <c r="R65" s="1">
        <f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F65">
        <v>1</v>
      </c>
      <c r="AG65">
        <v>1</v>
      </c>
      <c r="AH65" t="s">
        <v>31</v>
      </c>
      <c r="AI65" t="s">
        <v>32</v>
      </c>
      <c r="AJ65">
        <v>0</v>
      </c>
    </row>
    <row r="66" spans="1:36" x14ac:dyDescent="0.25">
      <c r="A66">
        <f>A65+1</f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75</v>
      </c>
      <c r="I66" s="18" t="s">
        <v>38</v>
      </c>
      <c r="J66" t="s">
        <v>76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>K66/O66</f>
        <v>3.6545454545454552</v>
      </c>
      <c r="Q66">
        <v>1</v>
      </c>
      <c r="R66" s="1">
        <f>K66/Q66</f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F66">
        <v>0</v>
      </c>
      <c r="AG66">
        <v>0</v>
      </c>
      <c r="AH66" s="18" t="s">
        <v>31</v>
      </c>
      <c r="AI66" s="18" t="s">
        <v>32</v>
      </c>
      <c r="AJ66">
        <v>0</v>
      </c>
    </row>
    <row r="67" spans="1:36" x14ac:dyDescent="0.25">
      <c r="A67">
        <f>A66+1</f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75</v>
      </c>
      <c r="I67" t="s">
        <v>35</v>
      </c>
      <c r="J67" t="s">
        <v>54</v>
      </c>
      <c r="K67" s="1">
        <v>7.82</v>
      </c>
      <c r="L67" s="19">
        <v>749</v>
      </c>
      <c r="M67" s="19">
        <v>17135</v>
      </c>
      <c r="N67" s="19">
        <f>M67-L67</f>
        <v>16386</v>
      </c>
      <c r="O67" s="1">
        <f>120/60</f>
        <v>2</v>
      </c>
      <c r="P67" s="1">
        <f>K67/O67</f>
        <v>3.91</v>
      </c>
      <c r="Q67">
        <v>1</v>
      </c>
      <c r="R67" s="1">
        <f>K67/Q67</f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F67">
        <v>4</v>
      </c>
      <c r="AG67">
        <v>0</v>
      </c>
      <c r="AH67" s="18" t="s">
        <v>31</v>
      </c>
      <c r="AI67" s="18" t="s">
        <v>32</v>
      </c>
      <c r="AJ67" s="18">
        <v>0</v>
      </c>
    </row>
    <row r="68" spans="1:36" x14ac:dyDescent="0.25">
      <c r="A68">
        <f>A67+1</f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75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>M68-L68</f>
        <v>15596</v>
      </c>
      <c r="O68" s="1">
        <f>(60+56)/60</f>
        <v>1.9333333333333333</v>
      </c>
      <c r="P68" s="1">
        <f>K68/O68</f>
        <v>3.6775862068965517</v>
      </c>
      <c r="Q68">
        <v>1</v>
      </c>
      <c r="R68" s="1">
        <f>K68/Q68</f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F68">
        <v>3</v>
      </c>
      <c r="AG68">
        <v>1</v>
      </c>
      <c r="AH68" t="s">
        <v>31</v>
      </c>
      <c r="AI68" t="s">
        <v>32</v>
      </c>
      <c r="AJ68">
        <v>0</v>
      </c>
    </row>
    <row r="69" spans="1:36" x14ac:dyDescent="0.25">
      <c r="A69">
        <f>A68+1</f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71</v>
      </c>
      <c r="I69" t="s">
        <v>35</v>
      </c>
      <c r="J69" s="18" t="s">
        <v>51</v>
      </c>
      <c r="K69" s="1">
        <v>5.41</v>
      </c>
      <c r="L69" s="19">
        <f>AVERAGE(L59:L68)</f>
        <v>853.75</v>
      </c>
      <c r="M69" s="19">
        <v>12500</v>
      </c>
      <c r="N69" s="19">
        <f>M69-L69</f>
        <v>11646.25</v>
      </c>
      <c r="O69" s="1">
        <f>92/60</f>
        <v>1.5333333333333334</v>
      </c>
      <c r="P69" s="1">
        <f>K69/O69</f>
        <v>3.5282608695652171</v>
      </c>
      <c r="Q69">
        <v>1</v>
      </c>
      <c r="R69" s="1">
        <f>K69/Q69</f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F69">
        <v>3</v>
      </c>
      <c r="AG69">
        <v>2</v>
      </c>
      <c r="AH69" s="18" t="s">
        <v>31</v>
      </c>
      <c r="AI69" s="18" t="s">
        <v>32</v>
      </c>
      <c r="AJ69" s="18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2020-04-27T20:07:38Z</dcterms:modified>
</cp:coreProperties>
</file>