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R-Projects\Quora\Scatterplot examples\"/>
    </mc:Choice>
  </mc:AlternateContent>
  <bookViews>
    <workbookView xWindow="120" yWindow="90" windowWidth="14355" windowHeight="8250" activeTab="4"/>
  </bookViews>
  <sheets>
    <sheet name="SP500" sheetId="1" r:id="rId1"/>
    <sheet name="BRK-A" sheetId="5" r:id="rId2"/>
    <sheet name="MSFT" sheetId="4" r:id="rId3"/>
    <sheet name="Oracle" sheetId="2" r:id="rId4"/>
    <sheet name="CAPM" sheetId="3" r:id="rId5"/>
    <sheet name="Sheet1" sheetId="6" r:id="rId6"/>
    <sheet name="Sheet2" sheetId="7" r:id="rId7"/>
  </sheets>
  <calcPr calcId="152511"/>
</workbook>
</file>

<file path=xl/calcChain.xml><?xml version="1.0" encoding="utf-8"?>
<calcChain xmlns="http://schemas.openxmlformats.org/spreadsheetml/2006/main">
  <c r="F2" i="3" l="1"/>
  <c r="E2" i="3"/>
  <c r="D2" i="3"/>
  <c r="C252" i="3"/>
  <c r="C236" i="3"/>
  <c r="C220" i="3"/>
  <c r="C204" i="3"/>
  <c r="C188" i="3"/>
  <c r="C172" i="3"/>
  <c r="C156" i="3"/>
  <c r="C140" i="3"/>
  <c r="C124" i="3"/>
  <c r="C108" i="3"/>
  <c r="C92" i="3"/>
  <c r="C76" i="3"/>
  <c r="C64" i="3"/>
  <c r="C56" i="3"/>
  <c r="C48" i="3"/>
  <c r="C40" i="3"/>
  <c r="C32" i="3"/>
  <c r="C24" i="3"/>
  <c r="C16" i="3"/>
  <c r="C8" i="3"/>
  <c r="C2" i="3"/>
  <c r="C253" i="1"/>
  <c r="C253" i="3" s="1"/>
  <c r="C252" i="1"/>
  <c r="C251" i="1"/>
  <c r="C251" i="3" s="1"/>
  <c r="C250" i="1"/>
  <c r="C250" i="3" s="1"/>
  <c r="C249" i="1"/>
  <c r="C249" i="3" s="1"/>
  <c r="C248" i="1"/>
  <c r="C248" i="3" s="1"/>
  <c r="C247" i="1"/>
  <c r="C247" i="3" s="1"/>
  <c r="C246" i="1"/>
  <c r="C246" i="3" s="1"/>
  <c r="C245" i="1"/>
  <c r="C245" i="3" s="1"/>
  <c r="C244" i="1"/>
  <c r="C244" i="3" s="1"/>
  <c r="C243" i="1"/>
  <c r="C243" i="3" s="1"/>
  <c r="C242" i="1"/>
  <c r="C242" i="3" s="1"/>
  <c r="C241" i="1"/>
  <c r="C241" i="3" s="1"/>
  <c r="C240" i="1"/>
  <c r="C240" i="3" s="1"/>
  <c r="C239" i="1"/>
  <c r="C239" i="3" s="1"/>
  <c r="C238" i="1"/>
  <c r="C238" i="3" s="1"/>
  <c r="C237" i="1"/>
  <c r="C237" i="3" s="1"/>
  <c r="C236" i="1"/>
  <c r="C235" i="1"/>
  <c r="C235" i="3" s="1"/>
  <c r="C234" i="1"/>
  <c r="C234" i="3" s="1"/>
  <c r="C233" i="1"/>
  <c r="C233" i="3" s="1"/>
  <c r="C232" i="1"/>
  <c r="C232" i="3" s="1"/>
  <c r="C231" i="1"/>
  <c r="C231" i="3" s="1"/>
  <c r="C230" i="1"/>
  <c r="C230" i="3" s="1"/>
  <c r="C229" i="1"/>
  <c r="C229" i="3" s="1"/>
  <c r="C228" i="1"/>
  <c r="C228" i="3" s="1"/>
  <c r="C227" i="1"/>
  <c r="C227" i="3" s="1"/>
  <c r="C226" i="1"/>
  <c r="C226" i="3" s="1"/>
  <c r="C225" i="1"/>
  <c r="C225" i="3" s="1"/>
  <c r="C224" i="1"/>
  <c r="C224" i="3" s="1"/>
  <c r="C223" i="1"/>
  <c r="C223" i="3" s="1"/>
  <c r="C222" i="1"/>
  <c r="C222" i="3" s="1"/>
  <c r="C221" i="1"/>
  <c r="C221" i="3" s="1"/>
  <c r="C220" i="1"/>
  <c r="C219" i="1"/>
  <c r="C219" i="3" s="1"/>
  <c r="C218" i="1"/>
  <c r="C218" i="3" s="1"/>
  <c r="C217" i="1"/>
  <c r="C217" i="3" s="1"/>
  <c r="C216" i="1"/>
  <c r="C216" i="3" s="1"/>
  <c r="C215" i="1"/>
  <c r="C215" i="3" s="1"/>
  <c r="C214" i="1"/>
  <c r="C214" i="3" s="1"/>
  <c r="C213" i="1"/>
  <c r="C213" i="3" s="1"/>
  <c r="C212" i="1"/>
  <c r="C212" i="3" s="1"/>
  <c r="C211" i="1"/>
  <c r="C211" i="3" s="1"/>
  <c r="C210" i="1"/>
  <c r="C210" i="3" s="1"/>
  <c r="C209" i="1"/>
  <c r="C209" i="3" s="1"/>
  <c r="C208" i="1"/>
  <c r="C208" i="3" s="1"/>
  <c r="C207" i="1"/>
  <c r="C207" i="3" s="1"/>
  <c r="C206" i="1"/>
  <c r="C206" i="3" s="1"/>
  <c r="C205" i="1"/>
  <c r="C205" i="3" s="1"/>
  <c r="C204" i="1"/>
  <c r="C203" i="1"/>
  <c r="C203" i="3" s="1"/>
  <c r="C202" i="1"/>
  <c r="C202" i="3" s="1"/>
  <c r="C201" i="1"/>
  <c r="C201" i="3" s="1"/>
  <c r="C200" i="1"/>
  <c r="C200" i="3" s="1"/>
  <c r="C199" i="1"/>
  <c r="C199" i="3" s="1"/>
  <c r="C198" i="1"/>
  <c r="C198" i="3" s="1"/>
  <c r="C197" i="1"/>
  <c r="C197" i="3" s="1"/>
  <c r="C196" i="1"/>
  <c r="C196" i="3" s="1"/>
  <c r="C195" i="1"/>
  <c r="C195" i="3" s="1"/>
  <c r="C194" i="1"/>
  <c r="C194" i="3" s="1"/>
  <c r="C193" i="1"/>
  <c r="C193" i="3" s="1"/>
  <c r="C192" i="1"/>
  <c r="C192" i="3" s="1"/>
  <c r="C191" i="1"/>
  <c r="C191" i="3" s="1"/>
  <c r="C190" i="1"/>
  <c r="C190" i="3" s="1"/>
  <c r="C189" i="1"/>
  <c r="C189" i="3" s="1"/>
  <c r="C188" i="1"/>
  <c r="C187" i="1"/>
  <c r="C187" i="3" s="1"/>
  <c r="C186" i="1"/>
  <c r="C186" i="3" s="1"/>
  <c r="C185" i="1"/>
  <c r="C185" i="3" s="1"/>
  <c r="C184" i="1"/>
  <c r="C184" i="3" s="1"/>
  <c r="C183" i="1"/>
  <c r="C183" i="3" s="1"/>
  <c r="C182" i="1"/>
  <c r="C182" i="3" s="1"/>
  <c r="C181" i="1"/>
  <c r="C181" i="3" s="1"/>
  <c r="C180" i="1"/>
  <c r="C180" i="3" s="1"/>
  <c r="C179" i="1"/>
  <c r="C179" i="3" s="1"/>
  <c r="C178" i="1"/>
  <c r="C178" i="3" s="1"/>
  <c r="C177" i="1"/>
  <c r="C177" i="3" s="1"/>
  <c r="C176" i="1"/>
  <c r="C176" i="3" s="1"/>
  <c r="C175" i="1"/>
  <c r="C175" i="3" s="1"/>
  <c r="C174" i="1"/>
  <c r="C174" i="3" s="1"/>
  <c r="C173" i="1"/>
  <c r="C173" i="3" s="1"/>
  <c r="C172" i="1"/>
  <c r="C171" i="1"/>
  <c r="C171" i="3" s="1"/>
  <c r="C170" i="1"/>
  <c r="C170" i="3" s="1"/>
  <c r="C169" i="1"/>
  <c r="C169" i="3" s="1"/>
  <c r="C168" i="1"/>
  <c r="C168" i="3" s="1"/>
  <c r="C167" i="1"/>
  <c r="C167" i="3" s="1"/>
  <c r="C166" i="1"/>
  <c r="C166" i="3" s="1"/>
  <c r="C165" i="1"/>
  <c r="C165" i="3" s="1"/>
  <c r="C164" i="1"/>
  <c r="C164" i="3" s="1"/>
  <c r="C163" i="1"/>
  <c r="C163" i="3" s="1"/>
  <c r="C162" i="1"/>
  <c r="C162" i="3" s="1"/>
  <c r="C161" i="1"/>
  <c r="C161" i="3" s="1"/>
  <c r="C160" i="1"/>
  <c r="C160" i="3" s="1"/>
  <c r="C159" i="1"/>
  <c r="C159" i="3" s="1"/>
  <c r="C158" i="1"/>
  <c r="C158" i="3" s="1"/>
  <c r="C157" i="1"/>
  <c r="C157" i="3" s="1"/>
  <c r="C156" i="1"/>
  <c r="C155" i="1"/>
  <c r="C155" i="3" s="1"/>
  <c r="C154" i="1"/>
  <c r="C154" i="3" s="1"/>
  <c r="C153" i="1"/>
  <c r="C153" i="3" s="1"/>
  <c r="C152" i="1"/>
  <c r="C152" i="3" s="1"/>
  <c r="C151" i="1"/>
  <c r="C151" i="3" s="1"/>
  <c r="C150" i="1"/>
  <c r="C150" i="3" s="1"/>
  <c r="C149" i="1"/>
  <c r="C149" i="3" s="1"/>
  <c r="C148" i="1"/>
  <c r="C148" i="3" s="1"/>
  <c r="C147" i="1"/>
  <c r="C147" i="3" s="1"/>
  <c r="C146" i="1"/>
  <c r="C146" i="3" s="1"/>
  <c r="C145" i="1"/>
  <c r="C145" i="3" s="1"/>
  <c r="C144" i="1"/>
  <c r="C144" i="3" s="1"/>
  <c r="C143" i="1"/>
  <c r="C143" i="3" s="1"/>
  <c r="C142" i="1"/>
  <c r="C142" i="3" s="1"/>
  <c r="C141" i="1"/>
  <c r="C141" i="3" s="1"/>
  <c r="C140" i="1"/>
  <c r="C139" i="1"/>
  <c r="C139" i="3" s="1"/>
  <c r="C138" i="1"/>
  <c r="C138" i="3" s="1"/>
  <c r="C137" i="1"/>
  <c r="C137" i="3" s="1"/>
  <c r="C136" i="1"/>
  <c r="C136" i="3" s="1"/>
  <c r="C135" i="1"/>
  <c r="C135" i="3" s="1"/>
  <c r="C134" i="1"/>
  <c r="C134" i="3" s="1"/>
  <c r="C133" i="1"/>
  <c r="C133" i="3" s="1"/>
  <c r="C132" i="1"/>
  <c r="C132" i="3" s="1"/>
  <c r="C131" i="1"/>
  <c r="C131" i="3" s="1"/>
  <c r="C130" i="1"/>
  <c r="C130" i="3" s="1"/>
  <c r="C129" i="1"/>
  <c r="C129" i="3" s="1"/>
  <c r="C128" i="1"/>
  <c r="C128" i="3" s="1"/>
  <c r="C127" i="1"/>
  <c r="C127" i="3" s="1"/>
  <c r="C126" i="1"/>
  <c r="C126" i="3" s="1"/>
  <c r="C125" i="1"/>
  <c r="C125" i="3" s="1"/>
  <c r="C124" i="1"/>
  <c r="C123" i="1"/>
  <c r="C123" i="3" s="1"/>
  <c r="C122" i="1"/>
  <c r="C122" i="3" s="1"/>
  <c r="C121" i="1"/>
  <c r="C121" i="3" s="1"/>
  <c r="C120" i="1"/>
  <c r="C120" i="3" s="1"/>
  <c r="C119" i="1"/>
  <c r="C119" i="3" s="1"/>
  <c r="C118" i="1"/>
  <c r="C118" i="3" s="1"/>
  <c r="C117" i="1"/>
  <c r="C117" i="3" s="1"/>
  <c r="C116" i="1"/>
  <c r="C116" i="3" s="1"/>
  <c r="C115" i="1"/>
  <c r="C115" i="3" s="1"/>
  <c r="C114" i="1"/>
  <c r="C114" i="3" s="1"/>
  <c r="C113" i="1"/>
  <c r="C113" i="3" s="1"/>
  <c r="C112" i="1"/>
  <c r="C112" i="3" s="1"/>
  <c r="C111" i="1"/>
  <c r="C111" i="3" s="1"/>
  <c r="C110" i="1"/>
  <c r="C110" i="3" s="1"/>
  <c r="C109" i="1"/>
  <c r="C109" i="3" s="1"/>
  <c r="C108" i="1"/>
  <c r="C107" i="1"/>
  <c r="C107" i="3" s="1"/>
  <c r="C106" i="1"/>
  <c r="C106" i="3" s="1"/>
  <c r="C105" i="1"/>
  <c r="C105" i="3" s="1"/>
  <c r="C104" i="1"/>
  <c r="C104" i="3" s="1"/>
  <c r="C103" i="1"/>
  <c r="C103" i="3" s="1"/>
  <c r="C102" i="1"/>
  <c r="C102" i="3" s="1"/>
  <c r="C101" i="1"/>
  <c r="C101" i="3" s="1"/>
  <c r="C100" i="1"/>
  <c r="C100" i="3" s="1"/>
  <c r="C99" i="1"/>
  <c r="C99" i="3" s="1"/>
  <c r="C98" i="1"/>
  <c r="C98" i="3" s="1"/>
  <c r="C97" i="1"/>
  <c r="C97" i="3" s="1"/>
  <c r="C96" i="1"/>
  <c r="C96" i="3" s="1"/>
  <c r="C95" i="1"/>
  <c r="C95" i="3" s="1"/>
  <c r="C94" i="1"/>
  <c r="C94" i="3" s="1"/>
  <c r="C93" i="1"/>
  <c r="C93" i="3" s="1"/>
  <c r="C92" i="1"/>
  <c r="C91" i="1"/>
  <c r="C91" i="3" s="1"/>
  <c r="C90" i="1"/>
  <c r="C90" i="3" s="1"/>
  <c r="C89" i="1"/>
  <c r="C89" i="3" s="1"/>
  <c r="C88" i="1"/>
  <c r="C88" i="3" s="1"/>
  <c r="C87" i="1"/>
  <c r="C87" i="3" s="1"/>
  <c r="C86" i="1"/>
  <c r="C86" i="3" s="1"/>
  <c r="C85" i="1"/>
  <c r="C85" i="3" s="1"/>
  <c r="C84" i="1"/>
  <c r="C84" i="3" s="1"/>
  <c r="C83" i="1"/>
  <c r="C83" i="3" s="1"/>
  <c r="C82" i="1"/>
  <c r="C82" i="3" s="1"/>
  <c r="C81" i="1"/>
  <c r="C81" i="3" s="1"/>
  <c r="C80" i="1"/>
  <c r="C80" i="3" s="1"/>
  <c r="C79" i="1"/>
  <c r="C79" i="3" s="1"/>
  <c r="C78" i="1"/>
  <c r="C78" i="3" s="1"/>
  <c r="C77" i="1"/>
  <c r="C77" i="3" s="1"/>
  <c r="C76" i="1"/>
  <c r="C75" i="1"/>
  <c r="C75" i="3" s="1"/>
  <c r="C74" i="1"/>
  <c r="C74" i="3" s="1"/>
  <c r="C73" i="1"/>
  <c r="C73" i="3" s="1"/>
  <c r="C72" i="1"/>
  <c r="C72" i="3" s="1"/>
  <c r="C71" i="1"/>
  <c r="C71" i="3" s="1"/>
  <c r="C70" i="1"/>
  <c r="C70" i="3" s="1"/>
  <c r="C69" i="1"/>
  <c r="C69" i="3" s="1"/>
  <c r="C68" i="1"/>
  <c r="C68" i="3" s="1"/>
  <c r="C67" i="1"/>
  <c r="C67" i="3" s="1"/>
  <c r="C66" i="1"/>
  <c r="C66" i="3" s="1"/>
  <c r="C65" i="1"/>
  <c r="C65" i="3" s="1"/>
  <c r="C64" i="1"/>
  <c r="C63" i="1"/>
  <c r="C63" i="3" s="1"/>
  <c r="C62" i="1"/>
  <c r="C62" i="3" s="1"/>
  <c r="C61" i="1"/>
  <c r="C61" i="3" s="1"/>
  <c r="C60" i="1"/>
  <c r="C60" i="3" s="1"/>
  <c r="C59" i="1"/>
  <c r="C59" i="3" s="1"/>
  <c r="C58" i="1"/>
  <c r="C58" i="3" s="1"/>
  <c r="C57" i="1"/>
  <c r="C57" i="3" s="1"/>
  <c r="C56" i="1"/>
  <c r="C55" i="1"/>
  <c r="C55" i="3" s="1"/>
  <c r="C54" i="1"/>
  <c r="C54" i="3" s="1"/>
  <c r="C53" i="1"/>
  <c r="C53" i="3" s="1"/>
  <c r="C52" i="1"/>
  <c r="C52" i="3" s="1"/>
  <c r="C51" i="1"/>
  <c r="C51" i="3" s="1"/>
  <c r="C50" i="1"/>
  <c r="C50" i="3" s="1"/>
  <c r="C49" i="1"/>
  <c r="C49" i="3" s="1"/>
  <c r="C48" i="1"/>
  <c r="C47" i="1"/>
  <c r="C47" i="3" s="1"/>
  <c r="C46" i="1"/>
  <c r="C46" i="3" s="1"/>
  <c r="C45" i="1"/>
  <c r="C45" i="3" s="1"/>
  <c r="C44" i="1"/>
  <c r="C44" i="3" s="1"/>
  <c r="C43" i="1"/>
  <c r="C43" i="3" s="1"/>
  <c r="C42" i="1"/>
  <c r="C42" i="3" s="1"/>
  <c r="C41" i="1"/>
  <c r="C41" i="3" s="1"/>
  <c r="C40" i="1"/>
  <c r="C39" i="1"/>
  <c r="C39" i="3" s="1"/>
  <c r="C38" i="1"/>
  <c r="C38" i="3" s="1"/>
  <c r="C37" i="1"/>
  <c r="C37" i="3" s="1"/>
  <c r="C36" i="1"/>
  <c r="C36" i="3" s="1"/>
  <c r="C35" i="1"/>
  <c r="C35" i="3" s="1"/>
  <c r="C34" i="1"/>
  <c r="C34" i="3" s="1"/>
  <c r="C33" i="1"/>
  <c r="C33" i="3" s="1"/>
  <c r="C32" i="1"/>
  <c r="C31" i="1"/>
  <c r="C31" i="3" s="1"/>
  <c r="C30" i="1"/>
  <c r="C30" i="3" s="1"/>
  <c r="C29" i="1"/>
  <c r="C29" i="3" s="1"/>
  <c r="C28" i="1"/>
  <c r="C28" i="3" s="1"/>
  <c r="C27" i="1"/>
  <c r="C27" i="3" s="1"/>
  <c r="C26" i="1"/>
  <c r="C26" i="3" s="1"/>
  <c r="C25" i="1"/>
  <c r="C25" i="3" s="1"/>
  <c r="C24" i="1"/>
  <c r="C23" i="1"/>
  <c r="C23" i="3" s="1"/>
  <c r="C22" i="1"/>
  <c r="C22" i="3" s="1"/>
  <c r="C21" i="1"/>
  <c r="C21" i="3" s="1"/>
  <c r="C20" i="1"/>
  <c r="C20" i="3" s="1"/>
  <c r="C19" i="1"/>
  <c r="C19" i="3" s="1"/>
  <c r="C18" i="1"/>
  <c r="C18" i="3" s="1"/>
  <c r="C17" i="1"/>
  <c r="C17" i="3" s="1"/>
  <c r="C16" i="1"/>
  <c r="C15" i="1"/>
  <c r="C15" i="3" s="1"/>
  <c r="C14" i="1"/>
  <c r="C14" i="3" s="1"/>
  <c r="C13" i="1"/>
  <c r="C13" i="3" s="1"/>
  <c r="C12" i="1"/>
  <c r="C12" i="3" s="1"/>
  <c r="C11" i="1"/>
  <c r="C11" i="3" s="1"/>
  <c r="C10" i="1"/>
  <c r="C10" i="3" s="1"/>
  <c r="C9" i="1"/>
  <c r="C9" i="3" s="1"/>
  <c r="C8" i="1"/>
  <c r="C7" i="1"/>
  <c r="C7" i="3" s="1"/>
  <c r="C6" i="1"/>
  <c r="C6" i="3" s="1"/>
  <c r="C5" i="1"/>
  <c r="C5" i="3" s="1"/>
  <c r="C4" i="1"/>
  <c r="C4" i="3" s="1"/>
  <c r="C3" i="1"/>
  <c r="C3" i="3" s="1"/>
  <c r="C253" i="2" l="1"/>
  <c r="D253" i="3" s="1"/>
  <c r="C252" i="2"/>
  <c r="D252" i="3" s="1"/>
  <c r="C251" i="2"/>
  <c r="D251" i="3" s="1"/>
  <c r="C250" i="2"/>
  <c r="D250" i="3" s="1"/>
  <c r="C249" i="2"/>
  <c r="D249" i="3" s="1"/>
  <c r="C248" i="2"/>
  <c r="D248" i="3" s="1"/>
  <c r="C247" i="2"/>
  <c r="D247" i="3" s="1"/>
  <c r="C246" i="2"/>
  <c r="D246" i="3" s="1"/>
  <c r="C245" i="2"/>
  <c r="D245" i="3" s="1"/>
  <c r="C244" i="2"/>
  <c r="D244" i="3" s="1"/>
  <c r="C243" i="2"/>
  <c r="D243" i="3" s="1"/>
  <c r="C242" i="2"/>
  <c r="D242" i="3" s="1"/>
  <c r="C241" i="2"/>
  <c r="D241" i="3" s="1"/>
  <c r="C240" i="2"/>
  <c r="D240" i="3" s="1"/>
  <c r="C239" i="2"/>
  <c r="D239" i="3" s="1"/>
  <c r="C238" i="2"/>
  <c r="D238" i="3" s="1"/>
  <c r="C237" i="2"/>
  <c r="D237" i="3" s="1"/>
  <c r="C236" i="2"/>
  <c r="D236" i="3" s="1"/>
  <c r="C235" i="2"/>
  <c r="D235" i="3" s="1"/>
  <c r="C234" i="2"/>
  <c r="D234" i="3" s="1"/>
  <c r="C233" i="2"/>
  <c r="D233" i="3" s="1"/>
  <c r="C232" i="2"/>
  <c r="D232" i="3" s="1"/>
  <c r="C231" i="2"/>
  <c r="D231" i="3" s="1"/>
  <c r="C230" i="2"/>
  <c r="D230" i="3" s="1"/>
  <c r="C229" i="2"/>
  <c r="D229" i="3" s="1"/>
  <c r="C228" i="2"/>
  <c r="D228" i="3" s="1"/>
  <c r="C227" i="2"/>
  <c r="D227" i="3" s="1"/>
  <c r="C226" i="2"/>
  <c r="D226" i="3" s="1"/>
  <c r="C225" i="2"/>
  <c r="D225" i="3" s="1"/>
  <c r="C224" i="2"/>
  <c r="D224" i="3" s="1"/>
  <c r="C223" i="2"/>
  <c r="D223" i="3" s="1"/>
  <c r="C222" i="2"/>
  <c r="D222" i="3" s="1"/>
  <c r="C221" i="2"/>
  <c r="D221" i="3" s="1"/>
  <c r="C220" i="2"/>
  <c r="D220" i="3" s="1"/>
  <c r="C219" i="2"/>
  <c r="D219" i="3" s="1"/>
  <c r="C218" i="2"/>
  <c r="D218" i="3" s="1"/>
  <c r="C217" i="2"/>
  <c r="D217" i="3" s="1"/>
  <c r="C216" i="2"/>
  <c r="D216" i="3" s="1"/>
  <c r="C215" i="2"/>
  <c r="D215" i="3" s="1"/>
  <c r="C214" i="2"/>
  <c r="D214" i="3" s="1"/>
  <c r="C213" i="2"/>
  <c r="D213" i="3" s="1"/>
  <c r="C212" i="2"/>
  <c r="D212" i="3" s="1"/>
  <c r="C211" i="2"/>
  <c r="D211" i="3" s="1"/>
  <c r="C210" i="2"/>
  <c r="D210" i="3" s="1"/>
  <c r="C209" i="2"/>
  <c r="D209" i="3" s="1"/>
  <c r="C208" i="2"/>
  <c r="D208" i="3" s="1"/>
  <c r="C207" i="2"/>
  <c r="D207" i="3" s="1"/>
  <c r="C206" i="2"/>
  <c r="D206" i="3" s="1"/>
  <c r="C205" i="2"/>
  <c r="D205" i="3" s="1"/>
  <c r="C204" i="2"/>
  <c r="D204" i="3" s="1"/>
  <c r="C203" i="2"/>
  <c r="D203" i="3" s="1"/>
  <c r="C202" i="2"/>
  <c r="D202" i="3" s="1"/>
  <c r="C201" i="2"/>
  <c r="D201" i="3" s="1"/>
  <c r="C200" i="2"/>
  <c r="D200" i="3" s="1"/>
  <c r="C199" i="2"/>
  <c r="D199" i="3" s="1"/>
  <c r="C198" i="2"/>
  <c r="D198" i="3" s="1"/>
  <c r="C197" i="2"/>
  <c r="D197" i="3" s="1"/>
  <c r="C196" i="2"/>
  <c r="D196" i="3" s="1"/>
  <c r="C195" i="2"/>
  <c r="D195" i="3" s="1"/>
  <c r="C194" i="2"/>
  <c r="D194" i="3" s="1"/>
  <c r="C193" i="2"/>
  <c r="D193" i="3" s="1"/>
  <c r="C192" i="2"/>
  <c r="D192" i="3" s="1"/>
  <c r="C191" i="2"/>
  <c r="D191" i="3" s="1"/>
  <c r="C190" i="2"/>
  <c r="D190" i="3" s="1"/>
  <c r="C189" i="2"/>
  <c r="D189" i="3" s="1"/>
  <c r="C188" i="2"/>
  <c r="D188" i="3" s="1"/>
  <c r="C187" i="2"/>
  <c r="D187" i="3" s="1"/>
  <c r="C186" i="2"/>
  <c r="D186" i="3" s="1"/>
  <c r="C185" i="2"/>
  <c r="D185" i="3" s="1"/>
  <c r="C184" i="2"/>
  <c r="D184" i="3" s="1"/>
  <c r="C183" i="2"/>
  <c r="D183" i="3" s="1"/>
  <c r="C182" i="2"/>
  <c r="D182" i="3" s="1"/>
  <c r="C181" i="2"/>
  <c r="D181" i="3" s="1"/>
  <c r="C180" i="2"/>
  <c r="D180" i="3" s="1"/>
  <c r="C179" i="2"/>
  <c r="D179" i="3" s="1"/>
  <c r="C178" i="2"/>
  <c r="D178" i="3" s="1"/>
  <c r="C177" i="2"/>
  <c r="D177" i="3" s="1"/>
  <c r="C176" i="2"/>
  <c r="D176" i="3" s="1"/>
  <c r="C175" i="2"/>
  <c r="D175" i="3" s="1"/>
  <c r="C174" i="2"/>
  <c r="D174" i="3" s="1"/>
  <c r="C173" i="2"/>
  <c r="D173" i="3" s="1"/>
  <c r="C172" i="2"/>
  <c r="D172" i="3" s="1"/>
  <c r="C171" i="2"/>
  <c r="D171" i="3" s="1"/>
  <c r="C170" i="2"/>
  <c r="D170" i="3" s="1"/>
  <c r="C169" i="2"/>
  <c r="D169" i="3" s="1"/>
  <c r="C168" i="2"/>
  <c r="D168" i="3" s="1"/>
  <c r="C167" i="2"/>
  <c r="D167" i="3" s="1"/>
  <c r="C166" i="2"/>
  <c r="D166" i="3" s="1"/>
  <c r="C165" i="2"/>
  <c r="D165" i="3" s="1"/>
  <c r="C164" i="2"/>
  <c r="D164" i="3" s="1"/>
  <c r="C163" i="2"/>
  <c r="D163" i="3" s="1"/>
  <c r="C162" i="2"/>
  <c r="D162" i="3" s="1"/>
  <c r="C161" i="2"/>
  <c r="D161" i="3" s="1"/>
  <c r="C160" i="2"/>
  <c r="D160" i="3" s="1"/>
  <c r="C159" i="2"/>
  <c r="D159" i="3" s="1"/>
  <c r="C158" i="2"/>
  <c r="D158" i="3" s="1"/>
  <c r="C157" i="2"/>
  <c r="D157" i="3" s="1"/>
  <c r="C156" i="2"/>
  <c r="D156" i="3" s="1"/>
  <c r="C155" i="2"/>
  <c r="D155" i="3" s="1"/>
  <c r="C154" i="2"/>
  <c r="D154" i="3" s="1"/>
  <c r="C153" i="2"/>
  <c r="D153" i="3" s="1"/>
  <c r="C152" i="2"/>
  <c r="D152" i="3" s="1"/>
  <c r="C151" i="2"/>
  <c r="D151" i="3" s="1"/>
  <c r="C150" i="2"/>
  <c r="D150" i="3" s="1"/>
  <c r="C149" i="2"/>
  <c r="D149" i="3" s="1"/>
  <c r="C148" i="2"/>
  <c r="D148" i="3" s="1"/>
  <c r="C147" i="2"/>
  <c r="D147" i="3" s="1"/>
  <c r="C146" i="2"/>
  <c r="D146" i="3" s="1"/>
  <c r="C145" i="2"/>
  <c r="D145" i="3" s="1"/>
  <c r="C144" i="2"/>
  <c r="D144" i="3" s="1"/>
  <c r="C143" i="2"/>
  <c r="D143" i="3" s="1"/>
  <c r="C142" i="2"/>
  <c r="D142" i="3" s="1"/>
  <c r="C141" i="2"/>
  <c r="D141" i="3" s="1"/>
  <c r="C140" i="2"/>
  <c r="D140" i="3" s="1"/>
  <c r="C139" i="2"/>
  <c r="D139" i="3" s="1"/>
  <c r="C138" i="2"/>
  <c r="D138" i="3" s="1"/>
  <c r="C137" i="2"/>
  <c r="D137" i="3" s="1"/>
  <c r="C136" i="2"/>
  <c r="D136" i="3" s="1"/>
  <c r="C135" i="2"/>
  <c r="D135" i="3" s="1"/>
  <c r="C134" i="2"/>
  <c r="D134" i="3" s="1"/>
  <c r="C133" i="2"/>
  <c r="D133" i="3" s="1"/>
  <c r="C132" i="2"/>
  <c r="D132" i="3" s="1"/>
  <c r="C131" i="2"/>
  <c r="D131" i="3" s="1"/>
  <c r="C130" i="2"/>
  <c r="D130" i="3" s="1"/>
  <c r="C129" i="2"/>
  <c r="D129" i="3" s="1"/>
  <c r="C128" i="2"/>
  <c r="D128" i="3" s="1"/>
  <c r="C127" i="2"/>
  <c r="D127" i="3" s="1"/>
  <c r="C126" i="2"/>
  <c r="D126" i="3" s="1"/>
  <c r="C125" i="2"/>
  <c r="D125" i="3" s="1"/>
  <c r="C124" i="2"/>
  <c r="D124" i="3" s="1"/>
  <c r="C123" i="2"/>
  <c r="D123" i="3" s="1"/>
  <c r="C122" i="2"/>
  <c r="D122" i="3" s="1"/>
  <c r="C121" i="2"/>
  <c r="D121" i="3" s="1"/>
  <c r="C120" i="2"/>
  <c r="D120" i="3" s="1"/>
  <c r="C119" i="2"/>
  <c r="D119" i="3" s="1"/>
  <c r="C118" i="2"/>
  <c r="D118" i="3" s="1"/>
  <c r="C117" i="2"/>
  <c r="D117" i="3" s="1"/>
  <c r="C116" i="2"/>
  <c r="D116" i="3" s="1"/>
  <c r="C115" i="2"/>
  <c r="D115" i="3" s="1"/>
  <c r="C114" i="2"/>
  <c r="D114" i="3" s="1"/>
  <c r="C113" i="2"/>
  <c r="D113" i="3" s="1"/>
  <c r="C112" i="2"/>
  <c r="D112" i="3" s="1"/>
  <c r="C111" i="2"/>
  <c r="D111" i="3" s="1"/>
  <c r="C110" i="2"/>
  <c r="D110" i="3" s="1"/>
  <c r="C109" i="2"/>
  <c r="D109" i="3" s="1"/>
  <c r="C108" i="2"/>
  <c r="D108" i="3" s="1"/>
  <c r="C107" i="2"/>
  <c r="D107" i="3" s="1"/>
  <c r="C106" i="2"/>
  <c r="D106" i="3" s="1"/>
  <c r="C105" i="2"/>
  <c r="D105" i="3" s="1"/>
  <c r="C104" i="2"/>
  <c r="D104" i="3" s="1"/>
  <c r="C103" i="2"/>
  <c r="D103" i="3" s="1"/>
  <c r="C102" i="2"/>
  <c r="D102" i="3" s="1"/>
  <c r="C101" i="2"/>
  <c r="D101" i="3" s="1"/>
  <c r="C100" i="2"/>
  <c r="D100" i="3" s="1"/>
  <c r="C99" i="2"/>
  <c r="D99" i="3" s="1"/>
  <c r="C98" i="2"/>
  <c r="D98" i="3" s="1"/>
  <c r="C97" i="2"/>
  <c r="D97" i="3" s="1"/>
  <c r="C96" i="2"/>
  <c r="D96" i="3" s="1"/>
  <c r="C95" i="2"/>
  <c r="D95" i="3" s="1"/>
  <c r="C94" i="2"/>
  <c r="D94" i="3" s="1"/>
  <c r="C93" i="2"/>
  <c r="D93" i="3" s="1"/>
  <c r="C92" i="2"/>
  <c r="D92" i="3" s="1"/>
  <c r="C91" i="2"/>
  <c r="D91" i="3" s="1"/>
  <c r="C90" i="2"/>
  <c r="D90" i="3" s="1"/>
  <c r="C89" i="2"/>
  <c r="D89" i="3" s="1"/>
  <c r="C88" i="2"/>
  <c r="D88" i="3" s="1"/>
  <c r="C87" i="2"/>
  <c r="D87" i="3" s="1"/>
  <c r="C86" i="2"/>
  <c r="D86" i="3" s="1"/>
  <c r="C85" i="2"/>
  <c r="D85" i="3" s="1"/>
  <c r="C84" i="2"/>
  <c r="D84" i="3" s="1"/>
  <c r="C83" i="2"/>
  <c r="D83" i="3" s="1"/>
  <c r="C82" i="2"/>
  <c r="D82" i="3" s="1"/>
  <c r="C81" i="2"/>
  <c r="D81" i="3" s="1"/>
  <c r="C80" i="2"/>
  <c r="D80" i="3" s="1"/>
  <c r="C79" i="2"/>
  <c r="D79" i="3" s="1"/>
  <c r="C78" i="2"/>
  <c r="D78" i="3" s="1"/>
  <c r="C77" i="2"/>
  <c r="D77" i="3" s="1"/>
  <c r="C76" i="2"/>
  <c r="D76" i="3" s="1"/>
  <c r="C75" i="2"/>
  <c r="D75" i="3" s="1"/>
  <c r="C74" i="2"/>
  <c r="D74" i="3" s="1"/>
  <c r="C73" i="2"/>
  <c r="D73" i="3" s="1"/>
  <c r="C72" i="2"/>
  <c r="D72" i="3" s="1"/>
  <c r="C71" i="2"/>
  <c r="D71" i="3" s="1"/>
  <c r="C70" i="2"/>
  <c r="D70" i="3" s="1"/>
  <c r="C69" i="2"/>
  <c r="D69" i="3" s="1"/>
  <c r="C68" i="2"/>
  <c r="D68" i="3" s="1"/>
  <c r="C67" i="2"/>
  <c r="D67" i="3" s="1"/>
  <c r="C66" i="2"/>
  <c r="D66" i="3" s="1"/>
  <c r="C65" i="2"/>
  <c r="D65" i="3" s="1"/>
  <c r="C64" i="2"/>
  <c r="D64" i="3" s="1"/>
  <c r="C63" i="2"/>
  <c r="D63" i="3" s="1"/>
  <c r="C62" i="2"/>
  <c r="D62" i="3" s="1"/>
  <c r="C61" i="2"/>
  <c r="D61" i="3" s="1"/>
  <c r="C60" i="2"/>
  <c r="D60" i="3" s="1"/>
  <c r="C59" i="2"/>
  <c r="D59" i="3" s="1"/>
  <c r="C58" i="2"/>
  <c r="D58" i="3" s="1"/>
  <c r="C57" i="2"/>
  <c r="D57" i="3" s="1"/>
  <c r="C56" i="2"/>
  <c r="D56" i="3" s="1"/>
  <c r="C55" i="2"/>
  <c r="D55" i="3" s="1"/>
  <c r="C54" i="2"/>
  <c r="D54" i="3" s="1"/>
  <c r="C53" i="2"/>
  <c r="D53" i="3" s="1"/>
  <c r="C52" i="2"/>
  <c r="D52" i="3" s="1"/>
  <c r="C51" i="2"/>
  <c r="D51" i="3" s="1"/>
  <c r="C50" i="2"/>
  <c r="D50" i="3" s="1"/>
  <c r="C49" i="2"/>
  <c r="D49" i="3" s="1"/>
  <c r="C48" i="2"/>
  <c r="D48" i="3" s="1"/>
  <c r="C47" i="2"/>
  <c r="D47" i="3" s="1"/>
  <c r="C46" i="2"/>
  <c r="D46" i="3" s="1"/>
  <c r="C45" i="2"/>
  <c r="D45" i="3" s="1"/>
  <c r="C44" i="2"/>
  <c r="D44" i="3" s="1"/>
  <c r="C43" i="2"/>
  <c r="D43" i="3" s="1"/>
  <c r="C42" i="2"/>
  <c r="D42" i="3" s="1"/>
  <c r="C41" i="2"/>
  <c r="D41" i="3" s="1"/>
  <c r="C40" i="2"/>
  <c r="D40" i="3" s="1"/>
  <c r="C39" i="2"/>
  <c r="D39" i="3" s="1"/>
  <c r="C38" i="2"/>
  <c r="D38" i="3" s="1"/>
  <c r="C37" i="2"/>
  <c r="D37" i="3" s="1"/>
  <c r="C36" i="2"/>
  <c r="D36" i="3" s="1"/>
  <c r="C35" i="2"/>
  <c r="D35" i="3" s="1"/>
  <c r="C34" i="2"/>
  <c r="D34" i="3" s="1"/>
  <c r="C33" i="2"/>
  <c r="D33" i="3" s="1"/>
  <c r="C32" i="2"/>
  <c r="D32" i="3" s="1"/>
  <c r="C31" i="2"/>
  <c r="D31" i="3" s="1"/>
  <c r="C30" i="2"/>
  <c r="D30" i="3" s="1"/>
  <c r="C29" i="2"/>
  <c r="D29" i="3" s="1"/>
  <c r="C28" i="2"/>
  <c r="D28" i="3" s="1"/>
  <c r="C27" i="2"/>
  <c r="D27" i="3" s="1"/>
  <c r="C26" i="2"/>
  <c r="D26" i="3" s="1"/>
  <c r="C25" i="2"/>
  <c r="D25" i="3" s="1"/>
  <c r="C24" i="2"/>
  <c r="D24" i="3" s="1"/>
  <c r="C23" i="2"/>
  <c r="D23" i="3" s="1"/>
  <c r="C22" i="2"/>
  <c r="D22" i="3" s="1"/>
  <c r="C21" i="2"/>
  <c r="D21" i="3" s="1"/>
  <c r="C20" i="2"/>
  <c r="D20" i="3" s="1"/>
  <c r="C19" i="2"/>
  <c r="D19" i="3" s="1"/>
  <c r="C18" i="2"/>
  <c r="D18" i="3" s="1"/>
  <c r="C17" i="2"/>
  <c r="D17" i="3" s="1"/>
  <c r="C16" i="2"/>
  <c r="D16" i="3" s="1"/>
  <c r="C15" i="2"/>
  <c r="D15" i="3" s="1"/>
  <c r="C14" i="2"/>
  <c r="D14" i="3" s="1"/>
  <c r="C13" i="2"/>
  <c r="D13" i="3" s="1"/>
  <c r="C12" i="2"/>
  <c r="D12" i="3" s="1"/>
  <c r="C11" i="2"/>
  <c r="D11" i="3" s="1"/>
  <c r="C10" i="2"/>
  <c r="D10" i="3" s="1"/>
  <c r="C9" i="2"/>
  <c r="D9" i="3" s="1"/>
  <c r="C8" i="2"/>
  <c r="D8" i="3" s="1"/>
  <c r="C7" i="2"/>
  <c r="D7" i="3" s="1"/>
  <c r="C6" i="2"/>
  <c r="D6" i="3" s="1"/>
  <c r="C5" i="2"/>
  <c r="D5" i="3" s="1"/>
  <c r="C4" i="2"/>
  <c r="D4" i="3" s="1"/>
  <c r="C3" i="2"/>
  <c r="D3" i="3" s="1"/>
  <c r="C253" i="5" l="1"/>
  <c r="F253" i="3" s="1"/>
  <c r="C252" i="5"/>
  <c r="F252" i="3" s="1"/>
  <c r="C251" i="5"/>
  <c r="F251" i="3" s="1"/>
  <c r="C250" i="5"/>
  <c r="F250" i="3" s="1"/>
  <c r="C249" i="5"/>
  <c r="F249" i="3" s="1"/>
  <c r="C248" i="5"/>
  <c r="F248" i="3" s="1"/>
  <c r="C247" i="5"/>
  <c r="F247" i="3" s="1"/>
  <c r="C246" i="5"/>
  <c r="F246" i="3" s="1"/>
  <c r="C245" i="5"/>
  <c r="F245" i="3" s="1"/>
  <c r="C244" i="5"/>
  <c r="F244" i="3" s="1"/>
  <c r="C243" i="5"/>
  <c r="F243" i="3" s="1"/>
  <c r="C242" i="5"/>
  <c r="F242" i="3" s="1"/>
  <c r="C241" i="5"/>
  <c r="F241" i="3" s="1"/>
  <c r="C240" i="5"/>
  <c r="F240" i="3" s="1"/>
  <c r="C239" i="5"/>
  <c r="F239" i="3" s="1"/>
  <c r="C238" i="5"/>
  <c r="F238" i="3" s="1"/>
  <c r="C237" i="5"/>
  <c r="F237" i="3" s="1"/>
  <c r="C236" i="5"/>
  <c r="F236" i="3" s="1"/>
  <c r="C235" i="5"/>
  <c r="F235" i="3" s="1"/>
  <c r="C234" i="5"/>
  <c r="F234" i="3" s="1"/>
  <c r="C233" i="5"/>
  <c r="F233" i="3" s="1"/>
  <c r="C232" i="5"/>
  <c r="F232" i="3" s="1"/>
  <c r="C231" i="5"/>
  <c r="F231" i="3" s="1"/>
  <c r="C230" i="5"/>
  <c r="F230" i="3" s="1"/>
  <c r="C229" i="5"/>
  <c r="F229" i="3" s="1"/>
  <c r="C228" i="5"/>
  <c r="F228" i="3" s="1"/>
  <c r="C227" i="5"/>
  <c r="F227" i="3" s="1"/>
  <c r="C226" i="5"/>
  <c r="F226" i="3" s="1"/>
  <c r="C225" i="5"/>
  <c r="F225" i="3" s="1"/>
  <c r="C224" i="5"/>
  <c r="F224" i="3" s="1"/>
  <c r="C223" i="5"/>
  <c r="F223" i="3" s="1"/>
  <c r="C222" i="5"/>
  <c r="F222" i="3" s="1"/>
  <c r="C221" i="5"/>
  <c r="F221" i="3" s="1"/>
  <c r="C220" i="5"/>
  <c r="F220" i="3" s="1"/>
  <c r="C219" i="5"/>
  <c r="F219" i="3" s="1"/>
  <c r="C218" i="5"/>
  <c r="F218" i="3" s="1"/>
  <c r="C217" i="5"/>
  <c r="F217" i="3" s="1"/>
  <c r="C216" i="5"/>
  <c r="F216" i="3" s="1"/>
  <c r="C215" i="5"/>
  <c r="F215" i="3" s="1"/>
  <c r="C214" i="5"/>
  <c r="F214" i="3" s="1"/>
  <c r="C213" i="5"/>
  <c r="F213" i="3" s="1"/>
  <c r="C212" i="5"/>
  <c r="F212" i="3" s="1"/>
  <c r="C211" i="5"/>
  <c r="F211" i="3" s="1"/>
  <c r="C210" i="5"/>
  <c r="F210" i="3" s="1"/>
  <c r="C209" i="5"/>
  <c r="F209" i="3" s="1"/>
  <c r="C208" i="5"/>
  <c r="F208" i="3" s="1"/>
  <c r="C207" i="5"/>
  <c r="F207" i="3" s="1"/>
  <c r="C206" i="5"/>
  <c r="F206" i="3" s="1"/>
  <c r="C205" i="5"/>
  <c r="F205" i="3" s="1"/>
  <c r="C204" i="5"/>
  <c r="F204" i="3" s="1"/>
  <c r="C203" i="5"/>
  <c r="F203" i="3" s="1"/>
  <c r="C202" i="5"/>
  <c r="F202" i="3" s="1"/>
  <c r="C201" i="5"/>
  <c r="F201" i="3" s="1"/>
  <c r="C200" i="5"/>
  <c r="F200" i="3" s="1"/>
  <c r="C199" i="5"/>
  <c r="F199" i="3" s="1"/>
  <c r="C198" i="5"/>
  <c r="F198" i="3" s="1"/>
  <c r="C197" i="5"/>
  <c r="F197" i="3" s="1"/>
  <c r="C196" i="5"/>
  <c r="F196" i="3" s="1"/>
  <c r="C195" i="5"/>
  <c r="F195" i="3" s="1"/>
  <c r="C194" i="5"/>
  <c r="F194" i="3" s="1"/>
  <c r="C193" i="5"/>
  <c r="F193" i="3" s="1"/>
  <c r="C192" i="5"/>
  <c r="F192" i="3" s="1"/>
  <c r="C191" i="5"/>
  <c r="F191" i="3" s="1"/>
  <c r="C190" i="5"/>
  <c r="F190" i="3" s="1"/>
  <c r="C189" i="5"/>
  <c r="F189" i="3" s="1"/>
  <c r="C188" i="5"/>
  <c r="F188" i="3" s="1"/>
  <c r="C187" i="5"/>
  <c r="F187" i="3" s="1"/>
  <c r="C186" i="5"/>
  <c r="F186" i="3" s="1"/>
  <c r="C185" i="5"/>
  <c r="F185" i="3" s="1"/>
  <c r="C184" i="5"/>
  <c r="F184" i="3" s="1"/>
  <c r="C183" i="5"/>
  <c r="F183" i="3" s="1"/>
  <c r="C182" i="5"/>
  <c r="F182" i="3" s="1"/>
  <c r="C181" i="5"/>
  <c r="F181" i="3" s="1"/>
  <c r="C180" i="5"/>
  <c r="F180" i="3" s="1"/>
  <c r="C179" i="5"/>
  <c r="F179" i="3" s="1"/>
  <c r="C178" i="5"/>
  <c r="F178" i="3" s="1"/>
  <c r="C177" i="5"/>
  <c r="F177" i="3" s="1"/>
  <c r="C176" i="5"/>
  <c r="F176" i="3" s="1"/>
  <c r="C175" i="5"/>
  <c r="F175" i="3" s="1"/>
  <c r="C174" i="5"/>
  <c r="F174" i="3" s="1"/>
  <c r="C173" i="5"/>
  <c r="F173" i="3" s="1"/>
  <c r="C172" i="5"/>
  <c r="F172" i="3" s="1"/>
  <c r="C171" i="5"/>
  <c r="F171" i="3" s="1"/>
  <c r="C170" i="5"/>
  <c r="F170" i="3" s="1"/>
  <c r="C169" i="5"/>
  <c r="F169" i="3" s="1"/>
  <c r="C168" i="5"/>
  <c r="F168" i="3" s="1"/>
  <c r="C167" i="5"/>
  <c r="F167" i="3" s="1"/>
  <c r="C166" i="5"/>
  <c r="F166" i="3" s="1"/>
  <c r="C165" i="5"/>
  <c r="F165" i="3" s="1"/>
  <c r="C164" i="5"/>
  <c r="F164" i="3" s="1"/>
  <c r="C163" i="5"/>
  <c r="F163" i="3" s="1"/>
  <c r="C162" i="5"/>
  <c r="F162" i="3" s="1"/>
  <c r="C161" i="5"/>
  <c r="F161" i="3" s="1"/>
  <c r="C160" i="5"/>
  <c r="F160" i="3" s="1"/>
  <c r="C159" i="5"/>
  <c r="F159" i="3" s="1"/>
  <c r="C158" i="5"/>
  <c r="F158" i="3" s="1"/>
  <c r="C157" i="5"/>
  <c r="F157" i="3" s="1"/>
  <c r="C156" i="5"/>
  <c r="F156" i="3" s="1"/>
  <c r="C155" i="5"/>
  <c r="F155" i="3" s="1"/>
  <c r="C154" i="5"/>
  <c r="F154" i="3" s="1"/>
  <c r="C153" i="5"/>
  <c r="F153" i="3" s="1"/>
  <c r="C152" i="5"/>
  <c r="F152" i="3" s="1"/>
  <c r="C151" i="5"/>
  <c r="F151" i="3" s="1"/>
  <c r="C150" i="5"/>
  <c r="F150" i="3" s="1"/>
  <c r="C149" i="5"/>
  <c r="F149" i="3" s="1"/>
  <c r="C148" i="5"/>
  <c r="F148" i="3" s="1"/>
  <c r="C147" i="5"/>
  <c r="F147" i="3" s="1"/>
  <c r="C146" i="5"/>
  <c r="F146" i="3" s="1"/>
  <c r="C145" i="5"/>
  <c r="F145" i="3" s="1"/>
  <c r="C144" i="5"/>
  <c r="F144" i="3" s="1"/>
  <c r="C143" i="5"/>
  <c r="F143" i="3" s="1"/>
  <c r="C142" i="5"/>
  <c r="F142" i="3" s="1"/>
  <c r="C141" i="5"/>
  <c r="F141" i="3" s="1"/>
  <c r="C140" i="5"/>
  <c r="F140" i="3" s="1"/>
  <c r="C139" i="5"/>
  <c r="F139" i="3" s="1"/>
  <c r="C138" i="5"/>
  <c r="F138" i="3" s="1"/>
  <c r="C137" i="5"/>
  <c r="F137" i="3" s="1"/>
  <c r="C136" i="5"/>
  <c r="F136" i="3" s="1"/>
  <c r="C135" i="5"/>
  <c r="F135" i="3" s="1"/>
  <c r="C134" i="5"/>
  <c r="F134" i="3" s="1"/>
  <c r="C133" i="5"/>
  <c r="F133" i="3" s="1"/>
  <c r="C132" i="5"/>
  <c r="F132" i="3" s="1"/>
  <c r="C131" i="5"/>
  <c r="F131" i="3" s="1"/>
  <c r="C130" i="5"/>
  <c r="F130" i="3" s="1"/>
  <c r="C129" i="5"/>
  <c r="F129" i="3" s="1"/>
  <c r="C128" i="5"/>
  <c r="F128" i="3" s="1"/>
  <c r="C127" i="5"/>
  <c r="F127" i="3" s="1"/>
  <c r="C126" i="5"/>
  <c r="F126" i="3" s="1"/>
  <c r="C125" i="5"/>
  <c r="F125" i="3" s="1"/>
  <c r="C124" i="5"/>
  <c r="F124" i="3" s="1"/>
  <c r="C123" i="5"/>
  <c r="F123" i="3" s="1"/>
  <c r="C122" i="5"/>
  <c r="F122" i="3" s="1"/>
  <c r="C121" i="5"/>
  <c r="F121" i="3" s="1"/>
  <c r="C120" i="5"/>
  <c r="F120" i="3" s="1"/>
  <c r="C119" i="5"/>
  <c r="F119" i="3" s="1"/>
  <c r="C118" i="5"/>
  <c r="F118" i="3" s="1"/>
  <c r="C117" i="5"/>
  <c r="F117" i="3" s="1"/>
  <c r="C116" i="5"/>
  <c r="F116" i="3" s="1"/>
  <c r="C115" i="5"/>
  <c r="F115" i="3" s="1"/>
  <c r="C114" i="5"/>
  <c r="F114" i="3" s="1"/>
  <c r="C113" i="5"/>
  <c r="F113" i="3" s="1"/>
  <c r="C112" i="5"/>
  <c r="F112" i="3" s="1"/>
  <c r="C111" i="5"/>
  <c r="F111" i="3" s="1"/>
  <c r="C110" i="5"/>
  <c r="F110" i="3" s="1"/>
  <c r="C109" i="5"/>
  <c r="F109" i="3" s="1"/>
  <c r="C108" i="5"/>
  <c r="F108" i="3" s="1"/>
  <c r="C107" i="5"/>
  <c r="F107" i="3" s="1"/>
  <c r="C106" i="5"/>
  <c r="F106" i="3" s="1"/>
  <c r="C105" i="5"/>
  <c r="F105" i="3" s="1"/>
  <c r="C104" i="5"/>
  <c r="F104" i="3" s="1"/>
  <c r="C103" i="5"/>
  <c r="F103" i="3" s="1"/>
  <c r="C102" i="5"/>
  <c r="F102" i="3" s="1"/>
  <c r="C101" i="5"/>
  <c r="F101" i="3" s="1"/>
  <c r="C100" i="5"/>
  <c r="F100" i="3" s="1"/>
  <c r="C99" i="5"/>
  <c r="F99" i="3" s="1"/>
  <c r="C98" i="5"/>
  <c r="F98" i="3" s="1"/>
  <c r="C97" i="5"/>
  <c r="F97" i="3" s="1"/>
  <c r="C96" i="5"/>
  <c r="F96" i="3" s="1"/>
  <c r="C95" i="5"/>
  <c r="F95" i="3" s="1"/>
  <c r="C94" i="5"/>
  <c r="F94" i="3" s="1"/>
  <c r="C93" i="5"/>
  <c r="F93" i="3" s="1"/>
  <c r="C92" i="5"/>
  <c r="F92" i="3" s="1"/>
  <c r="C91" i="5"/>
  <c r="F91" i="3" s="1"/>
  <c r="C90" i="5"/>
  <c r="F90" i="3" s="1"/>
  <c r="C89" i="5"/>
  <c r="F89" i="3" s="1"/>
  <c r="C88" i="5"/>
  <c r="F88" i="3" s="1"/>
  <c r="C87" i="5"/>
  <c r="F87" i="3" s="1"/>
  <c r="C86" i="5"/>
  <c r="F86" i="3" s="1"/>
  <c r="C85" i="5"/>
  <c r="F85" i="3" s="1"/>
  <c r="C84" i="5"/>
  <c r="F84" i="3" s="1"/>
  <c r="C83" i="5"/>
  <c r="F83" i="3" s="1"/>
  <c r="C82" i="5"/>
  <c r="F82" i="3" s="1"/>
  <c r="C81" i="5"/>
  <c r="F81" i="3" s="1"/>
  <c r="C80" i="5"/>
  <c r="F80" i="3" s="1"/>
  <c r="C79" i="5"/>
  <c r="F79" i="3" s="1"/>
  <c r="C78" i="5"/>
  <c r="F78" i="3" s="1"/>
  <c r="C77" i="5"/>
  <c r="F77" i="3" s="1"/>
  <c r="C76" i="5"/>
  <c r="F76" i="3" s="1"/>
  <c r="C75" i="5"/>
  <c r="F75" i="3" s="1"/>
  <c r="C74" i="5"/>
  <c r="F74" i="3" s="1"/>
  <c r="C73" i="5"/>
  <c r="F73" i="3" s="1"/>
  <c r="C72" i="5"/>
  <c r="F72" i="3" s="1"/>
  <c r="C71" i="5"/>
  <c r="F71" i="3" s="1"/>
  <c r="C70" i="5"/>
  <c r="F70" i="3" s="1"/>
  <c r="C69" i="5"/>
  <c r="F69" i="3" s="1"/>
  <c r="C68" i="5"/>
  <c r="F68" i="3" s="1"/>
  <c r="C67" i="5"/>
  <c r="F67" i="3" s="1"/>
  <c r="C66" i="5"/>
  <c r="F66" i="3" s="1"/>
  <c r="C65" i="5"/>
  <c r="F65" i="3" s="1"/>
  <c r="C64" i="5"/>
  <c r="F64" i="3" s="1"/>
  <c r="C63" i="5"/>
  <c r="F63" i="3" s="1"/>
  <c r="C62" i="5"/>
  <c r="F62" i="3" s="1"/>
  <c r="C61" i="5"/>
  <c r="F61" i="3" s="1"/>
  <c r="C60" i="5"/>
  <c r="F60" i="3" s="1"/>
  <c r="C59" i="5"/>
  <c r="F59" i="3" s="1"/>
  <c r="C58" i="5"/>
  <c r="F58" i="3" s="1"/>
  <c r="C57" i="5"/>
  <c r="F57" i="3" s="1"/>
  <c r="C56" i="5"/>
  <c r="F56" i="3" s="1"/>
  <c r="C55" i="5"/>
  <c r="F55" i="3" s="1"/>
  <c r="C54" i="5"/>
  <c r="F54" i="3" s="1"/>
  <c r="C53" i="5"/>
  <c r="F53" i="3" s="1"/>
  <c r="C52" i="5"/>
  <c r="F52" i="3" s="1"/>
  <c r="C51" i="5"/>
  <c r="F51" i="3" s="1"/>
  <c r="C50" i="5"/>
  <c r="F50" i="3" s="1"/>
  <c r="C49" i="5"/>
  <c r="F49" i="3" s="1"/>
  <c r="C48" i="5"/>
  <c r="F48" i="3" s="1"/>
  <c r="C47" i="5"/>
  <c r="F47" i="3" s="1"/>
  <c r="C46" i="5"/>
  <c r="F46" i="3" s="1"/>
  <c r="C45" i="5"/>
  <c r="F45" i="3" s="1"/>
  <c r="C44" i="5"/>
  <c r="F44" i="3" s="1"/>
  <c r="C43" i="5"/>
  <c r="F43" i="3" s="1"/>
  <c r="C42" i="5"/>
  <c r="F42" i="3" s="1"/>
  <c r="C41" i="5"/>
  <c r="F41" i="3" s="1"/>
  <c r="C40" i="5"/>
  <c r="F40" i="3" s="1"/>
  <c r="C39" i="5"/>
  <c r="F39" i="3" s="1"/>
  <c r="C38" i="5"/>
  <c r="F38" i="3" s="1"/>
  <c r="C37" i="5"/>
  <c r="F37" i="3" s="1"/>
  <c r="C36" i="5"/>
  <c r="F36" i="3" s="1"/>
  <c r="C35" i="5"/>
  <c r="F35" i="3" s="1"/>
  <c r="C34" i="5"/>
  <c r="F34" i="3" s="1"/>
  <c r="C33" i="5"/>
  <c r="F33" i="3" s="1"/>
  <c r="C32" i="5"/>
  <c r="F32" i="3" s="1"/>
  <c r="C31" i="5"/>
  <c r="F31" i="3" s="1"/>
  <c r="C30" i="5"/>
  <c r="F30" i="3" s="1"/>
  <c r="C29" i="5"/>
  <c r="F29" i="3" s="1"/>
  <c r="C28" i="5"/>
  <c r="F28" i="3" s="1"/>
  <c r="C27" i="5"/>
  <c r="F27" i="3" s="1"/>
  <c r="C26" i="5"/>
  <c r="F26" i="3" s="1"/>
  <c r="C25" i="5"/>
  <c r="F25" i="3" s="1"/>
  <c r="C24" i="5"/>
  <c r="F24" i="3" s="1"/>
  <c r="C23" i="5"/>
  <c r="F23" i="3" s="1"/>
  <c r="C22" i="5"/>
  <c r="F22" i="3" s="1"/>
  <c r="C21" i="5"/>
  <c r="F21" i="3" s="1"/>
  <c r="C20" i="5"/>
  <c r="F20" i="3" s="1"/>
  <c r="C19" i="5"/>
  <c r="F19" i="3" s="1"/>
  <c r="C18" i="5"/>
  <c r="F18" i="3" s="1"/>
  <c r="C17" i="5"/>
  <c r="F17" i="3" s="1"/>
  <c r="C16" i="5"/>
  <c r="F16" i="3" s="1"/>
  <c r="C15" i="5"/>
  <c r="F15" i="3" s="1"/>
  <c r="C14" i="5"/>
  <c r="F14" i="3" s="1"/>
  <c r="C13" i="5"/>
  <c r="F13" i="3" s="1"/>
  <c r="C12" i="5"/>
  <c r="F12" i="3" s="1"/>
  <c r="C11" i="5"/>
  <c r="F11" i="3" s="1"/>
  <c r="C10" i="5"/>
  <c r="F10" i="3" s="1"/>
  <c r="C9" i="5"/>
  <c r="F9" i="3" s="1"/>
  <c r="C8" i="5"/>
  <c r="F8" i="3" s="1"/>
  <c r="C7" i="5"/>
  <c r="F7" i="3" s="1"/>
  <c r="C6" i="5"/>
  <c r="F6" i="3" s="1"/>
  <c r="C5" i="5"/>
  <c r="F5" i="3" s="1"/>
  <c r="C4" i="5"/>
  <c r="F4" i="3" s="1"/>
  <c r="C3" i="5"/>
  <c r="F3" i="3" s="1"/>
  <c r="C253" i="4"/>
  <c r="E253" i="3" s="1"/>
  <c r="C252" i="4"/>
  <c r="E252" i="3" s="1"/>
  <c r="C251" i="4"/>
  <c r="E251" i="3" s="1"/>
  <c r="C250" i="4"/>
  <c r="E250" i="3" s="1"/>
  <c r="C249" i="4"/>
  <c r="E249" i="3" s="1"/>
  <c r="C248" i="4"/>
  <c r="E248" i="3" s="1"/>
  <c r="C247" i="4"/>
  <c r="E247" i="3" s="1"/>
  <c r="C246" i="4"/>
  <c r="E246" i="3" s="1"/>
  <c r="C245" i="4"/>
  <c r="E245" i="3" s="1"/>
  <c r="C244" i="4"/>
  <c r="E244" i="3" s="1"/>
  <c r="C243" i="4"/>
  <c r="E243" i="3" s="1"/>
  <c r="C242" i="4"/>
  <c r="E242" i="3" s="1"/>
  <c r="C241" i="4"/>
  <c r="E241" i="3" s="1"/>
  <c r="C240" i="4"/>
  <c r="E240" i="3" s="1"/>
  <c r="C239" i="4"/>
  <c r="E239" i="3" s="1"/>
  <c r="C238" i="4"/>
  <c r="E238" i="3" s="1"/>
  <c r="C237" i="4"/>
  <c r="E237" i="3" s="1"/>
  <c r="C236" i="4"/>
  <c r="E236" i="3" s="1"/>
  <c r="C235" i="4"/>
  <c r="E235" i="3" s="1"/>
  <c r="C234" i="4"/>
  <c r="E234" i="3" s="1"/>
  <c r="C233" i="4"/>
  <c r="E233" i="3" s="1"/>
  <c r="C232" i="4"/>
  <c r="E232" i="3" s="1"/>
  <c r="C231" i="4"/>
  <c r="E231" i="3" s="1"/>
  <c r="C230" i="4"/>
  <c r="E230" i="3" s="1"/>
  <c r="C229" i="4"/>
  <c r="E229" i="3" s="1"/>
  <c r="C228" i="4"/>
  <c r="E228" i="3" s="1"/>
  <c r="C227" i="4"/>
  <c r="E227" i="3" s="1"/>
  <c r="C226" i="4"/>
  <c r="E226" i="3" s="1"/>
  <c r="C225" i="4"/>
  <c r="E225" i="3" s="1"/>
  <c r="C224" i="4"/>
  <c r="E224" i="3" s="1"/>
  <c r="C223" i="4"/>
  <c r="E223" i="3" s="1"/>
  <c r="C222" i="4"/>
  <c r="E222" i="3" s="1"/>
  <c r="C221" i="4"/>
  <c r="E221" i="3" s="1"/>
  <c r="C220" i="4"/>
  <c r="E220" i="3" s="1"/>
  <c r="C219" i="4"/>
  <c r="E219" i="3" s="1"/>
  <c r="C218" i="4"/>
  <c r="E218" i="3" s="1"/>
  <c r="C217" i="4"/>
  <c r="E217" i="3" s="1"/>
  <c r="C216" i="4"/>
  <c r="E216" i="3" s="1"/>
  <c r="C215" i="4"/>
  <c r="E215" i="3" s="1"/>
  <c r="C214" i="4"/>
  <c r="E214" i="3" s="1"/>
  <c r="C213" i="4"/>
  <c r="E213" i="3" s="1"/>
  <c r="C212" i="4"/>
  <c r="E212" i="3" s="1"/>
  <c r="C211" i="4"/>
  <c r="E211" i="3" s="1"/>
  <c r="C210" i="4"/>
  <c r="E210" i="3" s="1"/>
  <c r="C209" i="4"/>
  <c r="E209" i="3" s="1"/>
  <c r="C208" i="4"/>
  <c r="E208" i="3" s="1"/>
  <c r="C207" i="4"/>
  <c r="E207" i="3" s="1"/>
  <c r="C206" i="4"/>
  <c r="E206" i="3" s="1"/>
  <c r="C205" i="4"/>
  <c r="E205" i="3" s="1"/>
  <c r="C204" i="4"/>
  <c r="E204" i="3" s="1"/>
  <c r="C203" i="4"/>
  <c r="E203" i="3" s="1"/>
  <c r="C202" i="4"/>
  <c r="E202" i="3" s="1"/>
  <c r="C201" i="4"/>
  <c r="E201" i="3" s="1"/>
  <c r="C200" i="4"/>
  <c r="E200" i="3" s="1"/>
  <c r="C199" i="4"/>
  <c r="E199" i="3" s="1"/>
  <c r="C198" i="4"/>
  <c r="E198" i="3" s="1"/>
  <c r="C197" i="4"/>
  <c r="E197" i="3" s="1"/>
  <c r="C196" i="4"/>
  <c r="E196" i="3" s="1"/>
  <c r="C195" i="4"/>
  <c r="E195" i="3" s="1"/>
  <c r="C194" i="4"/>
  <c r="E194" i="3" s="1"/>
  <c r="C193" i="4"/>
  <c r="E193" i="3" s="1"/>
  <c r="C192" i="4"/>
  <c r="E192" i="3" s="1"/>
  <c r="C191" i="4"/>
  <c r="E191" i="3" s="1"/>
  <c r="C190" i="4"/>
  <c r="E190" i="3" s="1"/>
  <c r="C189" i="4"/>
  <c r="E189" i="3" s="1"/>
  <c r="C188" i="4"/>
  <c r="E188" i="3" s="1"/>
  <c r="C187" i="4"/>
  <c r="E187" i="3" s="1"/>
  <c r="C186" i="4"/>
  <c r="E186" i="3" s="1"/>
  <c r="C185" i="4"/>
  <c r="E185" i="3" s="1"/>
  <c r="C184" i="4"/>
  <c r="E184" i="3" s="1"/>
  <c r="C183" i="4"/>
  <c r="E183" i="3" s="1"/>
  <c r="C182" i="4"/>
  <c r="E182" i="3" s="1"/>
  <c r="C181" i="4"/>
  <c r="E181" i="3" s="1"/>
  <c r="C180" i="4"/>
  <c r="E180" i="3" s="1"/>
  <c r="C179" i="4"/>
  <c r="E179" i="3" s="1"/>
  <c r="C178" i="4"/>
  <c r="E178" i="3" s="1"/>
  <c r="C177" i="4"/>
  <c r="E177" i="3" s="1"/>
  <c r="C176" i="4"/>
  <c r="E176" i="3" s="1"/>
  <c r="C175" i="4"/>
  <c r="E175" i="3" s="1"/>
  <c r="C174" i="4"/>
  <c r="E174" i="3" s="1"/>
  <c r="C173" i="4"/>
  <c r="E173" i="3" s="1"/>
  <c r="C172" i="4"/>
  <c r="E172" i="3" s="1"/>
  <c r="C171" i="4"/>
  <c r="E171" i="3" s="1"/>
  <c r="C170" i="4"/>
  <c r="E170" i="3" s="1"/>
  <c r="C169" i="4"/>
  <c r="E169" i="3" s="1"/>
  <c r="C168" i="4"/>
  <c r="E168" i="3" s="1"/>
  <c r="C167" i="4"/>
  <c r="E167" i="3" s="1"/>
  <c r="C166" i="4"/>
  <c r="E166" i="3" s="1"/>
  <c r="C165" i="4"/>
  <c r="E165" i="3" s="1"/>
  <c r="C164" i="4"/>
  <c r="E164" i="3" s="1"/>
  <c r="C163" i="4"/>
  <c r="E163" i="3" s="1"/>
  <c r="C162" i="4"/>
  <c r="E162" i="3" s="1"/>
  <c r="C161" i="4"/>
  <c r="E161" i="3" s="1"/>
  <c r="C160" i="4"/>
  <c r="E160" i="3" s="1"/>
  <c r="C159" i="4"/>
  <c r="E159" i="3" s="1"/>
  <c r="C158" i="4"/>
  <c r="E158" i="3" s="1"/>
  <c r="C157" i="4"/>
  <c r="E157" i="3" s="1"/>
  <c r="C156" i="4"/>
  <c r="E156" i="3" s="1"/>
  <c r="C155" i="4"/>
  <c r="E155" i="3" s="1"/>
  <c r="C154" i="4"/>
  <c r="E154" i="3" s="1"/>
  <c r="C153" i="4"/>
  <c r="E153" i="3" s="1"/>
  <c r="C152" i="4"/>
  <c r="E152" i="3" s="1"/>
  <c r="C151" i="4"/>
  <c r="E151" i="3" s="1"/>
  <c r="C150" i="4"/>
  <c r="E150" i="3" s="1"/>
  <c r="C149" i="4"/>
  <c r="E149" i="3" s="1"/>
  <c r="C148" i="4"/>
  <c r="E148" i="3" s="1"/>
  <c r="C147" i="4"/>
  <c r="E147" i="3" s="1"/>
  <c r="C146" i="4"/>
  <c r="E146" i="3" s="1"/>
  <c r="C145" i="4"/>
  <c r="E145" i="3" s="1"/>
  <c r="C144" i="4"/>
  <c r="E144" i="3" s="1"/>
  <c r="C143" i="4"/>
  <c r="E143" i="3" s="1"/>
  <c r="C142" i="4"/>
  <c r="E142" i="3" s="1"/>
  <c r="C141" i="4"/>
  <c r="E141" i="3" s="1"/>
  <c r="C140" i="4"/>
  <c r="E140" i="3" s="1"/>
  <c r="C139" i="4"/>
  <c r="E139" i="3" s="1"/>
  <c r="C138" i="4"/>
  <c r="E138" i="3" s="1"/>
  <c r="C137" i="4"/>
  <c r="E137" i="3" s="1"/>
  <c r="C136" i="4"/>
  <c r="E136" i="3" s="1"/>
  <c r="C135" i="4"/>
  <c r="E135" i="3" s="1"/>
  <c r="C134" i="4"/>
  <c r="E134" i="3" s="1"/>
  <c r="C133" i="4"/>
  <c r="E133" i="3" s="1"/>
  <c r="C132" i="4"/>
  <c r="E132" i="3" s="1"/>
  <c r="C131" i="4"/>
  <c r="E131" i="3" s="1"/>
  <c r="C130" i="4"/>
  <c r="E130" i="3" s="1"/>
  <c r="C129" i="4"/>
  <c r="E129" i="3" s="1"/>
  <c r="C128" i="4"/>
  <c r="E128" i="3" s="1"/>
  <c r="C127" i="4"/>
  <c r="E127" i="3" s="1"/>
  <c r="C126" i="4"/>
  <c r="E126" i="3" s="1"/>
  <c r="C125" i="4"/>
  <c r="E125" i="3" s="1"/>
  <c r="C124" i="4"/>
  <c r="E124" i="3" s="1"/>
  <c r="C123" i="4"/>
  <c r="E123" i="3" s="1"/>
  <c r="C122" i="4"/>
  <c r="E122" i="3" s="1"/>
  <c r="C121" i="4"/>
  <c r="E121" i="3" s="1"/>
  <c r="C120" i="4"/>
  <c r="E120" i="3" s="1"/>
  <c r="C119" i="4"/>
  <c r="E119" i="3" s="1"/>
  <c r="C118" i="4"/>
  <c r="E118" i="3" s="1"/>
  <c r="C117" i="4"/>
  <c r="E117" i="3" s="1"/>
  <c r="C116" i="4"/>
  <c r="E116" i="3" s="1"/>
  <c r="C115" i="4"/>
  <c r="E115" i="3" s="1"/>
  <c r="C114" i="4"/>
  <c r="E114" i="3" s="1"/>
  <c r="C113" i="4"/>
  <c r="E113" i="3" s="1"/>
  <c r="C112" i="4"/>
  <c r="E112" i="3" s="1"/>
  <c r="C111" i="4"/>
  <c r="E111" i="3" s="1"/>
  <c r="C110" i="4"/>
  <c r="E110" i="3" s="1"/>
  <c r="C109" i="4"/>
  <c r="E109" i="3" s="1"/>
  <c r="C108" i="4"/>
  <c r="E108" i="3" s="1"/>
  <c r="C107" i="4"/>
  <c r="E107" i="3" s="1"/>
  <c r="C106" i="4"/>
  <c r="E106" i="3" s="1"/>
  <c r="C105" i="4"/>
  <c r="E105" i="3" s="1"/>
  <c r="C104" i="4"/>
  <c r="E104" i="3" s="1"/>
  <c r="C103" i="4"/>
  <c r="E103" i="3" s="1"/>
  <c r="C102" i="4"/>
  <c r="E102" i="3" s="1"/>
  <c r="C101" i="4"/>
  <c r="E101" i="3" s="1"/>
  <c r="C100" i="4"/>
  <c r="E100" i="3" s="1"/>
  <c r="C99" i="4"/>
  <c r="E99" i="3" s="1"/>
  <c r="C98" i="4"/>
  <c r="E98" i="3" s="1"/>
  <c r="C97" i="4"/>
  <c r="E97" i="3" s="1"/>
  <c r="C96" i="4"/>
  <c r="E96" i="3" s="1"/>
  <c r="C95" i="4"/>
  <c r="E95" i="3" s="1"/>
  <c r="C94" i="4"/>
  <c r="E94" i="3" s="1"/>
  <c r="C93" i="4"/>
  <c r="E93" i="3" s="1"/>
  <c r="C92" i="4"/>
  <c r="E92" i="3" s="1"/>
  <c r="C91" i="4"/>
  <c r="E91" i="3" s="1"/>
  <c r="C90" i="4"/>
  <c r="E90" i="3" s="1"/>
  <c r="C89" i="4"/>
  <c r="E89" i="3" s="1"/>
  <c r="C88" i="4"/>
  <c r="E88" i="3" s="1"/>
  <c r="C87" i="4"/>
  <c r="E87" i="3" s="1"/>
  <c r="C86" i="4"/>
  <c r="E86" i="3" s="1"/>
  <c r="C85" i="4"/>
  <c r="E85" i="3" s="1"/>
  <c r="C84" i="4"/>
  <c r="E84" i="3" s="1"/>
  <c r="C83" i="4"/>
  <c r="E83" i="3" s="1"/>
  <c r="C82" i="4"/>
  <c r="E82" i="3" s="1"/>
  <c r="C81" i="4"/>
  <c r="E81" i="3" s="1"/>
  <c r="C80" i="4"/>
  <c r="E80" i="3" s="1"/>
  <c r="C79" i="4"/>
  <c r="E79" i="3" s="1"/>
  <c r="C78" i="4"/>
  <c r="E78" i="3" s="1"/>
  <c r="C77" i="4"/>
  <c r="E77" i="3" s="1"/>
  <c r="C76" i="4"/>
  <c r="E76" i="3" s="1"/>
  <c r="C75" i="4"/>
  <c r="E75" i="3" s="1"/>
  <c r="C74" i="4"/>
  <c r="E74" i="3" s="1"/>
  <c r="C73" i="4"/>
  <c r="E73" i="3" s="1"/>
  <c r="C72" i="4"/>
  <c r="E72" i="3" s="1"/>
  <c r="C71" i="4"/>
  <c r="E71" i="3" s="1"/>
  <c r="C70" i="4"/>
  <c r="E70" i="3" s="1"/>
  <c r="C69" i="4"/>
  <c r="E69" i="3" s="1"/>
  <c r="C68" i="4"/>
  <c r="E68" i="3" s="1"/>
  <c r="C67" i="4"/>
  <c r="E67" i="3" s="1"/>
  <c r="C66" i="4"/>
  <c r="E66" i="3" s="1"/>
  <c r="C65" i="4"/>
  <c r="E65" i="3" s="1"/>
  <c r="C64" i="4"/>
  <c r="E64" i="3" s="1"/>
  <c r="C63" i="4"/>
  <c r="E63" i="3" s="1"/>
  <c r="C62" i="4"/>
  <c r="E62" i="3" s="1"/>
  <c r="C61" i="4"/>
  <c r="E61" i="3" s="1"/>
  <c r="C60" i="4"/>
  <c r="E60" i="3" s="1"/>
  <c r="C59" i="4"/>
  <c r="E59" i="3" s="1"/>
  <c r="C58" i="4"/>
  <c r="E58" i="3" s="1"/>
  <c r="C57" i="4"/>
  <c r="E57" i="3" s="1"/>
  <c r="C56" i="4"/>
  <c r="E56" i="3" s="1"/>
  <c r="C55" i="4"/>
  <c r="E55" i="3" s="1"/>
  <c r="C54" i="4"/>
  <c r="E54" i="3" s="1"/>
  <c r="C53" i="4"/>
  <c r="E53" i="3" s="1"/>
  <c r="C52" i="4"/>
  <c r="E52" i="3" s="1"/>
  <c r="C51" i="4"/>
  <c r="E51" i="3" s="1"/>
  <c r="C50" i="4"/>
  <c r="E50" i="3" s="1"/>
  <c r="C49" i="4"/>
  <c r="E49" i="3" s="1"/>
  <c r="C48" i="4"/>
  <c r="E48" i="3" s="1"/>
  <c r="C47" i="4"/>
  <c r="E47" i="3" s="1"/>
  <c r="C46" i="4"/>
  <c r="E46" i="3" s="1"/>
  <c r="C45" i="4"/>
  <c r="E45" i="3" s="1"/>
  <c r="C44" i="4"/>
  <c r="E44" i="3" s="1"/>
  <c r="C43" i="4"/>
  <c r="E43" i="3" s="1"/>
  <c r="C42" i="4"/>
  <c r="E42" i="3" s="1"/>
  <c r="C41" i="4"/>
  <c r="E41" i="3" s="1"/>
  <c r="C40" i="4"/>
  <c r="E40" i="3" s="1"/>
  <c r="C39" i="4"/>
  <c r="E39" i="3" s="1"/>
  <c r="C38" i="4"/>
  <c r="E38" i="3" s="1"/>
  <c r="C37" i="4"/>
  <c r="E37" i="3" s="1"/>
  <c r="C36" i="4"/>
  <c r="E36" i="3" s="1"/>
  <c r="C35" i="4"/>
  <c r="E35" i="3" s="1"/>
  <c r="C34" i="4"/>
  <c r="E34" i="3" s="1"/>
  <c r="C33" i="4"/>
  <c r="E33" i="3" s="1"/>
  <c r="C32" i="4"/>
  <c r="E32" i="3" s="1"/>
  <c r="C31" i="4"/>
  <c r="E31" i="3" s="1"/>
  <c r="C30" i="4"/>
  <c r="E30" i="3" s="1"/>
  <c r="C29" i="4"/>
  <c r="E29" i="3" s="1"/>
  <c r="C28" i="4"/>
  <c r="E28" i="3" s="1"/>
  <c r="C27" i="4"/>
  <c r="E27" i="3" s="1"/>
  <c r="C26" i="4"/>
  <c r="E26" i="3" s="1"/>
  <c r="C25" i="4"/>
  <c r="E25" i="3" s="1"/>
  <c r="C24" i="4"/>
  <c r="E24" i="3" s="1"/>
  <c r="C23" i="4"/>
  <c r="E23" i="3" s="1"/>
  <c r="C22" i="4"/>
  <c r="E22" i="3" s="1"/>
  <c r="C21" i="4"/>
  <c r="E21" i="3" s="1"/>
  <c r="C20" i="4"/>
  <c r="E20" i="3" s="1"/>
  <c r="C19" i="4"/>
  <c r="E19" i="3" s="1"/>
  <c r="C18" i="4"/>
  <c r="E18" i="3" s="1"/>
  <c r="C17" i="4"/>
  <c r="E17" i="3" s="1"/>
  <c r="C16" i="4"/>
  <c r="E16" i="3" s="1"/>
  <c r="C15" i="4"/>
  <c r="E15" i="3" s="1"/>
  <c r="C14" i="4"/>
  <c r="E14" i="3" s="1"/>
  <c r="C13" i="4"/>
  <c r="E13" i="3" s="1"/>
  <c r="C12" i="4"/>
  <c r="E12" i="3" s="1"/>
  <c r="C11" i="4"/>
  <c r="E11" i="3" s="1"/>
  <c r="C10" i="4"/>
  <c r="E10" i="3" s="1"/>
  <c r="C9" i="4"/>
  <c r="E9" i="3" s="1"/>
  <c r="C8" i="4"/>
  <c r="E8" i="3" s="1"/>
  <c r="C7" i="4"/>
  <c r="E7" i="3" s="1"/>
  <c r="C6" i="4"/>
  <c r="E6" i="3" s="1"/>
  <c r="C5" i="4"/>
  <c r="E5" i="3" s="1"/>
  <c r="C4" i="4"/>
  <c r="E4" i="3" s="1"/>
  <c r="C3" i="4"/>
  <c r="E3" i="3" s="1"/>
</calcChain>
</file>

<file path=xl/sharedStrings.xml><?xml version="1.0" encoding="utf-8"?>
<sst xmlns="http://schemas.openxmlformats.org/spreadsheetml/2006/main" count="22" uniqueCount="14">
  <si>
    <t>Date</t>
  </si>
  <si>
    <t>Adj Close</t>
  </si>
  <si>
    <t>SP500</t>
  </si>
  <si>
    <t>SP500return</t>
  </si>
  <si>
    <t>ORCL</t>
  </si>
  <si>
    <t>ORCLreturn</t>
  </si>
  <si>
    <t>NA</t>
  </si>
  <si>
    <t>MSFT</t>
  </si>
  <si>
    <t>MSFTreturn</t>
  </si>
  <si>
    <t>SP500r</t>
  </si>
  <si>
    <t>ORCLr</t>
  </si>
  <si>
    <t>MSFTr</t>
  </si>
  <si>
    <t>BRK-A</t>
  </si>
  <si>
    <t>BRK.Ar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</si>
</sst>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0000"/>
    <numFmt numFmtId="166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0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C1" sqref="C1"/>
    </sheetView>
  </sheetViews>
  <sheetFormatPr defaultRowHeight="15" x14ac:dyDescent="0.25"/>
  <cols>
    <col min="1" max="1" width="10.42578125" bestFit="1" customWidth="1"/>
    <col min="3" max="3" width="12" style="6" customWidth="1"/>
  </cols>
  <sheetData>
    <row r="1" spans="1:3" x14ac:dyDescent="0.25">
      <c r="A1" s="4" t="s">
        <v>0</v>
      </c>
      <c r="B1" s="2" t="s">
        <v>2</v>
      </c>
      <c r="C1" s="8" t="s">
        <v>3</v>
      </c>
    </row>
    <row r="2" spans="1:3" x14ac:dyDescent="0.25">
      <c r="A2" s="5">
        <v>41537</v>
      </c>
      <c r="B2" s="3">
        <v>1709.91</v>
      </c>
      <c r="C2" s="6" t="s">
        <v>6</v>
      </c>
    </row>
    <row r="3" spans="1:3" x14ac:dyDescent="0.25">
      <c r="A3" s="5">
        <v>41540</v>
      </c>
      <c r="B3" s="3">
        <v>1701.84</v>
      </c>
      <c r="C3" s="6">
        <f>LOG(B3)-LOG(B2)</f>
        <v>-2.0545251001626852E-3</v>
      </c>
    </row>
    <row r="4" spans="1:3" x14ac:dyDescent="0.25">
      <c r="A4" s="5">
        <v>41541</v>
      </c>
      <c r="B4" s="3">
        <v>1697.42</v>
      </c>
      <c r="C4" s="6">
        <f t="shared" ref="C4:C67" si="0">LOG(B4)-LOG(B3)</f>
        <v>-1.1294121025451354E-3</v>
      </c>
    </row>
    <row r="5" spans="1:3" x14ac:dyDescent="0.25">
      <c r="A5" s="5">
        <v>41542</v>
      </c>
      <c r="B5" s="3">
        <v>1692.77</v>
      </c>
      <c r="C5" s="6">
        <f t="shared" si="0"/>
        <v>-1.1913613144161062E-3</v>
      </c>
    </row>
    <row r="6" spans="1:3" x14ac:dyDescent="0.25">
      <c r="A6" s="5">
        <v>41543</v>
      </c>
      <c r="B6" s="3">
        <v>1698.67</v>
      </c>
      <c r="C6" s="6">
        <f t="shared" si="0"/>
        <v>1.5110631638339811E-3</v>
      </c>
    </row>
    <row r="7" spans="1:3" x14ac:dyDescent="0.25">
      <c r="A7" s="5">
        <v>41544</v>
      </c>
      <c r="B7" s="3">
        <v>1691.75</v>
      </c>
      <c r="C7" s="6">
        <f t="shared" si="0"/>
        <v>-1.7728316775094122E-3</v>
      </c>
    </row>
    <row r="8" spans="1:3" x14ac:dyDescent="0.25">
      <c r="A8" s="5">
        <v>41547</v>
      </c>
      <c r="B8" s="3">
        <v>1681.55</v>
      </c>
      <c r="C8" s="6">
        <f t="shared" si="0"/>
        <v>-2.6263997961075702E-3</v>
      </c>
    </row>
    <row r="9" spans="1:3" x14ac:dyDescent="0.25">
      <c r="A9" s="5">
        <v>41548</v>
      </c>
      <c r="B9" s="3">
        <v>1695</v>
      </c>
      <c r="C9" s="6">
        <f t="shared" si="0"/>
        <v>3.4599171797018435E-3</v>
      </c>
    </row>
    <row r="10" spans="1:3" x14ac:dyDescent="0.25">
      <c r="A10" s="5">
        <v>41549</v>
      </c>
      <c r="B10" s="3">
        <v>1693.87</v>
      </c>
      <c r="C10" s="6">
        <f t="shared" si="0"/>
        <v>-2.8962620740147216E-4</v>
      </c>
    </row>
    <row r="11" spans="1:3" x14ac:dyDescent="0.25">
      <c r="A11" s="5">
        <v>41550</v>
      </c>
      <c r="B11" s="3">
        <v>1678.66</v>
      </c>
      <c r="C11" s="6">
        <f t="shared" si="0"/>
        <v>-3.9173343786198522E-3</v>
      </c>
    </row>
    <row r="12" spans="1:3" x14ac:dyDescent="0.25">
      <c r="A12" s="5">
        <v>41551</v>
      </c>
      <c r="B12" s="3">
        <v>1690.5</v>
      </c>
      <c r="C12" s="6">
        <f t="shared" si="0"/>
        <v>3.052433148708289E-3</v>
      </c>
    </row>
    <row r="13" spans="1:3" x14ac:dyDescent="0.25">
      <c r="A13" s="5">
        <v>41554</v>
      </c>
      <c r="B13" s="3">
        <v>1676.12</v>
      </c>
      <c r="C13" s="6">
        <f t="shared" si="0"/>
        <v>-3.710066850362459E-3</v>
      </c>
    </row>
    <row r="14" spans="1:3" x14ac:dyDescent="0.25">
      <c r="A14" s="5">
        <v>41555</v>
      </c>
      <c r="B14" s="3">
        <v>1655.45</v>
      </c>
      <c r="C14" s="6">
        <f t="shared" si="0"/>
        <v>-5.3890400778775494E-3</v>
      </c>
    </row>
    <row r="15" spans="1:3" x14ac:dyDescent="0.25">
      <c r="A15" s="5">
        <v>41556</v>
      </c>
      <c r="B15" s="3">
        <v>1656.4</v>
      </c>
      <c r="C15" s="6">
        <f t="shared" si="0"/>
        <v>2.4915365679278878E-4</v>
      </c>
    </row>
    <row r="16" spans="1:3" x14ac:dyDescent="0.25">
      <c r="A16" s="5">
        <v>41557</v>
      </c>
      <c r="B16" s="3">
        <v>1692.56</v>
      </c>
      <c r="C16" s="6">
        <f t="shared" si="0"/>
        <v>9.3788512178583083E-3</v>
      </c>
    </row>
    <row r="17" spans="1:3" x14ac:dyDescent="0.25">
      <c r="A17" s="5">
        <v>41558</v>
      </c>
      <c r="B17" s="3">
        <v>1703.2</v>
      </c>
      <c r="C17" s="6">
        <f t="shared" si="0"/>
        <v>2.7215753820670763E-3</v>
      </c>
    </row>
    <row r="18" spans="1:3" x14ac:dyDescent="0.25">
      <c r="A18" s="5">
        <v>41561</v>
      </c>
      <c r="B18" s="3">
        <v>1710.14</v>
      </c>
      <c r="C18" s="6">
        <f t="shared" si="0"/>
        <v>1.7660167798196902E-3</v>
      </c>
    </row>
    <row r="19" spans="1:3" x14ac:dyDescent="0.25">
      <c r="A19" s="5">
        <v>41562</v>
      </c>
      <c r="B19" s="3">
        <v>1698.06</v>
      </c>
      <c r="C19" s="6">
        <f t="shared" si="0"/>
        <v>-3.0786334785108949E-3</v>
      </c>
    </row>
    <row r="20" spans="1:3" x14ac:dyDescent="0.25">
      <c r="A20" s="5">
        <v>41563</v>
      </c>
      <c r="B20" s="3">
        <v>1721.54</v>
      </c>
      <c r="C20" s="6">
        <f t="shared" si="0"/>
        <v>5.9640862632028835E-3</v>
      </c>
    </row>
    <row r="21" spans="1:3" x14ac:dyDescent="0.25">
      <c r="A21" s="5">
        <v>41564</v>
      </c>
      <c r="B21" s="3">
        <v>1733.15</v>
      </c>
      <c r="C21" s="6">
        <f t="shared" si="0"/>
        <v>2.9190334976552101E-3</v>
      </c>
    </row>
    <row r="22" spans="1:3" x14ac:dyDescent="0.25">
      <c r="A22" s="5">
        <v>41565</v>
      </c>
      <c r="B22" s="3">
        <v>1744.5</v>
      </c>
      <c r="C22" s="6">
        <f t="shared" si="0"/>
        <v>2.834822291696959E-3</v>
      </c>
    </row>
    <row r="23" spans="1:3" x14ac:dyDescent="0.25">
      <c r="A23" s="5">
        <v>41568</v>
      </c>
      <c r="B23" s="3">
        <v>1744.66</v>
      </c>
      <c r="C23" s="6">
        <f t="shared" si="0"/>
        <v>3.9830284167319263E-5</v>
      </c>
    </row>
    <row r="24" spans="1:3" x14ac:dyDescent="0.25">
      <c r="A24" s="5">
        <v>41569</v>
      </c>
      <c r="B24" s="3">
        <v>1754.67</v>
      </c>
      <c r="C24" s="6">
        <f t="shared" si="0"/>
        <v>2.4846468446670933E-3</v>
      </c>
    </row>
    <row r="25" spans="1:3" x14ac:dyDescent="0.25">
      <c r="A25" s="5">
        <v>41570</v>
      </c>
      <c r="B25" s="3">
        <v>1746.38</v>
      </c>
      <c r="C25" s="6">
        <f t="shared" si="0"/>
        <v>-2.0567018372674717E-3</v>
      </c>
    </row>
    <row r="26" spans="1:3" x14ac:dyDescent="0.25">
      <c r="A26" s="5">
        <v>41571</v>
      </c>
      <c r="B26" s="3">
        <v>1752.07</v>
      </c>
      <c r="C26" s="6">
        <f t="shared" si="0"/>
        <v>1.4127043582092824E-3</v>
      </c>
    </row>
    <row r="27" spans="1:3" x14ac:dyDescent="0.25">
      <c r="A27" s="5">
        <v>41572</v>
      </c>
      <c r="B27" s="3">
        <v>1759.77</v>
      </c>
      <c r="C27" s="6">
        <f t="shared" si="0"/>
        <v>1.9044562790155872E-3</v>
      </c>
    </row>
    <row r="28" spans="1:3" x14ac:dyDescent="0.25">
      <c r="A28" s="5">
        <v>41575</v>
      </c>
      <c r="B28" s="3">
        <v>1762.11</v>
      </c>
      <c r="C28" s="6">
        <f t="shared" si="0"/>
        <v>5.771061121873089E-4</v>
      </c>
    </row>
    <row r="29" spans="1:3" x14ac:dyDescent="0.25">
      <c r="A29" s="5">
        <v>41576</v>
      </c>
      <c r="B29" s="3">
        <v>1771.95</v>
      </c>
      <c r="C29" s="6">
        <f t="shared" si="0"/>
        <v>2.4184471940609242E-3</v>
      </c>
    </row>
    <row r="30" spans="1:3" x14ac:dyDescent="0.25">
      <c r="A30" s="5">
        <v>41577</v>
      </c>
      <c r="B30" s="3">
        <v>1763.31</v>
      </c>
      <c r="C30" s="6">
        <f t="shared" si="0"/>
        <v>-2.1227925495583833E-3</v>
      </c>
    </row>
    <row r="31" spans="1:3" x14ac:dyDescent="0.25">
      <c r="A31" s="5">
        <v>41578</v>
      </c>
      <c r="B31" s="3">
        <v>1756.54</v>
      </c>
      <c r="C31" s="6">
        <f t="shared" si="0"/>
        <v>-1.67062645743421E-3</v>
      </c>
    </row>
    <row r="32" spans="1:3" x14ac:dyDescent="0.25">
      <c r="A32" s="5">
        <v>41579</v>
      </c>
      <c r="B32" s="3">
        <v>1761.64</v>
      </c>
      <c r="C32" s="6">
        <f t="shared" si="0"/>
        <v>1.2591188677992804E-3</v>
      </c>
    </row>
    <row r="33" spans="1:3" x14ac:dyDescent="0.25">
      <c r="A33" s="5">
        <v>41582</v>
      </c>
      <c r="B33" s="3">
        <v>1767.93</v>
      </c>
      <c r="C33" s="6">
        <f t="shared" si="0"/>
        <v>1.5479025394018464E-3</v>
      </c>
    </row>
    <row r="34" spans="1:3" x14ac:dyDescent="0.25">
      <c r="A34" s="5">
        <v>41583</v>
      </c>
      <c r="B34" s="3">
        <v>1762.97</v>
      </c>
      <c r="C34" s="6">
        <f t="shared" si="0"/>
        <v>-1.2201433329379618E-3</v>
      </c>
    </row>
    <row r="35" spans="1:3" x14ac:dyDescent="0.25">
      <c r="A35" s="5">
        <v>41584</v>
      </c>
      <c r="B35" s="3">
        <v>1770.49</v>
      </c>
      <c r="C35" s="6">
        <f t="shared" si="0"/>
        <v>1.8485560525447475E-3</v>
      </c>
    </row>
    <row r="36" spans="1:3" x14ac:dyDescent="0.25">
      <c r="A36" s="5">
        <v>41585</v>
      </c>
      <c r="B36" s="3">
        <v>1747.15</v>
      </c>
      <c r="C36" s="6">
        <f t="shared" si="0"/>
        <v>-5.7632855912239656E-3</v>
      </c>
    </row>
    <row r="37" spans="1:3" x14ac:dyDescent="0.25">
      <c r="A37" s="5">
        <v>41586</v>
      </c>
      <c r="B37" s="3">
        <v>1770.61</v>
      </c>
      <c r="C37" s="6">
        <f t="shared" si="0"/>
        <v>5.7927201385949978E-3</v>
      </c>
    </row>
    <row r="38" spans="1:3" x14ac:dyDescent="0.25">
      <c r="A38" s="5">
        <v>41589</v>
      </c>
      <c r="B38" s="3">
        <v>1771.89</v>
      </c>
      <c r="C38" s="6">
        <f t="shared" si="0"/>
        <v>3.138444381249883E-4</v>
      </c>
    </row>
    <row r="39" spans="1:3" x14ac:dyDescent="0.25">
      <c r="A39" s="5">
        <v>41590</v>
      </c>
      <c r="B39" s="3">
        <v>1767.69</v>
      </c>
      <c r="C39" s="6">
        <f t="shared" si="0"/>
        <v>-1.0306520434970601E-3</v>
      </c>
    </row>
    <row r="40" spans="1:3" x14ac:dyDescent="0.25">
      <c r="A40" s="5">
        <v>41591</v>
      </c>
      <c r="B40" s="3">
        <v>1782</v>
      </c>
      <c r="C40" s="6">
        <f t="shared" si="0"/>
        <v>3.5015946198719838E-3</v>
      </c>
    </row>
    <row r="41" spans="1:3" x14ac:dyDescent="0.25">
      <c r="A41" s="5">
        <v>41592</v>
      </c>
      <c r="B41" s="3">
        <v>1790.62</v>
      </c>
      <c r="C41" s="6">
        <f t="shared" si="0"/>
        <v>2.0957312552818408E-3</v>
      </c>
    </row>
    <row r="42" spans="1:3" x14ac:dyDescent="0.25">
      <c r="A42" s="5">
        <v>41593</v>
      </c>
      <c r="B42" s="3">
        <v>1798.18</v>
      </c>
      <c r="C42" s="6">
        <f t="shared" si="0"/>
        <v>1.8297320217204316E-3</v>
      </c>
    </row>
    <row r="43" spans="1:3" x14ac:dyDescent="0.25">
      <c r="A43" s="5">
        <v>41596</v>
      </c>
      <c r="B43" s="3">
        <v>1791.53</v>
      </c>
      <c r="C43" s="6">
        <f t="shared" si="0"/>
        <v>-1.6090779524975396E-3</v>
      </c>
    </row>
    <row r="44" spans="1:3" x14ac:dyDescent="0.25">
      <c r="A44" s="5">
        <v>41597</v>
      </c>
      <c r="B44" s="3">
        <v>1787.87</v>
      </c>
      <c r="C44" s="6">
        <f t="shared" si="0"/>
        <v>-8.8814793414293547E-4</v>
      </c>
    </row>
    <row r="45" spans="1:3" x14ac:dyDescent="0.25">
      <c r="A45" s="5">
        <v>41598</v>
      </c>
      <c r="B45" s="3">
        <v>1781.37</v>
      </c>
      <c r="C45" s="6">
        <f t="shared" si="0"/>
        <v>-1.5818029905942943E-3</v>
      </c>
    </row>
    <row r="46" spans="1:3" x14ac:dyDescent="0.25">
      <c r="A46" s="5">
        <v>41599</v>
      </c>
      <c r="B46" s="3">
        <v>1795.85</v>
      </c>
      <c r="C46" s="6">
        <f t="shared" si="0"/>
        <v>3.5159249050367158E-3</v>
      </c>
    </row>
    <row r="47" spans="1:3" x14ac:dyDescent="0.25">
      <c r="A47" s="5">
        <v>41600</v>
      </c>
      <c r="B47" s="3">
        <v>1804.76</v>
      </c>
      <c r="C47" s="6">
        <f t="shared" si="0"/>
        <v>2.1493978699584915E-3</v>
      </c>
    </row>
    <row r="48" spans="1:3" x14ac:dyDescent="0.25">
      <c r="A48" s="5">
        <v>41603</v>
      </c>
      <c r="B48" s="3">
        <v>1802.48</v>
      </c>
      <c r="C48" s="6">
        <f t="shared" si="0"/>
        <v>-5.4900231234977781E-4</v>
      </c>
    </row>
    <row r="49" spans="1:3" x14ac:dyDescent="0.25">
      <c r="A49" s="5">
        <v>41604</v>
      </c>
      <c r="B49" s="3">
        <v>1802.75</v>
      </c>
      <c r="C49" s="6">
        <f t="shared" si="0"/>
        <v>6.5049669692562873E-5</v>
      </c>
    </row>
    <row r="50" spans="1:3" x14ac:dyDescent="0.25">
      <c r="A50" s="5">
        <v>41605</v>
      </c>
      <c r="B50" s="3">
        <v>1807.23</v>
      </c>
      <c r="C50" s="6">
        <f t="shared" si="0"/>
        <v>1.0779230232564885E-3</v>
      </c>
    </row>
    <row r="51" spans="1:3" x14ac:dyDescent="0.25">
      <c r="A51" s="5">
        <v>41607</v>
      </c>
      <c r="B51" s="3">
        <v>1805.81</v>
      </c>
      <c r="C51" s="6">
        <f t="shared" si="0"/>
        <v>-3.4137357795938073E-4</v>
      </c>
    </row>
    <row r="52" spans="1:3" x14ac:dyDescent="0.25">
      <c r="A52" s="5">
        <v>41610</v>
      </c>
      <c r="B52" s="3">
        <v>1800.9</v>
      </c>
      <c r="C52" s="6">
        <f t="shared" si="0"/>
        <v>-1.1824556027222322E-3</v>
      </c>
    </row>
    <row r="53" spans="1:3" x14ac:dyDescent="0.25">
      <c r="A53" s="5">
        <v>41611</v>
      </c>
      <c r="B53" s="3">
        <v>1795.15</v>
      </c>
      <c r="C53" s="6">
        <f t="shared" si="0"/>
        <v>-1.3888546595071105E-3</v>
      </c>
    </row>
    <row r="54" spans="1:3" x14ac:dyDescent="0.25">
      <c r="A54" s="5">
        <v>41612</v>
      </c>
      <c r="B54" s="3">
        <v>1792.81</v>
      </c>
      <c r="C54" s="6">
        <f t="shared" si="0"/>
        <v>-5.6647745891158507E-4</v>
      </c>
    </row>
    <row r="55" spans="1:3" x14ac:dyDescent="0.25">
      <c r="A55" s="5">
        <v>41613</v>
      </c>
      <c r="B55" s="3">
        <v>1785.03</v>
      </c>
      <c r="C55" s="6">
        <f t="shared" si="0"/>
        <v>-1.8887465033192719E-3</v>
      </c>
    </row>
    <row r="56" spans="1:3" x14ac:dyDescent="0.25">
      <c r="A56" s="5">
        <v>41614</v>
      </c>
      <c r="B56" s="3">
        <v>1805.09</v>
      </c>
      <c r="C56" s="6">
        <f t="shared" si="0"/>
        <v>4.8533408205364559E-3</v>
      </c>
    </row>
    <row r="57" spans="1:3" x14ac:dyDescent="0.25">
      <c r="A57" s="5">
        <v>41617</v>
      </c>
      <c r="B57" s="3">
        <v>1808.37</v>
      </c>
      <c r="C57" s="6">
        <f t="shared" si="0"/>
        <v>7.8843340835543785E-4</v>
      </c>
    </row>
    <row r="58" spans="1:3" x14ac:dyDescent="0.25">
      <c r="A58" s="5">
        <v>41618</v>
      </c>
      <c r="B58" s="3">
        <v>1802.62</v>
      </c>
      <c r="C58" s="6">
        <f t="shared" si="0"/>
        <v>-1.3831084448234776E-3</v>
      </c>
    </row>
    <row r="59" spans="1:3" x14ac:dyDescent="0.25">
      <c r="A59" s="5">
        <v>41619</v>
      </c>
      <c r="B59" s="3">
        <v>1782.22</v>
      </c>
      <c r="C59" s="6">
        <f t="shared" si="0"/>
        <v>-4.9428722437014905E-3</v>
      </c>
    </row>
    <row r="60" spans="1:3" x14ac:dyDescent="0.25">
      <c r="A60" s="5">
        <v>41620</v>
      </c>
      <c r="B60" s="3">
        <v>1775.5</v>
      </c>
      <c r="C60" s="6">
        <f t="shared" si="0"/>
        <v>-1.6406363565311111E-3</v>
      </c>
    </row>
    <row r="61" spans="1:3" x14ac:dyDescent="0.25">
      <c r="A61" s="5">
        <v>41621</v>
      </c>
      <c r="B61" s="3">
        <v>1775.32</v>
      </c>
      <c r="C61" s="6">
        <f t="shared" si="0"/>
        <v>-4.4030960065555291E-5</v>
      </c>
    </row>
    <row r="62" spans="1:3" x14ac:dyDescent="0.25">
      <c r="A62" s="5">
        <v>41624</v>
      </c>
      <c r="B62" s="3">
        <v>1786.54</v>
      </c>
      <c r="C62" s="6">
        <f t="shared" si="0"/>
        <v>2.7360986699025425E-3</v>
      </c>
    </row>
    <row r="63" spans="1:3" x14ac:dyDescent="0.25">
      <c r="A63" s="5">
        <v>41625</v>
      </c>
      <c r="B63" s="3">
        <v>1781</v>
      </c>
      <c r="C63" s="6">
        <f t="shared" si="0"/>
        <v>-1.3488248842277173E-3</v>
      </c>
    </row>
    <row r="64" spans="1:3" x14ac:dyDescent="0.25">
      <c r="A64" s="5">
        <v>41626</v>
      </c>
      <c r="B64" s="3">
        <v>1810.65</v>
      </c>
      <c r="C64" s="6">
        <f t="shared" si="0"/>
        <v>7.1705895151588095E-3</v>
      </c>
    </row>
    <row r="65" spans="1:3" x14ac:dyDescent="0.25">
      <c r="A65" s="5">
        <v>41627</v>
      </c>
      <c r="B65" s="3">
        <v>1809.6</v>
      </c>
      <c r="C65" s="6">
        <f t="shared" si="0"/>
        <v>-2.519213970222367E-4</v>
      </c>
    </row>
    <row r="66" spans="1:3" x14ac:dyDescent="0.25">
      <c r="A66" s="5">
        <v>41628</v>
      </c>
      <c r="B66" s="3">
        <v>1818.32</v>
      </c>
      <c r="C66" s="6">
        <f t="shared" si="0"/>
        <v>2.0877280508218021E-3</v>
      </c>
    </row>
    <row r="67" spans="1:3" x14ac:dyDescent="0.25">
      <c r="A67" s="5">
        <v>41631</v>
      </c>
      <c r="B67" s="3">
        <v>1827.99</v>
      </c>
      <c r="C67" s="6">
        <f t="shared" si="0"/>
        <v>2.3034999687299162E-3</v>
      </c>
    </row>
    <row r="68" spans="1:3" x14ac:dyDescent="0.25">
      <c r="A68" s="5">
        <v>41632</v>
      </c>
      <c r="B68" s="3">
        <v>1833.32</v>
      </c>
      <c r="C68" s="6">
        <f t="shared" ref="C68:C131" si="1">LOG(B68)-LOG(B67)</f>
        <v>1.2644606568410488E-3</v>
      </c>
    </row>
    <row r="69" spans="1:3" x14ac:dyDescent="0.25">
      <c r="A69" s="5">
        <v>41634</v>
      </c>
      <c r="B69" s="3">
        <v>1842.02</v>
      </c>
      <c r="C69" s="6">
        <f t="shared" si="1"/>
        <v>2.0560650441447947E-3</v>
      </c>
    </row>
    <row r="70" spans="1:3" x14ac:dyDescent="0.25">
      <c r="A70" s="5">
        <v>41635</v>
      </c>
      <c r="B70" s="3">
        <v>1841.4</v>
      </c>
      <c r="C70" s="6">
        <f t="shared" si="1"/>
        <v>-1.462024864515854E-4</v>
      </c>
    </row>
    <row r="71" spans="1:3" x14ac:dyDescent="0.25">
      <c r="A71" s="5">
        <v>41638</v>
      </c>
      <c r="B71" s="3">
        <v>1841.07</v>
      </c>
      <c r="C71" s="6">
        <f t="shared" si="1"/>
        <v>-7.7837527209467794E-5</v>
      </c>
    </row>
    <row r="72" spans="1:3" x14ac:dyDescent="0.25">
      <c r="A72" s="5">
        <v>41639</v>
      </c>
      <c r="B72" s="3">
        <v>1848.36</v>
      </c>
      <c r="C72" s="6">
        <f t="shared" si="1"/>
        <v>1.716260177516471E-3</v>
      </c>
    </row>
    <row r="73" spans="1:3" x14ac:dyDescent="0.25">
      <c r="A73" s="5">
        <v>41641</v>
      </c>
      <c r="B73" s="3">
        <v>1831.98</v>
      </c>
      <c r="C73" s="6">
        <f t="shared" si="1"/>
        <v>-3.8658333659560284E-3</v>
      </c>
    </row>
    <row r="74" spans="1:3" x14ac:dyDescent="0.25">
      <c r="A74" s="5">
        <v>41642</v>
      </c>
      <c r="B74" s="3">
        <v>1831.37</v>
      </c>
      <c r="C74" s="6">
        <f t="shared" si="1"/>
        <v>-1.4463244648199591E-4</v>
      </c>
    </row>
    <row r="75" spans="1:3" x14ac:dyDescent="0.25">
      <c r="A75" s="5">
        <v>41645</v>
      </c>
      <c r="B75" s="3">
        <v>1826.77</v>
      </c>
      <c r="C75" s="6">
        <f t="shared" si="1"/>
        <v>-1.0922248299545245E-3</v>
      </c>
    </row>
    <row r="76" spans="1:3" x14ac:dyDescent="0.25">
      <c r="A76" s="5">
        <v>41646</v>
      </c>
      <c r="B76" s="3">
        <v>1837.88</v>
      </c>
      <c r="C76" s="6">
        <f t="shared" si="1"/>
        <v>2.6332809279279168E-3</v>
      </c>
    </row>
    <row r="77" spans="1:3" x14ac:dyDescent="0.25">
      <c r="A77" s="5">
        <v>41647</v>
      </c>
      <c r="B77" s="3">
        <v>1837.49</v>
      </c>
      <c r="C77" s="6">
        <f t="shared" si="1"/>
        <v>-9.2167508892071481E-5</v>
      </c>
    </row>
    <row r="78" spans="1:3" x14ac:dyDescent="0.25">
      <c r="A78" s="5">
        <v>41648</v>
      </c>
      <c r="B78" s="3">
        <v>1838.13</v>
      </c>
      <c r="C78" s="6">
        <f t="shared" si="1"/>
        <v>1.5123895899327167E-4</v>
      </c>
    </row>
    <row r="79" spans="1:3" x14ac:dyDescent="0.25">
      <c r="A79" s="5">
        <v>41649</v>
      </c>
      <c r="B79" s="3">
        <v>1842.37</v>
      </c>
      <c r="C79" s="6">
        <f t="shared" si="1"/>
        <v>1.0006300328080364E-3</v>
      </c>
    </row>
    <row r="80" spans="1:3" x14ac:dyDescent="0.25">
      <c r="A80" s="5">
        <v>41652</v>
      </c>
      <c r="B80" s="3">
        <v>1819.2</v>
      </c>
      <c r="C80" s="6">
        <f t="shared" si="1"/>
        <v>-5.4964058905579982E-3</v>
      </c>
    </row>
    <row r="81" spans="1:3" x14ac:dyDescent="0.25">
      <c r="A81" s="5">
        <v>41653</v>
      </c>
      <c r="B81" s="3">
        <v>1838.88</v>
      </c>
      <c r="C81" s="6">
        <f t="shared" si="1"/>
        <v>4.6729420150053436E-3</v>
      </c>
    </row>
    <row r="82" spans="1:3" x14ac:dyDescent="0.25">
      <c r="A82" s="5">
        <v>41654</v>
      </c>
      <c r="B82" s="3">
        <v>1848.38</v>
      </c>
      <c r="C82" s="6">
        <f t="shared" si="1"/>
        <v>2.2378713229787017E-3</v>
      </c>
    </row>
    <row r="83" spans="1:3" x14ac:dyDescent="0.25">
      <c r="A83" s="5">
        <v>41655</v>
      </c>
      <c r="B83" s="3">
        <v>1845.89</v>
      </c>
      <c r="C83" s="6">
        <f t="shared" si="1"/>
        <v>-5.8544363227275298E-4</v>
      </c>
    </row>
    <row r="84" spans="1:3" x14ac:dyDescent="0.25">
      <c r="A84" s="5">
        <v>41656</v>
      </c>
      <c r="B84" s="3">
        <v>1838.7</v>
      </c>
      <c r="C84" s="6">
        <f t="shared" si="1"/>
        <v>-1.6949409775985913E-3</v>
      </c>
    </row>
    <row r="85" spans="1:3" x14ac:dyDescent="0.25">
      <c r="A85" s="5">
        <v>41660</v>
      </c>
      <c r="B85" s="3">
        <v>1843.8</v>
      </c>
      <c r="C85" s="6">
        <f t="shared" si="1"/>
        <v>1.2029345682491588E-3</v>
      </c>
    </row>
    <row r="86" spans="1:3" x14ac:dyDescent="0.25">
      <c r="A86" s="5">
        <v>41661</v>
      </c>
      <c r="B86" s="3">
        <v>1844.86</v>
      </c>
      <c r="C86" s="6">
        <f t="shared" si="1"/>
        <v>2.4960400985163389E-4</v>
      </c>
    </row>
    <row r="87" spans="1:3" x14ac:dyDescent="0.25">
      <c r="A87" s="5">
        <v>41662</v>
      </c>
      <c r="B87" s="3">
        <v>1828.46</v>
      </c>
      <c r="C87" s="6">
        <f t="shared" si="1"/>
        <v>-3.8779506426354082E-3</v>
      </c>
    </row>
    <row r="88" spans="1:3" x14ac:dyDescent="0.25">
      <c r="A88" s="5">
        <v>41663</v>
      </c>
      <c r="B88" s="3">
        <v>1790.29</v>
      </c>
      <c r="C88" s="6">
        <f t="shared" si="1"/>
        <v>-9.1620781678067864E-3</v>
      </c>
    </row>
    <row r="89" spans="1:3" x14ac:dyDescent="0.25">
      <c r="A89" s="5">
        <v>41666</v>
      </c>
      <c r="B89" s="3">
        <v>1781.56</v>
      </c>
      <c r="C89" s="6">
        <f t="shared" si="1"/>
        <v>-2.1229325848302061E-3</v>
      </c>
    </row>
    <row r="90" spans="1:3" x14ac:dyDescent="0.25">
      <c r="A90" s="5">
        <v>41667</v>
      </c>
      <c r="B90" s="3">
        <v>1792.5</v>
      </c>
      <c r="C90" s="6">
        <f t="shared" si="1"/>
        <v>2.6587110852367424E-3</v>
      </c>
    </row>
    <row r="91" spans="1:3" x14ac:dyDescent="0.25">
      <c r="A91" s="5">
        <v>41668</v>
      </c>
      <c r="B91" s="3">
        <v>1774.2</v>
      </c>
      <c r="C91" s="6">
        <f t="shared" si="1"/>
        <v>-4.4565894300765407E-3</v>
      </c>
    </row>
    <row r="92" spans="1:3" x14ac:dyDescent="0.25">
      <c r="A92" s="5">
        <v>41669</v>
      </c>
      <c r="B92" s="3">
        <v>1794.19</v>
      </c>
      <c r="C92" s="6">
        <f t="shared" si="1"/>
        <v>4.8658568765151955E-3</v>
      </c>
    </row>
    <row r="93" spans="1:3" x14ac:dyDescent="0.25">
      <c r="A93" s="5">
        <v>41670</v>
      </c>
      <c r="B93" s="3">
        <v>1782.59</v>
      </c>
      <c r="C93" s="6">
        <f t="shared" si="1"/>
        <v>-2.8169659038046468E-3</v>
      </c>
    </row>
    <row r="94" spans="1:3" x14ac:dyDescent="0.25">
      <c r="A94" s="5">
        <v>41673</v>
      </c>
      <c r="B94" s="3">
        <v>1741.89</v>
      </c>
      <c r="C94" s="6">
        <f t="shared" si="1"/>
        <v>-1.0030739953299062E-2</v>
      </c>
    </row>
    <row r="95" spans="1:3" x14ac:dyDescent="0.25">
      <c r="A95" s="5">
        <v>41674</v>
      </c>
      <c r="B95" s="3">
        <v>1755.2</v>
      </c>
      <c r="C95" s="6">
        <f t="shared" si="1"/>
        <v>3.3058843014632799E-3</v>
      </c>
    </row>
    <row r="96" spans="1:3" x14ac:dyDescent="0.25">
      <c r="A96" s="5">
        <v>41675</v>
      </c>
      <c r="B96" s="3">
        <v>1751.64</v>
      </c>
      <c r="C96" s="6">
        <f t="shared" si="1"/>
        <v>-8.8175616035046644E-4</v>
      </c>
    </row>
    <row r="97" spans="1:3" x14ac:dyDescent="0.25">
      <c r="A97" s="5">
        <v>41676</v>
      </c>
      <c r="B97" s="3">
        <v>1773.43</v>
      </c>
      <c r="C97" s="6">
        <f t="shared" si="1"/>
        <v>5.369196807197163E-3</v>
      </c>
    </row>
    <row r="98" spans="1:3" x14ac:dyDescent="0.25">
      <c r="A98" s="5">
        <v>41677</v>
      </c>
      <c r="B98" s="3">
        <v>1797.02</v>
      </c>
      <c r="C98" s="6">
        <f t="shared" si="1"/>
        <v>5.7388597547540776E-3</v>
      </c>
    </row>
    <row r="99" spans="1:3" x14ac:dyDescent="0.25">
      <c r="A99" s="5">
        <v>41680</v>
      </c>
      <c r="B99" s="3">
        <v>1799.84</v>
      </c>
      <c r="C99" s="6">
        <f t="shared" si="1"/>
        <v>6.8098880128930617E-4</v>
      </c>
    </row>
    <row r="100" spans="1:3" x14ac:dyDescent="0.25">
      <c r="A100" s="5">
        <v>41681</v>
      </c>
      <c r="B100" s="3">
        <v>1819.75</v>
      </c>
      <c r="C100" s="6">
        <f t="shared" si="1"/>
        <v>4.7778286185060637E-3</v>
      </c>
    </row>
    <row r="101" spans="1:3" x14ac:dyDescent="0.25">
      <c r="A101" s="5">
        <v>41682</v>
      </c>
      <c r="B101" s="3">
        <v>1819.26</v>
      </c>
      <c r="C101" s="6">
        <f t="shared" si="1"/>
        <v>-1.1695724794336115E-4</v>
      </c>
    </row>
    <row r="102" spans="1:3" x14ac:dyDescent="0.25">
      <c r="A102" s="5">
        <v>41683</v>
      </c>
      <c r="B102" s="3">
        <v>1829.83</v>
      </c>
      <c r="C102" s="6">
        <f t="shared" si="1"/>
        <v>2.5159727561763212E-3</v>
      </c>
    </row>
    <row r="103" spans="1:3" x14ac:dyDescent="0.25">
      <c r="A103" s="5">
        <v>41684</v>
      </c>
      <c r="B103" s="3">
        <v>1838.63</v>
      </c>
      <c r="C103" s="6">
        <f t="shared" si="1"/>
        <v>2.0835984426388343E-3</v>
      </c>
    </row>
    <row r="104" spans="1:3" x14ac:dyDescent="0.25">
      <c r="A104" s="5">
        <v>41688</v>
      </c>
      <c r="B104" s="3">
        <v>1840.76</v>
      </c>
      <c r="C104" s="6">
        <f t="shared" si="1"/>
        <v>5.0282647383914636E-4</v>
      </c>
    </row>
    <row r="105" spans="1:3" x14ac:dyDescent="0.25">
      <c r="A105" s="5">
        <v>41689</v>
      </c>
      <c r="B105" s="3">
        <v>1828.75</v>
      </c>
      <c r="C105" s="6">
        <f t="shared" si="1"/>
        <v>-2.8428293433755414E-3</v>
      </c>
    </row>
    <row r="106" spans="1:3" x14ac:dyDescent="0.25">
      <c r="A106" s="5">
        <v>41690</v>
      </c>
      <c r="B106" s="3">
        <v>1839.78</v>
      </c>
      <c r="C106" s="6">
        <f t="shared" si="1"/>
        <v>2.6115542574784989E-3</v>
      </c>
    </row>
    <row r="107" spans="1:3" x14ac:dyDescent="0.25">
      <c r="A107" s="5">
        <v>41691</v>
      </c>
      <c r="B107" s="3">
        <v>1836.25</v>
      </c>
      <c r="C107" s="6">
        <f t="shared" si="1"/>
        <v>-8.340845925327578E-4</v>
      </c>
    </row>
    <row r="108" spans="1:3" x14ac:dyDescent="0.25">
      <c r="A108" s="5">
        <v>41694</v>
      </c>
      <c r="B108" s="3">
        <v>1847.61</v>
      </c>
      <c r="C108" s="6">
        <f t="shared" si="1"/>
        <v>2.6784953569851666E-3</v>
      </c>
    </row>
    <row r="109" spans="1:3" x14ac:dyDescent="0.25">
      <c r="A109" s="5">
        <v>41695</v>
      </c>
      <c r="B109" s="3">
        <v>1845.12</v>
      </c>
      <c r="C109" s="6">
        <f t="shared" si="1"/>
        <v>-5.8568778320333692E-4</v>
      </c>
    </row>
    <row r="110" spans="1:3" x14ac:dyDescent="0.25">
      <c r="A110" s="5">
        <v>41696</v>
      </c>
      <c r="B110" s="3">
        <v>1845.16</v>
      </c>
      <c r="C110" s="6">
        <f t="shared" si="1"/>
        <v>9.4148841154328977E-6</v>
      </c>
    </row>
    <row r="111" spans="1:3" x14ac:dyDescent="0.25">
      <c r="A111" s="5">
        <v>41697</v>
      </c>
      <c r="B111" s="3">
        <v>1854.29</v>
      </c>
      <c r="C111" s="6">
        <f t="shared" si="1"/>
        <v>2.1436249550079722E-3</v>
      </c>
    </row>
    <row r="112" spans="1:3" x14ac:dyDescent="0.25">
      <c r="A112" s="5">
        <v>41698</v>
      </c>
      <c r="B112" s="3">
        <v>1859.45</v>
      </c>
      <c r="C112" s="6">
        <f t="shared" si="1"/>
        <v>1.2068486047498439E-3</v>
      </c>
    </row>
    <row r="113" spans="1:3" x14ac:dyDescent="0.25">
      <c r="A113" s="5">
        <v>41701</v>
      </c>
      <c r="B113" s="3">
        <v>1845.73</v>
      </c>
      <c r="C113" s="6">
        <f t="shared" si="1"/>
        <v>-3.21633363326157E-3</v>
      </c>
    </row>
    <row r="114" spans="1:3" x14ac:dyDescent="0.25">
      <c r="A114" s="5">
        <v>41702</v>
      </c>
      <c r="B114" s="3">
        <v>1873.91</v>
      </c>
      <c r="C114" s="6">
        <f t="shared" si="1"/>
        <v>6.5805576091926277E-3</v>
      </c>
    </row>
    <row r="115" spans="1:3" x14ac:dyDescent="0.25">
      <c r="A115" s="5">
        <v>41703</v>
      </c>
      <c r="B115" s="3">
        <v>1873.81</v>
      </c>
      <c r="C115" s="6">
        <f t="shared" si="1"/>
        <v>-2.3176463663787672E-5</v>
      </c>
    </row>
    <row r="116" spans="1:3" x14ac:dyDescent="0.25">
      <c r="A116" s="5">
        <v>41704</v>
      </c>
      <c r="B116" s="3">
        <v>1877.03</v>
      </c>
      <c r="C116" s="6">
        <f t="shared" si="1"/>
        <v>7.456615452889892E-4</v>
      </c>
    </row>
    <row r="117" spans="1:3" x14ac:dyDescent="0.25">
      <c r="A117" s="5">
        <v>41705</v>
      </c>
      <c r="B117" s="3">
        <v>1878.04</v>
      </c>
      <c r="C117" s="6">
        <f t="shared" si="1"/>
        <v>2.3362410676774914E-4</v>
      </c>
    </row>
    <row r="118" spans="1:3" x14ac:dyDescent="0.25">
      <c r="A118" s="5">
        <v>41708</v>
      </c>
      <c r="B118" s="3">
        <v>1877.17</v>
      </c>
      <c r="C118" s="6">
        <f t="shared" si="1"/>
        <v>-2.0123306340558145E-4</v>
      </c>
    </row>
    <row r="119" spans="1:3" x14ac:dyDescent="0.25">
      <c r="A119" s="5">
        <v>41709</v>
      </c>
      <c r="B119" s="3">
        <v>1867.63</v>
      </c>
      <c r="C119" s="6">
        <f t="shared" si="1"/>
        <v>-2.2127634695263687E-3</v>
      </c>
    </row>
    <row r="120" spans="1:3" x14ac:dyDescent="0.25">
      <c r="A120" s="5">
        <v>41710</v>
      </c>
      <c r="B120" s="3">
        <v>1868.2</v>
      </c>
      <c r="C120" s="6">
        <f t="shared" si="1"/>
        <v>1.3252629622106937E-4</v>
      </c>
    </row>
    <row r="121" spans="1:3" x14ac:dyDescent="0.25">
      <c r="A121" s="5">
        <v>41711</v>
      </c>
      <c r="B121" s="3">
        <v>1846.34</v>
      </c>
      <c r="C121" s="6">
        <f t="shared" si="1"/>
        <v>-5.1116891862195146E-3</v>
      </c>
    </row>
    <row r="122" spans="1:3" x14ac:dyDescent="0.25">
      <c r="A122" s="5">
        <v>41712</v>
      </c>
      <c r="B122" s="3">
        <v>1841.13</v>
      </c>
      <c r="C122" s="6">
        <f t="shared" si="1"/>
        <v>-1.2272239537414187E-3</v>
      </c>
    </row>
    <row r="123" spans="1:3" x14ac:dyDescent="0.25">
      <c r="A123" s="5">
        <v>41715</v>
      </c>
      <c r="B123" s="3">
        <v>1858.83</v>
      </c>
      <c r="C123" s="6">
        <f t="shared" si="1"/>
        <v>4.1552184184672214E-3</v>
      </c>
    </row>
    <row r="124" spans="1:3" x14ac:dyDescent="0.25">
      <c r="A124" s="5">
        <v>41716</v>
      </c>
      <c r="B124" s="3">
        <v>1872.25</v>
      </c>
      <c r="C124" s="6">
        <f t="shared" si="1"/>
        <v>3.1241662364518419E-3</v>
      </c>
    </row>
    <row r="125" spans="1:3" x14ac:dyDescent="0.25">
      <c r="A125" s="5">
        <v>41717</v>
      </c>
      <c r="B125" s="3">
        <v>1860.77</v>
      </c>
      <c r="C125" s="6">
        <f t="shared" si="1"/>
        <v>-2.6711436688162671E-3</v>
      </c>
    </row>
    <row r="126" spans="1:3" x14ac:dyDescent="0.25">
      <c r="A126" s="5">
        <v>41718</v>
      </c>
      <c r="B126" s="3">
        <v>1872.01</v>
      </c>
      <c r="C126" s="6">
        <f t="shared" si="1"/>
        <v>2.6154687553221478E-3</v>
      </c>
    </row>
    <row r="127" spans="1:3" x14ac:dyDescent="0.25">
      <c r="A127" s="5">
        <v>41719</v>
      </c>
      <c r="B127" s="3">
        <v>1866.52</v>
      </c>
      <c r="C127" s="6">
        <f t="shared" si="1"/>
        <v>-1.2755165369933152E-3</v>
      </c>
    </row>
    <row r="128" spans="1:3" x14ac:dyDescent="0.25">
      <c r="A128" s="5">
        <v>41722</v>
      </c>
      <c r="B128" s="3">
        <v>1857.44</v>
      </c>
      <c r="C128" s="6">
        <f t="shared" si="1"/>
        <v>-2.1178539567441312E-3</v>
      </c>
    </row>
    <row r="129" spans="1:3" x14ac:dyDescent="0.25">
      <c r="A129" s="5">
        <v>41723</v>
      </c>
      <c r="B129" s="3">
        <v>1865.62</v>
      </c>
      <c r="C129" s="6">
        <f t="shared" si="1"/>
        <v>1.9083950182854359E-3</v>
      </c>
    </row>
    <row r="130" spans="1:3" x14ac:dyDescent="0.25">
      <c r="A130" s="5">
        <v>41724</v>
      </c>
      <c r="B130" s="3">
        <v>1852.56</v>
      </c>
      <c r="C130" s="6">
        <f t="shared" si="1"/>
        <v>-3.0509062279784338E-3</v>
      </c>
    </row>
    <row r="131" spans="1:3" x14ac:dyDescent="0.25">
      <c r="A131" s="5">
        <v>41725</v>
      </c>
      <c r="B131" s="3">
        <v>1849.04</v>
      </c>
      <c r="C131" s="6">
        <f t="shared" si="1"/>
        <v>-8.2597635460279761E-4</v>
      </c>
    </row>
    <row r="132" spans="1:3" x14ac:dyDescent="0.25">
      <c r="A132" s="5">
        <v>41726</v>
      </c>
      <c r="B132" s="3">
        <v>1857.62</v>
      </c>
      <c r="C132" s="6">
        <f t="shared" ref="C132:C195" si="2">LOG(B132)-LOG(B131)</f>
        <v>2.0105719488299201E-3</v>
      </c>
    </row>
    <row r="133" spans="1:3" x14ac:dyDescent="0.25">
      <c r="A133" s="5">
        <v>41729</v>
      </c>
      <c r="B133" s="3">
        <v>1872.34</v>
      </c>
      <c r="C133" s="6">
        <f t="shared" si="2"/>
        <v>3.427837275306711E-3</v>
      </c>
    </row>
    <row r="134" spans="1:3" x14ac:dyDescent="0.25">
      <c r="A134" s="5">
        <v>41730</v>
      </c>
      <c r="B134" s="3">
        <v>1885.52</v>
      </c>
      <c r="C134" s="6">
        <f t="shared" si="2"/>
        <v>3.0464278831403568E-3</v>
      </c>
    </row>
    <row r="135" spans="1:3" x14ac:dyDescent="0.25">
      <c r="A135" s="5">
        <v>41731</v>
      </c>
      <c r="B135" s="3">
        <v>1890.9</v>
      </c>
      <c r="C135" s="6">
        <f t="shared" si="2"/>
        <v>1.2374184509882369E-3</v>
      </c>
    </row>
    <row r="136" spans="1:3" x14ac:dyDescent="0.25">
      <c r="A136" s="5">
        <v>41732</v>
      </c>
      <c r="B136" s="3">
        <v>1888.77</v>
      </c>
      <c r="C136" s="6">
        <f t="shared" si="2"/>
        <v>-4.8948577223884016E-4</v>
      </c>
    </row>
    <row r="137" spans="1:3" x14ac:dyDescent="0.25">
      <c r="A137" s="5">
        <v>41733</v>
      </c>
      <c r="B137" s="3">
        <v>1865.09</v>
      </c>
      <c r="C137" s="6">
        <f t="shared" si="2"/>
        <v>-5.4792825233476172E-3</v>
      </c>
    </row>
    <row r="138" spans="1:3" x14ac:dyDescent="0.25">
      <c r="A138" s="5">
        <v>41736</v>
      </c>
      <c r="B138" s="3">
        <v>1845.04</v>
      </c>
      <c r="C138" s="6">
        <f t="shared" si="2"/>
        <v>-4.6940075581525242E-3</v>
      </c>
    </row>
    <row r="139" spans="1:3" x14ac:dyDescent="0.25">
      <c r="A139" s="5">
        <v>41737</v>
      </c>
      <c r="B139" s="3">
        <v>1851.96</v>
      </c>
      <c r="C139" s="6">
        <f t="shared" si="2"/>
        <v>1.6258162426714406E-3</v>
      </c>
    </row>
    <row r="140" spans="1:3" x14ac:dyDescent="0.25">
      <c r="A140" s="5">
        <v>41738</v>
      </c>
      <c r="B140" s="3">
        <v>1872.18</v>
      </c>
      <c r="C140" s="6">
        <f t="shared" si="2"/>
        <v>4.7159992451555333E-3</v>
      </c>
    </row>
    <row r="141" spans="1:3" x14ac:dyDescent="0.25">
      <c r="A141" s="5">
        <v>41739</v>
      </c>
      <c r="B141" s="3">
        <v>1833.08</v>
      </c>
      <c r="C141" s="6">
        <f t="shared" si="2"/>
        <v>-9.1661824525575142E-3</v>
      </c>
    </row>
    <row r="142" spans="1:3" x14ac:dyDescent="0.25">
      <c r="A142" s="5">
        <v>41740</v>
      </c>
      <c r="B142" s="3">
        <v>1815.69</v>
      </c>
      <c r="C142" s="6">
        <f t="shared" si="2"/>
        <v>-4.1397173427353273E-3</v>
      </c>
    </row>
    <row r="143" spans="1:3" x14ac:dyDescent="0.25">
      <c r="A143" s="5">
        <v>41743</v>
      </c>
      <c r="B143" s="3">
        <v>1830.61</v>
      </c>
      <c r="C143" s="6">
        <f t="shared" si="2"/>
        <v>3.5541287515470366E-3</v>
      </c>
    </row>
    <row r="144" spans="1:3" x14ac:dyDescent="0.25">
      <c r="A144" s="5">
        <v>41744</v>
      </c>
      <c r="B144" s="3">
        <v>1842.98</v>
      </c>
      <c r="C144" s="6">
        <f t="shared" si="2"/>
        <v>2.9247918497770087E-3</v>
      </c>
    </row>
    <row r="145" spans="1:3" x14ac:dyDescent="0.25">
      <c r="A145" s="5">
        <v>41745</v>
      </c>
      <c r="B145" s="3">
        <v>1862.31</v>
      </c>
      <c r="C145" s="6">
        <f t="shared" si="2"/>
        <v>4.5313530083754827E-3</v>
      </c>
    </row>
    <row r="146" spans="1:3" x14ac:dyDescent="0.25">
      <c r="A146" s="5">
        <v>41746</v>
      </c>
      <c r="B146" s="3">
        <v>1864.85</v>
      </c>
      <c r="C146" s="6">
        <f t="shared" si="2"/>
        <v>5.919295950818082E-4</v>
      </c>
    </row>
    <row r="147" spans="1:3" x14ac:dyDescent="0.25">
      <c r="A147" s="5">
        <v>41750</v>
      </c>
      <c r="B147" s="3">
        <v>1871.89</v>
      </c>
      <c r="C147" s="6">
        <f t="shared" si="2"/>
        <v>1.6364193227231816E-3</v>
      </c>
    </row>
    <row r="148" spans="1:3" x14ac:dyDescent="0.25">
      <c r="A148" s="5">
        <v>41751</v>
      </c>
      <c r="B148" s="3">
        <v>1879.55</v>
      </c>
      <c r="C148" s="6">
        <f t="shared" si="2"/>
        <v>1.7735591424647978E-3</v>
      </c>
    </row>
    <row r="149" spans="1:3" x14ac:dyDescent="0.25">
      <c r="A149" s="5">
        <v>41752</v>
      </c>
      <c r="B149" s="3">
        <v>1875.39</v>
      </c>
      <c r="C149" s="6">
        <f t="shared" si="2"/>
        <v>-9.6228743142390272E-4</v>
      </c>
    </row>
    <row r="150" spans="1:3" x14ac:dyDescent="0.25">
      <c r="A150" s="5">
        <v>41753</v>
      </c>
      <c r="B150" s="3">
        <v>1878.61</v>
      </c>
      <c r="C150" s="6">
        <f t="shared" si="2"/>
        <v>7.4503387037161417E-4</v>
      </c>
    </row>
    <row r="151" spans="1:3" x14ac:dyDescent="0.25">
      <c r="A151" s="5">
        <v>41754</v>
      </c>
      <c r="B151" s="3">
        <v>1863.4</v>
      </c>
      <c r="C151" s="6">
        <f t="shared" si="2"/>
        <v>-3.5305386400761307E-3</v>
      </c>
    </row>
    <row r="152" spans="1:3" x14ac:dyDescent="0.25">
      <c r="A152" s="5">
        <v>41757</v>
      </c>
      <c r="B152" s="3">
        <v>1869.43</v>
      </c>
      <c r="C152" s="6">
        <f t="shared" si="2"/>
        <v>1.4031166722299204E-3</v>
      </c>
    </row>
    <row r="153" spans="1:3" x14ac:dyDescent="0.25">
      <c r="A153" s="5">
        <v>41758</v>
      </c>
      <c r="B153" s="3">
        <v>1878.33</v>
      </c>
      <c r="C153" s="6">
        <f t="shared" si="2"/>
        <v>2.0626871277058534E-3</v>
      </c>
    </row>
    <row r="154" spans="1:3" x14ac:dyDescent="0.25">
      <c r="A154" s="5">
        <v>41759</v>
      </c>
      <c r="B154" s="3">
        <v>1883.95</v>
      </c>
      <c r="C154" s="6">
        <f t="shared" si="2"/>
        <v>1.2974774890164298E-3</v>
      </c>
    </row>
    <row r="155" spans="1:3" x14ac:dyDescent="0.25">
      <c r="A155" s="5">
        <v>41760</v>
      </c>
      <c r="B155" s="3">
        <v>1883.68</v>
      </c>
      <c r="C155" s="6">
        <f t="shared" si="2"/>
        <v>-6.2245767399993213E-5</v>
      </c>
    </row>
    <row r="156" spans="1:3" x14ac:dyDescent="0.25">
      <c r="A156" s="5">
        <v>41761</v>
      </c>
      <c r="B156" s="3">
        <v>1881.14</v>
      </c>
      <c r="C156" s="6">
        <f t="shared" si="2"/>
        <v>-5.8600844205214386E-4</v>
      </c>
    </row>
    <row r="157" spans="1:3" x14ac:dyDescent="0.25">
      <c r="A157" s="5">
        <v>41764</v>
      </c>
      <c r="B157" s="3">
        <v>1884.66</v>
      </c>
      <c r="C157" s="6">
        <f t="shared" si="2"/>
        <v>8.1189496071010225E-4</v>
      </c>
    </row>
    <row r="158" spans="1:3" x14ac:dyDescent="0.25">
      <c r="A158" s="5">
        <v>41765</v>
      </c>
      <c r="B158" s="3">
        <v>1867.72</v>
      </c>
      <c r="C158" s="6">
        <f t="shared" si="2"/>
        <v>-3.9212438523241744E-3</v>
      </c>
    </row>
    <row r="159" spans="1:3" x14ac:dyDescent="0.25">
      <c r="A159" s="5">
        <v>41766</v>
      </c>
      <c r="B159" s="3">
        <v>1878.21</v>
      </c>
      <c r="C159" s="6">
        <f t="shared" si="2"/>
        <v>2.4323791550195928E-3</v>
      </c>
    </row>
    <row r="160" spans="1:3" x14ac:dyDescent="0.25">
      <c r="A160" s="5">
        <v>41767</v>
      </c>
      <c r="B160" s="3">
        <v>1875.63</v>
      </c>
      <c r="C160" s="6">
        <f t="shared" si="2"/>
        <v>-5.9697799572688837E-4</v>
      </c>
    </row>
    <row r="161" spans="1:3" x14ac:dyDescent="0.25">
      <c r="A161" s="5">
        <v>41768</v>
      </c>
      <c r="B161" s="3">
        <v>1878.48</v>
      </c>
      <c r="C161" s="6">
        <f t="shared" si="2"/>
        <v>6.5940503139705342E-4</v>
      </c>
    </row>
    <row r="162" spans="1:3" x14ac:dyDescent="0.25">
      <c r="A162" s="5">
        <v>41771</v>
      </c>
      <c r="B162" s="3">
        <v>1896.65</v>
      </c>
      <c r="C162" s="6">
        <f t="shared" si="2"/>
        <v>4.1806198311773457E-3</v>
      </c>
    </row>
    <row r="163" spans="1:3" x14ac:dyDescent="0.25">
      <c r="A163" s="5">
        <v>41772</v>
      </c>
      <c r="B163" s="3">
        <v>1897.45</v>
      </c>
      <c r="C163" s="6">
        <f t="shared" si="2"/>
        <v>1.8314519420759012E-4</v>
      </c>
    </row>
    <row r="164" spans="1:3" x14ac:dyDescent="0.25">
      <c r="A164" s="5">
        <v>41773</v>
      </c>
      <c r="B164" s="3">
        <v>1888.53</v>
      </c>
      <c r="C164" s="6">
        <f t="shared" si="2"/>
        <v>-2.0464524094951919E-3</v>
      </c>
    </row>
    <row r="165" spans="1:3" x14ac:dyDescent="0.25">
      <c r="A165" s="5">
        <v>41774</v>
      </c>
      <c r="B165" s="3">
        <v>1870.85</v>
      </c>
      <c r="C165" s="6">
        <f t="shared" si="2"/>
        <v>-4.0849198797383579E-3</v>
      </c>
    </row>
    <row r="166" spans="1:3" x14ac:dyDescent="0.25">
      <c r="A166" s="5">
        <v>41775</v>
      </c>
      <c r="B166" s="3">
        <v>1877.86</v>
      </c>
      <c r="C166" s="6">
        <f t="shared" si="2"/>
        <v>1.6242429351538412E-3</v>
      </c>
    </row>
    <row r="167" spans="1:3" x14ac:dyDescent="0.25">
      <c r="A167" s="5">
        <v>41778</v>
      </c>
      <c r="B167" s="3">
        <v>1885.08</v>
      </c>
      <c r="C167" s="6">
        <f t="shared" si="2"/>
        <v>1.66657454395569E-3</v>
      </c>
    </row>
    <row r="168" spans="1:3" x14ac:dyDescent="0.25">
      <c r="A168" s="5">
        <v>41779</v>
      </c>
      <c r="B168" s="3">
        <v>1872.83</v>
      </c>
      <c r="C168" s="6">
        <f t="shared" si="2"/>
        <v>-2.8314282394585888E-3</v>
      </c>
    </row>
    <row r="169" spans="1:3" x14ac:dyDescent="0.25">
      <c r="A169" s="5">
        <v>41780</v>
      </c>
      <c r="B169" s="3">
        <v>1888.03</v>
      </c>
      <c r="C169" s="6">
        <f t="shared" si="2"/>
        <v>3.5105332656408805E-3</v>
      </c>
    </row>
    <row r="170" spans="1:3" x14ac:dyDescent="0.25">
      <c r="A170" s="5">
        <v>41781</v>
      </c>
      <c r="B170" s="3">
        <v>1892.49</v>
      </c>
      <c r="C170" s="6">
        <f t="shared" si="2"/>
        <v>1.0247025741882965E-3</v>
      </c>
    </row>
    <row r="171" spans="1:3" x14ac:dyDescent="0.25">
      <c r="A171" s="5">
        <v>41782</v>
      </c>
      <c r="B171" s="3">
        <v>1900.53</v>
      </c>
      <c r="C171" s="6">
        <f t="shared" si="2"/>
        <v>1.8411360151149303E-3</v>
      </c>
    </row>
    <row r="172" spans="1:3" x14ac:dyDescent="0.25">
      <c r="A172" s="5">
        <v>41786</v>
      </c>
      <c r="B172" s="3">
        <v>1911.91</v>
      </c>
      <c r="C172" s="6">
        <f t="shared" si="2"/>
        <v>2.5927153648104273E-3</v>
      </c>
    </row>
    <row r="173" spans="1:3" x14ac:dyDescent="0.25">
      <c r="A173" s="5">
        <v>41787</v>
      </c>
      <c r="B173" s="3">
        <v>1909.78</v>
      </c>
      <c r="C173" s="6">
        <f t="shared" si="2"/>
        <v>-4.84103808648495E-4</v>
      </c>
    </row>
    <row r="174" spans="1:3" x14ac:dyDescent="0.25">
      <c r="A174" s="5">
        <v>41788</v>
      </c>
      <c r="B174" s="3">
        <v>1920.03</v>
      </c>
      <c r="C174" s="6">
        <f t="shared" si="2"/>
        <v>2.3246735834181464E-3</v>
      </c>
    </row>
    <row r="175" spans="1:3" x14ac:dyDescent="0.25">
      <c r="A175" s="5">
        <v>41789</v>
      </c>
      <c r="B175" s="3">
        <v>1923.57</v>
      </c>
      <c r="C175" s="6">
        <f t="shared" si="2"/>
        <v>7.999806955165667E-4</v>
      </c>
    </row>
    <row r="176" spans="1:3" x14ac:dyDescent="0.25">
      <c r="A176" s="5">
        <v>41792</v>
      </c>
      <c r="B176" s="3">
        <v>1924.97</v>
      </c>
      <c r="C176" s="6">
        <f t="shared" si="2"/>
        <v>3.159703687551918E-4</v>
      </c>
    </row>
    <row r="177" spans="1:3" x14ac:dyDescent="0.25">
      <c r="A177" s="5">
        <v>41793</v>
      </c>
      <c r="B177" s="3">
        <v>1924.24</v>
      </c>
      <c r="C177" s="6">
        <f t="shared" si="2"/>
        <v>-1.6472729499827921E-4</v>
      </c>
    </row>
    <row r="178" spans="1:3" x14ac:dyDescent="0.25">
      <c r="A178" s="5">
        <v>41794</v>
      </c>
      <c r="B178" s="3">
        <v>1927.88</v>
      </c>
      <c r="C178" s="6">
        <f t="shared" si="2"/>
        <v>8.2075967759909219E-4</v>
      </c>
    </row>
    <row r="179" spans="1:3" x14ac:dyDescent="0.25">
      <c r="A179" s="5">
        <v>41795</v>
      </c>
      <c r="B179" s="3">
        <v>1940.46</v>
      </c>
      <c r="C179" s="6">
        <f t="shared" si="2"/>
        <v>2.8246968169498565E-3</v>
      </c>
    </row>
    <row r="180" spans="1:3" x14ac:dyDescent="0.25">
      <c r="A180" s="5">
        <v>41796</v>
      </c>
      <c r="B180" s="3">
        <v>1949.44</v>
      </c>
      <c r="C180" s="6">
        <f t="shared" si="2"/>
        <v>2.0051782182730626E-3</v>
      </c>
    </row>
    <row r="181" spans="1:3" x14ac:dyDescent="0.25">
      <c r="A181" s="5">
        <v>41799</v>
      </c>
      <c r="B181" s="3">
        <v>1951.27</v>
      </c>
      <c r="C181" s="6">
        <f t="shared" si="2"/>
        <v>4.0749451263533132E-4</v>
      </c>
    </row>
    <row r="182" spans="1:3" x14ac:dyDescent="0.25">
      <c r="A182" s="5">
        <v>41800</v>
      </c>
      <c r="B182" s="3">
        <v>1950.79</v>
      </c>
      <c r="C182" s="6">
        <f t="shared" si="2"/>
        <v>-1.0684682058448303E-4</v>
      </c>
    </row>
    <row r="183" spans="1:3" x14ac:dyDescent="0.25">
      <c r="A183" s="5">
        <v>41801</v>
      </c>
      <c r="B183" s="3">
        <v>1943.89</v>
      </c>
      <c r="C183" s="6">
        <f t="shared" si="2"/>
        <v>-1.5388350572318465E-3</v>
      </c>
    </row>
    <row r="184" spans="1:3" x14ac:dyDescent="0.25">
      <c r="A184" s="5">
        <v>41802</v>
      </c>
      <c r="B184" s="3">
        <v>1930.11</v>
      </c>
      <c r="C184" s="6">
        <f t="shared" si="2"/>
        <v>-3.0896247810745514E-3</v>
      </c>
    </row>
    <row r="185" spans="1:3" x14ac:dyDescent="0.25">
      <c r="A185" s="5">
        <v>41803</v>
      </c>
      <c r="B185" s="3">
        <v>1936.16</v>
      </c>
      <c r="C185" s="6">
        <f t="shared" si="2"/>
        <v>1.3591827575987203E-3</v>
      </c>
    </row>
    <row r="186" spans="1:3" x14ac:dyDescent="0.25">
      <c r="A186" s="5">
        <v>41806</v>
      </c>
      <c r="B186" s="3">
        <v>1937.78</v>
      </c>
      <c r="C186" s="6">
        <f t="shared" si="2"/>
        <v>3.6322560581414365E-4</v>
      </c>
    </row>
    <row r="187" spans="1:3" x14ac:dyDescent="0.25">
      <c r="A187" s="5">
        <v>41807</v>
      </c>
      <c r="B187" s="3">
        <v>1941.99</v>
      </c>
      <c r="C187" s="6">
        <f t="shared" si="2"/>
        <v>9.4252003930028749E-4</v>
      </c>
    </row>
    <row r="188" spans="1:3" x14ac:dyDescent="0.25">
      <c r="A188" s="5">
        <v>41808</v>
      </c>
      <c r="B188" s="3">
        <v>1956.98</v>
      </c>
      <c r="C188" s="6">
        <f t="shared" si="2"/>
        <v>3.3393980251839039E-3</v>
      </c>
    </row>
    <row r="189" spans="1:3" x14ac:dyDescent="0.25">
      <c r="A189" s="5">
        <v>41809</v>
      </c>
      <c r="B189" s="3">
        <v>1959.48</v>
      </c>
      <c r="C189" s="6">
        <f t="shared" si="2"/>
        <v>5.5444781880842342E-4</v>
      </c>
    </row>
    <row r="190" spans="1:3" x14ac:dyDescent="0.25">
      <c r="A190" s="5">
        <v>41810</v>
      </c>
      <c r="B190" s="3">
        <v>1962.87</v>
      </c>
      <c r="C190" s="6">
        <f t="shared" si="2"/>
        <v>7.5070233927743146E-4</v>
      </c>
    </row>
    <row r="191" spans="1:3" x14ac:dyDescent="0.25">
      <c r="A191" s="5">
        <v>41813</v>
      </c>
      <c r="B191" s="3">
        <v>1962.61</v>
      </c>
      <c r="C191" s="6">
        <f t="shared" si="2"/>
        <v>-5.753006789488424E-5</v>
      </c>
    </row>
    <row r="192" spans="1:3" x14ac:dyDescent="0.25">
      <c r="A192" s="5">
        <v>41814</v>
      </c>
      <c r="B192" s="3">
        <v>1949.98</v>
      </c>
      <c r="C192" s="6">
        <f t="shared" si="2"/>
        <v>-2.8038503184468766E-3</v>
      </c>
    </row>
    <row r="193" spans="1:3" x14ac:dyDescent="0.25">
      <c r="A193" s="5">
        <v>41815</v>
      </c>
      <c r="B193" s="3">
        <v>1959.53</v>
      </c>
      <c r="C193" s="6">
        <f t="shared" si="2"/>
        <v>2.1217597866343141E-3</v>
      </c>
    </row>
    <row r="194" spans="1:3" x14ac:dyDescent="0.25">
      <c r="A194" s="5">
        <v>41816</v>
      </c>
      <c r="B194" s="3">
        <v>1957.22</v>
      </c>
      <c r="C194" s="6">
        <f t="shared" si="2"/>
        <v>-5.1227184247881752E-4</v>
      </c>
    </row>
    <row r="195" spans="1:3" x14ac:dyDescent="0.25">
      <c r="A195" s="5">
        <v>41817</v>
      </c>
      <c r="B195" s="3">
        <v>1960.96</v>
      </c>
      <c r="C195" s="6">
        <f t="shared" si="2"/>
        <v>8.2908996300146143E-4</v>
      </c>
    </row>
    <row r="196" spans="1:3" x14ac:dyDescent="0.25">
      <c r="A196" s="5">
        <v>41820</v>
      </c>
      <c r="B196" s="3">
        <v>1960.23</v>
      </c>
      <c r="C196" s="6">
        <f t="shared" ref="C196:C253" si="3">LOG(B196)-LOG(B195)</f>
        <v>-1.6170344994881347E-4</v>
      </c>
    </row>
    <row r="197" spans="1:3" x14ac:dyDescent="0.25">
      <c r="A197" s="5">
        <v>41821</v>
      </c>
      <c r="B197" s="3">
        <v>1973.32</v>
      </c>
      <c r="C197" s="6">
        <f t="shared" si="3"/>
        <v>2.8904860766636453E-3</v>
      </c>
    </row>
    <row r="198" spans="1:3" x14ac:dyDescent="0.25">
      <c r="A198" s="5">
        <v>41822</v>
      </c>
      <c r="B198" s="3">
        <v>1974.62</v>
      </c>
      <c r="C198" s="6">
        <f t="shared" si="3"/>
        <v>2.8601389427418411E-4</v>
      </c>
    </row>
    <row r="199" spans="1:3" x14ac:dyDescent="0.25">
      <c r="A199" s="5">
        <v>41823</v>
      </c>
      <c r="B199" s="3">
        <v>1985.44</v>
      </c>
      <c r="C199" s="6">
        <f t="shared" si="3"/>
        <v>2.3732357528212233E-3</v>
      </c>
    </row>
    <row r="200" spans="1:3" x14ac:dyDescent="0.25">
      <c r="A200" s="5">
        <v>41827</v>
      </c>
      <c r="B200" s="3">
        <v>1977.65</v>
      </c>
      <c r="C200" s="6">
        <f t="shared" si="3"/>
        <v>-1.7073336064719058E-3</v>
      </c>
    </row>
    <row r="201" spans="1:3" x14ac:dyDescent="0.25">
      <c r="A201" s="5">
        <v>41828</v>
      </c>
      <c r="B201" s="3">
        <v>1963.71</v>
      </c>
      <c r="C201" s="6">
        <f t="shared" si="3"/>
        <v>-3.0720818813705364E-3</v>
      </c>
    </row>
    <row r="202" spans="1:3" x14ac:dyDescent="0.25">
      <c r="A202" s="5">
        <v>41829</v>
      </c>
      <c r="B202" s="3">
        <v>1972.83</v>
      </c>
      <c r="C202" s="6">
        <f t="shared" si="3"/>
        <v>2.0123117058430395E-3</v>
      </c>
    </row>
    <row r="203" spans="1:3" x14ac:dyDescent="0.25">
      <c r="A203" s="5">
        <v>41830</v>
      </c>
      <c r="B203" s="3">
        <v>1964.68</v>
      </c>
      <c r="C203" s="6">
        <f t="shared" si="3"/>
        <v>-1.7978392853308378E-3</v>
      </c>
    </row>
    <row r="204" spans="1:3" x14ac:dyDescent="0.25">
      <c r="A204" s="5">
        <v>41831</v>
      </c>
      <c r="B204" s="3">
        <v>1967.57</v>
      </c>
      <c r="C204" s="6">
        <f t="shared" si="3"/>
        <v>6.3836799729566351E-4</v>
      </c>
    </row>
    <row r="205" spans="1:3" x14ac:dyDescent="0.25">
      <c r="A205" s="5">
        <v>41834</v>
      </c>
      <c r="B205" s="3">
        <v>1977.1</v>
      </c>
      <c r="C205" s="6">
        <f t="shared" si="3"/>
        <v>2.0984439584927905E-3</v>
      </c>
    </row>
    <row r="206" spans="1:3" x14ac:dyDescent="0.25">
      <c r="A206" s="5">
        <v>41835</v>
      </c>
      <c r="B206" s="3">
        <v>1973.28</v>
      </c>
      <c r="C206" s="6">
        <f t="shared" si="3"/>
        <v>-8.3992195078508303E-4</v>
      </c>
    </row>
    <row r="207" spans="1:3" x14ac:dyDescent="0.25">
      <c r="A207" s="5">
        <v>41836</v>
      </c>
      <c r="B207" s="3">
        <v>1981.57</v>
      </c>
      <c r="C207" s="6">
        <f t="shared" si="3"/>
        <v>1.8207044657061466E-3</v>
      </c>
    </row>
    <row r="208" spans="1:3" x14ac:dyDescent="0.25">
      <c r="A208" s="5">
        <v>41837</v>
      </c>
      <c r="B208" s="3">
        <v>1958.12</v>
      </c>
      <c r="C208" s="6">
        <f t="shared" si="3"/>
        <v>-5.1701153522278886E-3</v>
      </c>
    </row>
    <row r="209" spans="1:3" x14ac:dyDescent="0.25">
      <c r="A209" s="5">
        <v>41838</v>
      </c>
      <c r="B209" s="3">
        <v>1978.22</v>
      </c>
      <c r="C209" s="6">
        <f t="shared" si="3"/>
        <v>4.435285039774417E-3</v>
      </c>
    </row>
    <row r="210" spans="1:3" x14ac:dyDescent="0.25">
      <c r="A210" s="5">
        <v>41841</v>
      </c>
      <c r="B210" s="3">
        <v>1973.63</v>
      </c>
      <c r="C210" s="6">
        <f t="shared" si="3"/>
        <v>-1.0088503198919518E-3</v>
      </c>
    </row>
    <row r="211" spans="1:3" x14ac:dyDescent="0.25">
      <c r="A211" s="5">
        <v>41842</v>
      </c>
      <c r="B211" s="3">
        <v>1983.53</v>
      </c>
      <c r="C211" s="6">
        <f t="shared" si="3"/>
        <v>2.1730353794442436E-3</v>
      </c>
    </row>
    <row r="212" spans="1:3" x14ac:dyDescent="0.25">
      <c r="A212" s="5">
        <v>41843</v>
      </c>
      <c r="B212" s="3">
        <v>1987.01</v>
      </c>
      <c r="C212" s="6">
        <f t="shared" si="3"/>
        <v>7.6127941489811946E-4</v>
      </c>
    </row>
    <row r="213" spans="1:3" x14ac:dyDescent="0.25">
      <c r="A213" s="5">
        <v>41844</v>
      </c>
      <c r="B213" s="3">
        <v>1987.98</v>
      </c>
      <c r="C213" s="6">
        <f t="shared" si="3"/>
        <v>2.1195809589880099E-4</v>
      </c>
    </row>
    <row r="214" spans="1:3" x14ac:dyDescent="0.25">
      <c r="A214" s="5">
        <v>41845</v>
      </c>
      <c r="B214" s="3">
        <v>1978.34</v>
      </c>
      <c r="C214" s="6">
        <f t="shared" si="3"/>
        <v>-2.1110788081695198E-3</v>
      </c>
    </row>
    <row r="215" spans="1:3" x14ac:dyDescent="0.25">
      <c r="A215" s="5">
        <v>41848</v>
      </c>
      <c r="B215" s="3">
        <v>1978.91</v>
      </c>
      <c r="C215" s="6">
        <f t="shared" si="3"/>
        <v>1.25111052572624E-4</v>
      </c>
    </row>
    <row r="216" spans="1:3" x14ac:dyDescent="0.25">
      <c r="A216" s="5">
        <v>41849</v>
      </c>
      <c r="B216" s="3">
        <v>1969.95</v>
      </c>
      <c r="C216" s="6">
        <f t="shared" si="3"/>
        <v>-1.9708398048199349E-3</v>
      </c>
    </row>
    <row r="217" spans="1:3" x14ac:dyDescent="0.25">
      <c r="A217" s="5">
        <v>41850</v>
      </c>
      <c r="B217" s="3">
        <v>1970.07</v>
      </c>
      <c r="C217" s="6">
        <f t="shared" si="3"/>
        <v>2.6454351929494635E-5</v>
      </c>
    </row>
    <row r="218" spans="1:3" x14ac:dyDescent="0.25">
      <c r="A218" s="5">
        <v>41851</v>
      </c>
      <c r="B218" s="3">
        <v>1930.67</v>
      </c>
      <c r="C218" s="6">
        <f t="shared" si="3"/>
        <v>-8.7736093844497098E-3</v>
      </c>
    </row>
    <row r="219" spans="1:3" x14ac:dyDescent="0.25">
      <c r="A219" s="5">
        <v>41852</v>
      </c>
      <c r="B219" s="3">
        <v>1925.15</v>
      </c>
      <c r="C219" s="6">
        <f t="shared" si="3"/>
        <v>-1.243474632039554E-3</v>
      </c>
    </row>
    <row r="220" spans="1:3" x14ac:dyDescent="0.25">
      <c r="A220" s="5">
        <v>41855</v>
      </c>
      <c r="B220" s="3">
        <v>1938.99</v>
      </c>
      <c r="C220" s="6">
        <f t="shared" si="3"/>
        <v>3.1109956324884003E-3</v>
      </c>
    </row>
    <row r="221" spans="1:3" x14ac:dyDescent="0.25">
      <c r="A221" s="5">
        <v>41856</v>
      </c>
      <c r="B221" s="3">
        <v>1920.21</v>
      </c>
      <c r="C221" s="6">
        <f t="shared" si="3"/>
        <v>-4.2268422220623769E-3</v>
      </c>
    </row>
    <row r="222" spans="1:3" x14ac:dyDescent="0.25">
      <c r="A222" s="5">
        <v>41857</v>
      </c>
      <c r="B222" s="3">
        <v>1920.24</v>
      </c>
      <c r="C222" s="6">
        <f t="shared" si="3"/>
        <v>6.7850561560334199E-6</v>
      </c>
    </row>
    <row r="223" spans="1:3" x14ac:dyDescent="0.25">
      <c r="A223" s="5">
        <v>41858</v>
      </c>
      <c r="B223" s="3">
        <v>1909.57</v>
      </c>
      <c r="C223" s="6">
        <f t="shared" si="3"/>
        <v>-2.4199289841977389E-3</v>
      </c>
    </row>
    <row r="224" spans="1:3" x14ac:dyDescent="0.25">
      <c r="A224" s="5">
        <v>41859</v>
      </c>
      <c r="B224" s="3">
        <v>1931.59</v>
      </c>
      <c r="C224" s="6">
        <f t="shared" si="3"/>
        <v>4.9793652189968896E-3</v>
      </c>
    </row>
    <row r="225" spans="1:3" x14ac:dyDescent="0.25">
      <c r="A225" s="5">
        <v>41862</v>
      </c>
      <c r="B225" s="3">
        <v>1936.92</v>
      </c>
      <c r="C225" s="6">
        <f t="shared" si="3"/>
        <v>1.196735204652466E-3</v>
      </c>
    </row>
    <row r="226" spans="1:3" x14ac:dyDescent="0.25">
      <c r="A226" s="5">
        <v>41863</v>
      </c>
      <c r="B226" s="3">
        <v>1933.75</v>
      </c>
      <c r="C226" s="6">
        <f t="shared" si="3"/>
        <v>-7.1135685317225139E-4</v>
      </c>
    </row>
    <row r="227" spans="1:3" x14ac:dyDescent="0.25">
      <c r="A227" s="5">
        <v>41864</v>
      </c>
      <c r="B227" s="3">
        <v>1946.72</v>
      </c>
      <c r="C227" s="6">
        <f t="shared" si="3"/>
        <v>2.9031640012795457E-3</v>
      </c>
    </row>
    <row r="228" spans="1:3" x14ac:dyDescent="0.25">
      <c r="A228" s="5">
        <v>41865</v>
      </c>
      <c r="B228" s="3">
        <v>1955.18</v>
      </c>
      <c r="C228" s="6">
        <f t="shared" si="3"/>
        <v>1.8832553752057279E-3</v>
      </c>
    </row>
    <row r="229" spans="1:3" x14ac:dyDescent="0.25">
      <c r="A229" s="5">
        <v>41866</v>
      </c>
      <c r="B229" s="3">
        <v>1955.06</v>
      </c>
      <c r="C229" s="6">
        <f t="shared" si="3"/>
        <v>-2.6655825649868348E-5</v>
      </c>
    </row>
    <row r="230" spans="1:3" x14ac:dyDescent="0.25">
      <c r="A230" s="5">
        <v>41869</v>
      </c>
      <c r="B230" s="3">
        <v>1971.74</v>
      </c>
      <c r="C230" s="6">
        <f t="shared" si="3"/>
        <v>3.689556650311232E-3</v>
      </c>
    </row>
    <row r="231" spans="1:3" x14ac:dyDescent="0.25">
      <c r="A231" s="5">
        <v>41870</v>
      </c>
      <c r="B231" s="3">
        <v>1981.6</v>
      </c>
      <c r="C231" s="6">
        <f t="shared" si="3"/>
        <v>2.1663466692101174E-3</v>
      </c>
    </row>
    <row r="232" spans="1:3" x14ac:dyDescent="0.25">
      <c r="A232" s="5">
        <v>41871</v>
      </c>
      <c r="B232" s="3">
        <v>1986.51</v>
      </c>
      <c r="C232" s="6">
        <f t="shared" si="3"/>
        <v>1.0747620375566314E-3</v>
      </c>
    </row>
    <row r="233" spans="1:3" x14ac:dyDescent="0.25">
      <c r="A233" s="5">
        <v>41872</v>
      </c>
      <c r="B233" s="3">
        <v>1992.37</v>
      </c>
      <c r="C233" s="6">
        <f t="shared" si="3"/>
        <v>1.2792381293356136E-3</v>
      </c>
    </row>
    <row r="234" spans="1:3" x14ac:dyDescent="0.25">
      <c r="A234" s="5">
        <v>41873</v>
      </c>
      <c r="B234" s="3">
        <v>1988.4</v>
      </c>
      <c r="C234" s="6">
        <f t="shared" si="3"/>
        <v>-8.6623927771123377E-4</v>
      </c>
    </row>
    <row r="235" spans="1:3" x14ac:dyDescent="0.25">
      <c r="A235" s="5">
        <v>41876</v>
      </c>
      <c r="B235" s="3">
        <v>1997.92</v>
      </c>
      <c r="C235" s="6">
        <f t="shared" si="3"/>
        <v>2.0743399064167001E-3</v>
      </c>
    </row>
    <row r="236" spans="1:3" x14ac:dyDescent="0.25">
      <c r="A236" s="5">
        <v>41877</v>
      </c>
      <c r="B236" s="3">
        <v>2000.02</v>
      </c>
      <c r="C236" s="6">
        <f t="shared" si="3"/>
        <v>4.5624421370726864E-4</v>
      </c>
    </row>
    <row r="237" spans="1:3" x14ac:dyDescent="0.25">
      <c r="A237" s="5">
        <v>41878</v>
      </c>
      <c r="B237" s="3">
        <v>2000.12</v>
      </c>
      <c r="C237" s="6">
        <f t="shared" si="3"/>
        <v>2.1713964111214068E-5</v>
      </c>
    </row>
    <row r="238" spans="1:3" x14ac:dyDescent="0.25">
      <c r="A238" s="5">
        <v>41879</v>
      </c>
      <c r="B238" s="3">
        <v>1996.74</v>
      </c>
      <c r="C238" s="6">
        <f t="shared" si="3"/>
        <v>-7.3453445892956992E-4</v>
      </c>
    </row>
    <row r="239" spans="1:3" x14ac:dyDescent="0.25">
      <c r="A239" s="5">
        <v>41880</v>
      </c>
      <c r="B239" s="3">
        <v>2003.37</v>
      </c>
      <c r="C239" s="6">
        <f t="shared" si="3"/>
        <v>1.4396479355403002E-3</v>
      </c>
    </row>
    <row r="240" spans="1:3" x14ac:dyDescent="0.25">
      <c r="A240" s="5">
        <v>41884</v>
      </c>
      <c r="B240" s="3">
        <v>2002.28</v>
      </c>
      <c r="C240" s="6">
        <f t="shared" si="3"/>
        <v>-2.3635664471877149E-4</v>
      </c>
    </row>
    <row r="241" spans="1:3" x14ac:dyDescent="0.25">
      <c r="A241" s="5">
        <v>41885</v>
      </c>
      <c r="B241" s="3">
        <v>2000.72</v>
      </c>
      <c r="C241" s="6">
        <f t="shared" si="3"/>
        <v>-3.3849584115230869E-4</v>
      </c>
    </row>
    <row r="242" spans="1:3" x14ac:dyDescent="0.25">
      <c r="A242" s="5">
        <v>41886</v>
      </c>
      <c r="B242" s="3">
        <v>1997.65</v>
      </c>
      <c r="C242" s="6">
        <f t="shared" si="3"/>
        <v>-6.6691392815076966E-4</v>
      </c>
    </row>
    <row r="243" spans="1:3" x14ac:dyDescent="0.25">
      <c r="A243" s="5">
        <v>41887</v>
      </c>
      <c r="B243" s="3">
        <v>2007.71</v>
      </c>
      <c r="C243" s="6">
        <f t="shared" si="3"/>
        <v>2.1815825169198E-3</v>
      </c>
    </row>
    <row r="244" spans="1:3" x14ac:dyDescent="0.25">
      <c r="A244" s="5">
        <v>41890</v>
      </c>
      <c r="B244" s="3">
        <v>2001.54</v>
      </c>
      <c r="C244" s="6">
        <f t="shared" si="3"/>
        <v>-1.3367083962059212E-3</v>
      </c>
    </row>
    <row r="245" spans="1:3" x14ac:dyDescent="0.25">
      <c r="A245" s="5">
        <v>41891</v>
      </c>
      <c r="B245" s="3">
        <v>1988.44</v>
      </c>
      <c r="C245" s="6">
        <f t="shared" si="3"/>
        <v>-2.8517827937162288E-3</v>
      </c>
    </row>
    <row r="246" spans="1:3" x14ac:dyDescent="0.25">
      <c r="A246" s="5">
        <v>41892</v>
      </c>
      <c r="B246" s="3">
        <v>1995.69</v>
      </c>
      <c r="C246" s="6">
        <f t="shared" si="3"/>
        <v>1.580590226347045E-3</v>
      </c>
    </row>
    <row r="247" spans="1:3" x14ac:dyDescent="0.25">
      <c r="A247" s="5">
        <v>41893</v>
      </c>
      <c r="B247" s="3">
        <v>1997.45</v>
      </c>
      <c r="C247" s="6">
        <f t="shared" si="3"/>
        <v>3.8283573210362576E-4</v>
      </c>
    </row>
    <row r="248" spans="1:3" x14ac:dyDescent="0.25">
      <c r="A248" s="5">
        <v>41894</v>
      </c>
      <c r="B248" s="3">
        <v>1985.54</v>
      </c>
      <c r="C248" s="6">
        <f t="shared" si="3"/>
        <v>-2.5972762652388681E-3</v>
      </c>
    </row>
    <row r="249" spans="1:3" x14ac:dyDescent="0.25">
      <c r="A249" s="5">
        <v>41897</v>
      </c>
      <c r="B249" s="3">
        <v>1984.13</v>
      </c>
      <c r="C249" s="6">
        <f t="shared" si="3"/>
        <v>-3.0851695240974308E-4</v>
      </c>
    </row>
    <row r="250" spans="1:3" x14ac:dyDescent="0.25">
      <c r="A250" s="5">
        <v>41898</v>
      </c>
      <c r="B250" s="3">
        <v>1998.98</v>
      </c>
      <c r="C250" s="6">
        <f t="shared" si="3"/>
        <v>3.2383252974175214E-3</v>
      </c>
    </row>
    <row r="251" spans="1:3" x14ac:dyDescent="0.25">
      <c r="A251" s="5">
        <v>41899</v>
      </c>
      <c r="B251" s="3">
        <v>2001.57</v>
      </c>
      <c r="C251" s="6">
        <f t="shared" si="3"/>
        <v>5.6233411170047987E-4</v>
      </c>
    </row>
    <row r="252" spans="1:3" x14ac:dyDescent="0.25">
      <c r="A252" s="5">
        <v>41900</v>
      </c>
      <c r="B252" s="3">
        <v>2011.36</v>
      </c>
      <c r="C252" s="6">
        <f t="shared" si="3"/>
        <v>2.1190259550598611E-3</v>
      </c>
    </row>
    <row r="253" spans="1:3" x14ac:dyDescent="0.25">
      <c r="A253" s="5">
        <v>41901</v>
      </c>
      <c r="B253" s="3">
        <v>2010.4</v>
      </c>
      <c r="C253" s="6">
        <f t="shared" si="3"/>
        <v>-2.073334612435751E-4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C1" sqref="C1:C1048576"/>
    </sheetView>
  </sheetViews>
  <sheetFormatPr defaultRowHeight="15" x14ac:dyDescent="0.25"/>
  <cols>
    <col min="1" max="1" width="11.140625" customWidth="1"/>
    <col min="2" max="2" width="13.28515625" customWidth="1"/>
    <col min="3" max="3" width="9.28515625" style="6" customWidth="1"/>
  </cols>
  <sheetData>
    <row r="1" spans="1:3" x14ac:dyDescent="0.25">
      <c r="A1" s="4" t="s">
        <v>12</v>
      </c>
      <c r="B1" s="2" t="s">
        <v>1</v>
      </c>
      <c r="C1" s="6" t="s">
        <v>13</v>
      </c>
    </row>
    <row r="2" spans="1:3" x14ac:dyDescent="0.25">
      <c r="A2" s="5">
        <v>41537</v>
      </c>
      <c r="B2" s="3">
        <v>175000</v>
      </c>
      <c r="C2" s="6" t="s">
        <v>6</v>
      </c>
    </row>
    <row r="3" spans="1:3" x14ac:dyDescent="0.25">
      <c r="A3" s="5">
        <v>41540</v>
      </c>
      <c r="B3" s="3">
        <v>173539</v>
      </c>
      <c r="C3" s="6">
        <f>LOG(B3)-LOG(B2)</f>
        <v>-3.6409581389822421E-3</v>
      </c>
    </row>
    <row r="4" spans="1:3" x14ac:dyDescent="0.25">
      <c r="A4" s="5">
        <v>41541</v>
      </c>
      <c r="B4" s="3">
        <v>172500</v>
      </c>
      <c r="C4" s="6">
        <f t="shared" ref="C4:C67" si="0">LOG(B4)-LOG(B3)</f>
        <v>-2.6079911380190168E-3</v>
      </c>
    </row>
    <row r="5" spans="1:3" x14ac:dyDescent="0.25">
      <c r="A5" s="5">
        <v>41542</v>
      </c>
      <c r="B5" s="3">
        <v>173368</v>
      </c>
      <c r="C5" s="6">
        <f t="shared" si="0"/>
        <v>2.1798397174928041E-3</v>
      </c>
    </row>
    <row r="6" spans="1:3" x14ac:dyDescent="0.25">
      <c r="A6" s="5">
        <v>41543</v>
      </c>
      <c r="B6" s="3">
        <v>173600</v>
      </c>
      <c r="C6" s="6">
        <f t="shared" si="0"/>
        <v>5.8078171368691756E-4</v>
      </c>
    </row>
    <row r="7" spans="1:3" x14ac:dyDescent="0.25">
      <c r="A7" s="5">
        <v>41544</v>
      </c>
      <c r="B7" s="3">
        <v>172210</v>
      </c>
      <c r="C7" s="6">
        <f t="shared" si="0"/>
        <v>-3.4913541019188088E-3</v>
      </c>
    </row>
    <row r="8" spans="1:3" x14ac:dyDescent="0.25">
      <c r="A8" s="5">
        <v>41547</v>
      </c>
      <c r="B8" s="3">
        <v>170410</v>
      </c>
      <c r="C8" s="6">
        <f t="shared" si="0"/>
        <v>-4.5632902903243178E-3</v>
      </c>
    </row>
    <row r="9" spans="1:3" x14ac:dyDescent="0.25">
      <c r="A9" s="5">
        <v>41548</v>
      </c>
      <c r="B9" s="3">
        <v>171028</v>
      </c>
      <c r="C9" s="6">
        <f t="shared" si="0"/>
        <v>1.5721406692241757E-3</v>
      </c>
    </row>
    <row r="10" spans="1:3" x14ac:dyDescent="0.25">
      <c r="A10" s="5">
        <v>41549</v>
      </c>
      <c r="B10" s="3">
        <v>171500</v>
      </c>
      <c r="C10" s="6">
        <f t="shared" si="0"/>
        <v>1.1969072613355891E-3</v>
      </c>
    </row>
    <row r="11" spans="1:3" x14ac:dyDescent="0.25">
      <c r="A11" s="5">
        <v>41550</v>
      </c>
      <c r="B11" s="3">
        <v>169995</v>
      </c>
      <c r="C11" s="6">
        <f t="shared" si="0"/>
        <v>-3.8279765554776191E-3</v>
      </c>
    </row>
    <row r="12" spans="1:3" x14ac:dyDescent="0.25">
      <c r="A12" s="5">
        <v>41551</v>
      </c>
      <c r="B12" s="3">
        <v>170743</v>
      </c>
      <c r="C12" s="6">
        <f t="shared" si="0"/>
        <v>1.9067599991329232E-3</v>
      </c>
    </row>
    <row r="13" spans="1:3" x14ac:dyDescent="0.25">
      <c r="A13" s="5">
        <v>41554</v>
      </c>
      <c r="B13" s="3">
        <v>169455</v>
      </c>
      <c r="C13" s="6">
        <f t="shared" si="0"/>
        <v>-3.288520011260232E-3</v>
      </c>
    </row>
    <row r="14" spans="1:3" x14ac:dyDescent="0.25">
      <c r="A14" s="5">
        <v>41555</v>
      </c>
      <c r="B14" s="3">
        <v>167452</v>
      </c>
      <c r="C14" s="6">
        <f t="shared" si="0"/>
        <v>-5.1640488121176276E-3</v>
      </c>
    </row>
    <row r="15" spans="1:3" x14ac:dyDescent="0.25">
      <c r="A15" s="5">
        <v>41556</v>
      </c>
      <c r="B15" s="3">
        <v>168205</v>
      </c>
      <c r="C15" s="6">
        <f t="shared" si="0"/>
        <v>1.9485623328323598E-3</v>
      </c>
    </row>
    <row r="16" spans="1:3" x14ac:dyDescent="0.25">
      <c r="A16" s="5">
        <v>41557</v>
      </c>
      <c r="B16" s="3">
        <v>172485</v>
      </c>
      <c r="C16" s="6">
        <f t="shared" si="0"/>
        <v>1.0912431697796876E-2</v>
      </c>
    </row>
    <row r="17" spans="1:3" x14ac:dyDescent="0.25">
      <c r="A17" s="5">
        <v>41558</v>
      </c>
      <c r="B17" s="3">
        <v>173605</v>
      </c>
      <c r="C17" s="6">
        <f t="shared" si="0"/>
        <v>2.8108961122681464E-3</v>
      </c>
    </row>
    <row r="18" spans="1:3" x14ac:dyDescent="0.25">
      <c r="A18" s="5">
        <v>41561</v>
      </c>
      <c r="B18" s="3">
        <v>174200</v>
      </c>
      <c r="C18" s="6">
        <f t="shared" si="0"/>
        <v>1.4859215296798567E-3</v>
      </c>
    </row>
    <row r="19" spans="1:3" x14ac:dyDescent="0.25">
      <c r="A19" s="5">
        <v>41562</v>
      </c>
      <c r="B19" s="3">
        <v>171920</v>
      </c>
      <c r="C19" s="6">
        <f t="shared" si="0"/>
        <v>-5.7217481882574361E-3</v>
      </c>
    </row>
    <row r="20" spans="1:3" x14ac:dyDescent="0.25">
      <c r="A20" s="5">
        <v>41563</v>
      </c>
      <c r="B20" s="3">
        <v>174872</v>
      </c>
      <c r="C20" s="6">
        <f t="shared" si="0"/>
        <v>7.3938745826369612E-3</v>
      </c>
    </row>
    <row r="21" spans="1:3" x14ac:dyDescent="0.25">
      <c r="A21" s="5">
        <v>41564</v>
      </c>
      <c r="B21" s="3">
        <v>175286</v>
      </c>
      <c r="C21" s="6">
        <f t="shared" si="0"/>
        <v>1.0269535426123966E-3</v>
      </c>
    </row>
    <row r="22" spans="1:3" x14ac:dyDescent="0.25">
      <c r="A22" s="5">
        <v>41565</v>
      </c>
      <c r="B22" s="3">
        <v>175400</v>
      </c>
      <c r="C22" s="6">
        <f t="shared" si="0"/>
        <v>2.8235842138535361E-4</v>
      </c>
    </row>
    <row r="23" spans="1:3" x14ac:dyDescent="0.25">
      <c r="A23" s="5">
        <v>41568</v>
      </c>
      <c r="B23" s="3">
        <v>175120</v>
      </c>
      <c r="C23" s="6">
        <f t="shared" si="0"/>
        <v>-6.9384047014597883E-4</v>
      </c>
    </row>
    <row r="24" spans="1:3" x14ac:dyDescent="0.25">
      <c r="A24" s="5">
        <v>41569</v>
      </c>
      <c r="B24" s="3">
        <v>176140</v>
      </c>
      <c r="C24" s="6">
        <f t="shared" si="0"/>
        <v>2.5222434473217703E-3</v>
      </c>
    </row>
    <row r="25" spans="1:3" x14ac:dyDescent="0.25">
      <c r="A25" s="5">
        <v>41570</v>
      </c>
      <c r="B25" s="3">
        <v>174600</v>
      </c>
      <c r="C25" s="6">
        <f t="shared" si="0"/>
        <v>-3.8137526376464947E-3</v>
      </c>
    </row>
    <row r="26" spans="1:3" x14ac:dyDescent="0.25">
      <c r="A26" s="5">
        <v>41571</v>
      </c>
      <c r="B26" s="3">
        <v>175021</v>
      </c>
      <c r="C26" s="6">
        <f t="shared" si="0"/>
        <v>1.0459215279015055E-3</v>
      </c>
    </row>
    <row r="27" spans="1:3" x14ac:dyDescent="0.25">
      <c r="A27" s="5">
        <v>41572</v>
      </c>
      <c r="B27" s="3">
        <v>175435</v>
      </c>
      <c r="C27" s="6">
        <f t="shared" si="0"/>
        <v>1.0260803019201958E-3</v>
      </c>
    </row>
    <row r="28" spans="1:3" x14ac:dyDescent="0.25">
      <c r="A28" s="5">
        <v>41575</v>
      </c>
      <c r="B28" s="3">
        <v>175400</v>
      </c>
      <c r="C28" s="6">
        <f t="shared" si="0"/>
        <v>-8.6652169350998065E-5</v>
      </c>
    </row>
    <row r="29" spans="1:3" x14ac:dyDescent="0.25">
      <c r="A29" s="5">
        <v>41576</v>
      </c>
      <c r="B29" s="3">
        <v>175991</v>
      </c>
      <c r="C29" s="6">
        <f t="shared" si="0"/>
        <v>1.4608699757330257E-3</v>
      </c>
    </row>
    <row r="30" spans="1:3" x14ac:dyDescent="0.25">
      <c r="A30" s="5">
        <v>41577</v>
      </c>
      <c r="B30" s="3">
        <v>174340</v>
      </c>
      <c r="C30" s="6">
        <f t="shared" si="0"/>
        <v>-4.09341735610802E-3</v>
      </c>
    </row>
    <row r="31" spans="1:3" x14ac:dyDescent="0.25">
      <c r="A31" s="5">
        <v>41578</v>
      </c>
      <c r="B31" s="3">
        <v>172994</v>
      </c>
      <c r="C31" s="6">
        <f t="shared" si="0"/>
        <v>-3.3660010184188849E-3</v>
      </c>
    </row>
    <row r="32" spans="1:3" x14ac:dyDescent="0.25">
      <c r="A32" s="5">
        <v>41579</v>
      </c>
      <c r="B32" s="3">
        <v>173122</v>
      </c>
      <c r="C32" s="6">
        <f t="shared" si="0"/>
        <v>3.2122003153833845E-4</v>
      </c>
    </row>
    <row r="33" spans="1:3" x14ac:dyDescent="0.25">
      <c r="A33" s="5">
        <v>41582</v>
      </c>
      <c r="B33" s="3">
        <v>172089</v>
      </c>
      <c r="C33" s="6">
        <f t="shared" si="0"/>
        <v>-2.5991497307851219E-3</v>
      </c>
    </row>
    <row r="34" spans="1:3" x14ac:dyDescent="0.25">
      <c r="A34" s="5">
        <v>41583</v>
      </c>
      <c r="B34" s="3">
        <v>171754</v>
      </c>
      <c r="C34" s="6">
        <f t="shared" si="0"/>
        <v>-8.4625074508704046E-4</v>
      </c>
    </row>
    <row r="35" spans="1:3" x14ac:dyDescent="0.25">
      <c r="A35" s="5">
        <v>41584</v>
      </c>
      <c r="B35" s="3">
        <v>172220</v>
      </c>
      <c r="C35" s="6">
        <f t="shared" si="0"/>
        <v>1.1767247081522214E-3</v>
      </c>
    </row>
    <row r="36" spans="1:3" x14ac:dyDescent="0.25">
      <c r="A36" s="5">
        <v>41585</v>
      </c>
      <c r="B36" s="3">
        <v>171090</v>
      </c>
      <c r="C36" s="6">
        <f t="shared" si="0"/>
        <v>-2.8589585902780712E-3</v>
      </c>
    </row>
    <row r="37" spans="1:3" x14ac:dyDescent="0.25">
      <c r="A37" s="5">
        <v>41586</v>
      </c>
      <c r="B37" s="3">
        <v>173201</v>
      </c>
      <c r="C37" s="6">
        <f t="shared" si="0"/>
        <v>5.3257688432353234E-3</v>
      </c>
    </row>
    <row r="38" spans="1:3" x14ac:dyDescent="0.25">
      <c r="A38" s="5">
        <v>41589</v>
      </c>
      <c r="B38" s="3">
        <v>173485</v>
      </c>
      <c r="C38" s="6">
        <f t="shared" si="0"/>
        <v>7.1153528235967656E-4</v>
      </c>
    </row>
    <row r="39" spans="1:3" x14ac:dyDescent="0.25">
      <c r="A39" s="5">
        <v>41590</v>
      </c>
      <c r="B39" s="3">
        <v>171211</v>
      </c>
      <c r="C39" s="6">
        <f t="shared" si="0"/>
        <v>-5.730266550483698E-3</v>
      </c>
    </row>
    <row r="40" spans="1:3" x14ac:dyDescent="0.25">
      <c r="A40" s="5">
        <v>41591</v>
      </c>
      <c r="B40" s="3">
        <v>172150</v>
      </c>
      <c r="C40" s="6">
        <f t="shared" si="0"/>
        <v>2.3753631608132153E-3</v>
      </c>
    </row>
    <row r="41" spans="1:3" x14ac:dyDescent="0.25">
      <c r="A41" s="5">
        <v>41592</v>
      </c>
      <c r="B41" s="3">
        <v>173320</v>
      </c>
      <c r="C41" s="6">
        <f t="shared" si="0"/>
        <v>2.9416533216446439E-3</v>
      </c>
    </row>
    <row r="42" spans="1:3" x14ac:dyDescent="0.25">
      <c r="A42" s="5">
        <v>41593</v>
      </c>
      <c r="B42" s="3">
        <v>174300</v>
      </c>
      <c r="C42" s="6">
        <f t="shared" si="0"/>
        <v>2.4487067476561819E-3</v>
      </c>
    </row>
    <row r="43" spans="1:3" x14ac:dyDescent="0.25">
      <c r="A43" s="5">
        <v>41596</v>
      </c>
      <c r="B43" s="3">
        <v>173810</v>
      </c>
      <c r="C43" s="6">
        <f t="shared" si="0"/>
        <v>-1.2226275411721943E-3</v>
      </c>
    </row>
    <row r="44" spans="1:3" x14ac:dyDescent="0.25">
      <c r="A44" s="5">
        <v>41597</v>
      </c>
      <c r="B44" s="3">
        <v>173760</v>
      </c>
      <c r="C44" s="6">
        <f t="shared" si="0"/>
        <v>-1.2495166006853964E-4</v>
      </c>
    </row>
    <row r="45" spans="1:3" x14ac:dyDescent="0.25">
      <c r="A45" s="5">
        <v>41598</v>
      </c>
      <c r="B45" s="3">
        <v>172480</v>
      </c>
      <c r="C45" s="6">
        <f t="shared" si="0"/>
        <v>-3.2110644021079437E-3</v>
      </c>
    </row>
    <row r="46" spans="1:3" x14ac:dyDescent="0.25">
      <c r="A46" s="5">
        <v>41599</v>
      </c>
      <c r="B46" s="3">
        <v>174621</v>
      </c>
      <c r="C46" s="6">
        <f t="shared" si="0"/>
        <v>5.3577274533944674E-3</v>
      </c>
    </row>
    <row r="47" spans="1:3" x14ac:dyDescent="0.25">
      <c r="A47" s="5">
        <v>41600</v>
      </c>
      <c r="B47" s="3">
        <v>174850</v>
      </c>
      <c r="C47" s="6">
        <f t="shared" si="0"/>
        <v>5.6916568522424882E-4</v>
      </c>
    </row>
    <row r="48" spans="1:3" x14ac:dyDescent="0.25">
      <c r="A48" s="5">
        <v>41603</v>
      </c>
      <c r="B48" s="3">
        <v>173311</v>
      </c>
      <c r="C48" s="6">
        <f t="shared" si="0"/>
        <v>-3.8395085089995007E-3</v>
      </c>
    </row>
    <row r="49" spans="1:3" x14ac:dyDescent="0.25">
      <c r="A49" s="5">
        <v>41604</v>
      </c>
      <c r="B49" s="3">
        <v>174840</v>
      </c>
      <c r="C49" s="6">
        <f t="shared" si="0"/>
        <v>3.814669681351468E-3</v>
      </c>
    </row>
    <row r="50" spans="1:3" x14ac:dyDescent="0.25">
      <c r="A50" s="5">
        <v>41605</v>
      </c>
      <c r="B50" s="3">
        <v>174625</v>
      </c>
      <c r="C50" s="6">
        <f t="shared" si="0"/>
        <v>-5.3437869537731331E-4</v>
      </c>
    </row>
    <row r="51" spans="1:3" x14ac:dyDescent="0.25">
      <c r="A51" s="5">
        <v>41607</v>
      </c>
      <c r="B51" s="3">
        <v>174750</v>
      </c>
      <c r="C51" s="6">
        <f t="shared" si="0"/>
        <v>3.1076529548101917E-4</v>
      </c>
    </row>
    <row r="52" spans="1:3" x14ac:dyDescent="0.25">
      <c r="A52" s="5">
        <v>41610</v>
      </c>
      <c r="B52" s="3">
        <v>172940</v>
      </c>
      <c r="C52" s="6">
        <f t="shared" si="0"/>
        <v>-4.5217297781148247E-3</v>
      </c>
    </row>
    <row r="53" spans="1:3" x14ac:dyDescent="0.25">
      <c r="A53" s="5">
        <v>41611</v>
      </c>
      <c r="B53" s="3">
        <v>172131</v>
      </c>
      <c r="C53" s="6">
        <f t="shared" si="0"/>
        <v>-2.0363628330057892E-3</v>
      </c>
    </row>
    <row r="54" spans="1:3" x14ac:dyDescent="0.25">
      <c r="A54" s="5">
        <v>41612</v>
      </c>
      <c r="B54" s="3">
        <v>173500</v>
      </c>
      <c r="C54" s="6">
        <f t="shared" si="0"/>
        <v>3.4403873202943913E-3</v>
      </c>
    </row>
    <row r="55" spans="1:3" x14ac:dyDescent="0.25">
      <c r="A55" s="5">
        <v>41613</v>
      </c>
      <c r="B55" s="3">
        <v>173000</v>
      </c>
      <c r="C55" s="6">
        <f t="shared" si="0"/>
        <v>-1.2533759980977166E-3</v>
      </c>
    </row>
    <row r="56" spans="1:3" x14ac:dyDescent="0.25">
      <c r="A56" s="5">
        <v>41614</v>
      </c>
      <c r="B56" s="3">
        <v>174940</v>
      </c>
      <c r="C56" s="6">
        <f t="shared" si="0"/>
        <v>4.8430190605595058E-3</v>
      </c>
    </row>
    <row r="57" spans="1:3" x14ac:dyDescent="0.25">
      <c r="A57" s="5">
        <v>41617</v>
      </c>
      <c r="B57" s="3">
        <v>175700</v>
      </c>
      <c r="C57" s="6">
        <f t="shared" si="0"/>
        <v>1.882639305940792E-3</v>
      </c>
    </row>
    <row r="58" spans="1:3" x14ac:dyDescent="0.25">
      <c r="A58" s="5">
        <v>41618</v>
      </c>
      <c r="B58" s="3">
        <v>173470</v>
      </c>
      <c r="C58" s="6">
        <f t="shared" si="0"/>
        <v>-5.5473830081673725E-3</v>
      </c>
    </row>
    <row r="59" spans="1:3" x14ac:dyDescent="0.25">
      <c r="A59" s="5">
        <v>41619</v>
      </c>
      <c r="B59" s="3">
        <v>171630</v>
      </c>
      <c r="C59" s="6">
        <f t="shared" si="0"/>
        <v>-4.6311760017978543E-3</v>
      </c>
    </row>
    <row r="60" spans="1:3" x14ac:dyDescent="0.25">
      <c r="A60" s="5">
        <v>41620</v>
      </c>
      <c r="B60" s="3">
        <v>171500</v>
      </c>
      <c r="C60" s="6">
        <f t="shared" si="0"/>
        <v>-3.2907810654059233E-4</v>
      </c>
    </row>
    <row r="61" spans="1:3" x14ac:dyDescent="0.25">
      <c r="A61" s="5">
        <v>41621</v>
      </c>
      <c r="B61" s="3">
        <v>171100</v>
      </c>
      <c r="C61" s="6">
        <f t="shared" si="0"/>
        <v>-1.0141148376892062E-3</v>
      </c>
    </row>
    <row r="62" spans="1:3" x14ac:dyDescent="0.25">
      <c r="A62" s="5">
        <v>41624</v>
      </c>
      <c r="B62" s="3">
        <v>171139</v>
      </c>
      <c r="C62" s="6">
        <f t="shared" si="0"/>
        <v>9.8980448560936907E-5</v>
      </c>
    </row>
    <row r="63" spans="1:3" x14ac:dyDescent="0.25">
      <c r="A63" s="5">
        <v>41625</v>
      </c>
      <c r="B63" s="3">
        <v>170420</v>
      </c>
      <c r="C63" s="6">
        <f t="shared" si="0"/>
        <v>-1.8284290194108266E-3</v>
      </c>
    </row>
    <row r="64" spans="1:3" x14ac:dyDescent="0.25">
      <c r="A64" s="5">
        <v>41626</v>
      </c>
      <c r="B64" s="3">
        <v>174250</v>
      </c>
      <c r="C64" s="6">
        <f t="shared" si="0"/>
        <v>9.6522257997966321E-3</v>
      </c>
    </row>
    <row r="65" spans="1:3" x14ac:dyDescent="0.25">
      <c r="A65" s="5">
        <v>41627</v>
      </c>
      <c r="B65" s="3">
        <v>174649</v>
      </c>
      <c r="C65" s="6">
        <f t="shared" si="0"/>
        <v>9.9331654043322004E-4</v>
      </c>
    </row>
    <row r="66" spans="1:3" x14ac:dyDescent="0.25">
      <c r="A66" s="5">
        <v>41628</v>
      </c>
      <c r="B66" s="3">
        <v>175600</v>
      </c>
      <c r="C66" s="6">
        <f t="shared" si="0"/>
        <v>2.3584082596030953E-3</v>
      </c>
    </row>
    <row r="67" spans="1:3" x14ac:dyDescent="0.25">
      <c r="A67" s="5">
        <v>41631</v>
      </c>
      <c r="B67" s="3">
        <v>175898</v>
      </c>
      <c r="C67" s="6">
        <f t="shared" si="0"/>
        <v>7.3638988907287484E-4</v>
      </c>
    </row>
    <row r="68" spans="1:3" x14ac:dyDescent="0.25">
      <c r="A68" s="5">
        <v>41632</v>
      </c>
      <c r="B68" s="3">
        <v>176010</v>
      </c>
      <c r="C68" s="6">
        <f t="shared" ref="C68:C131" si="1">LOG(B68)-LOG(B67)</f>
        <v>2.764414768376966E-4</v>
      </c>
    </row>
    <row r="69" spans="1:3" x14ac:dyDescent="0.25">
      <c r="A69" s="5">
        <v>41634</v>
      </c>
      <c r="B69" s="3">
        <v>176900</v>
      </c>
      <c r="C69" s="6">
        <f t="shared" si="1"/>
        <v>2.1904899737288375E-3</v>
      </c>
    </row>
    <row r="70" spans="1:3" x14ac:dyDescent="0.25">
      <c r="A70" s="5">
        <v>41635</v>
      </c>
      <c r="B70" s="3">
        <v>177160</v>
      </c>
      <c r="C70" s="6">
        <f t="shared" si="1"/>
        <v>6.3783870299793932E-4</v>
      </c>
    </row>
    <row r="71" spans="1:3" x14ac:dyDescent="0.25">
      <c r="A71" s="5">
        <v>41638</v>
      </c>
      <c r="B71" s="3">
        <v>177069</v>
      </c>
      <c r="C71" s="6">
        <f t="shared" si="1"/>
        <v>-2.2313700302678541E-4</v>
      </c>
    </row>
    <row r="72" spans="1:3" x14ac:dyDescent="0.25">
      <c r="A72" s="5">
        <v>41639</v>
      </c>
      <c r="B72" s="3">
        <v>177900</v>
      </c>
      <c r="C72" s="6">
        <f t="shared" si="1"/>
        <v>2.0334134742308052E-3</v>
      </c>
    </row>
    <row r="73" spans="1:3" x14ac:dyDescent="0.25">
      <c r="A73" s="5">
        <v>41641</v>
      </c>
      <c r="B73" s="3">
        <v>176320</v>
      </c>
      <c r="C73" s="6">
        <f t="shared" si="1"/>
        <v>-3.8743709122339709E-3</v>
      </c>
    </row>
    <row r="74" spans="1:3" x14ac:dyDescent="0.25">
      <c r="A74" s="5">
        <v>41642</v>
      </c>
      <c r="B74" s="3">
        <v>176336</v>
      </c>
      <c r="C74" s="6">
        <f t="shared" si="1"/>
        <v>3.9407874615982053E-5</v>
      </c>
    </row>
    <row r="75" spans="1:3" x14ac:dyDescent="0.25">
      <c r="A75" s="5">
        <v>41645</v>
      </c>
      <c r="B75" s="3">
        <v>174500</v>
      </c>
      <c r="C75" s="6">
        <f t="shared" si="1"/>
        <v>-4.5455537511083222E-3</v>
      </c>
    </row>
    <row r="76" spans="1:3" x14ac:dyDescent="0.25">
      <c r="A76" s="5">
        <v>41646</v>
      </c>
      <c r="B76" s="3">
        <v>174195</v>
      </c>
      <c r="C76" s="6">
        <f t="shared" si="1"/>
        <v>-7.5974620089969136E-4</v>
      </c>
    </row>
    <row r="77" spans="1:3" x14ac:dyDescent="0.25">
      <c r="A77" s="5">
        <v>41647</v>
      </c>
      <c r="B77" s="3">
        <v>173284</v>
      </c>
      <c r="C77" s="6">
        <f t="shared" si="1"/>
        <v>-2.2772206637151626E-3</v>
      </c>
    </row>
    <row r="78" spans="1:3" x14ac:dyDescent="0.25">
      <c r="A78" s="5">
        <v>41648</v>
      </c>
      <c r="B78" s="3">
        <v>172965</v>
      </c>
      <c r="C78" s="6">
        <f t="shared" si="1"/>
        <v>-8.0023323633948706E-4</v>
      </c>
    </row>
    <row r="79" spans="1:3" x14ac:dyDescent="0.25">
      <c r="A79" s="5">
        <v>41649</v>
      </c>
      <c r="B79" s="3">
        <v>172540</v>
      </c>
      <c r="C79" s="6">
        <f t="shared" si="1"/>
        <v>-1.0684374923828344E-3</v>
      </c>
    </row>
    <row r="80" spans="1:3" x14ac:dyDescent="0.25">
      <c r="A80" s="5">
        <v>41652</v>
      </c>
      <c r="B80" s="3">
        <v>170893</v>
      </c>
      <c r="C80" s="6">
        <f t="shared" si="1"/>
        <v>-4.1655198847809771E-3</v>
      </c>
    </row>
    <row r="81" spans="1:3" x14ac:dyDescent="0.25">
      <c r="A81" s="5">
        <v>41653</v>
      </c>
      <c r="B81" s="3">
        <v>172250</v>
      </c>
      <c r="C81" s="6">
        <f t="shared" si="1"/>
        <v>3.4349567625833188E-3</v>
      </c>
    </row>
    <row r="82" spans="1:3" x14ac:dyDescent="0.25">
      <c r="A82" s="5">
        <v>41654</v>
      </c>
      <c r="B82" s="3">
        <v>173665</v>
      </c>
      <c r="C82" s="6">
        <f t="shared" si="1"/>
        <v>3.5530700868982024E-3</v>
      </c>
    </row>
    <row r="83" spans="1:3" x14ac:dyDescent="0.25">
      <c r="A83" s="5">
        <v>41655</v>
      </c>
      <c r="B83" s="3">
        <v>172773</v>
      </c>
      <c r="C83" s="6">
        <f t="shared" si="1"/>
        <v>-2.2364263384835326E-3</v>
      </c>
    </row>
    <row r="84" spans="1:3" x14ac:dyDescent="0.25">
      <c r="A84" s="5">
        <v>41656</v>
      </c>
      <c r="B84" s="3">
        <v>172350</v>
      </c>
      <c r="C84" s="6">
        <f t="shared" si="1"/>
        <v>-1.0645865841114599E-3</v>
      </c>
    </row>
    <row r="85" spans="1:3" x14ac:dyDescent="0.25">
      <c r="A85" s="5">
        <v>41660</v>
      </c>
      <c r="B85" s="3">
        <v>172500</v>
      </c>
      <c r="C85" s="6">
        <f t="shared" si="1"/>
        <v>3.7781166532635524E-4</v>
      </c>
    </row>
    <row r="86" spans="1:3" x14ac:dyDescent="0.25">
      <c r="A86" s="5">
        <v>41661</v>
      </c>
      <c r="B86" s="3">
        <v>172895</v>
      </c>
      <c r="C86" s="6">
        <f t="shared" si="1"/>
        <v>9.9333455978278806E-4</v>
      </c>
    </row>
    <row r="87" spans="1:3" x14ac:dyDescent="0.25">
      <c r="A87" s="5">
        <v>41662</v>
      </c>
      <c r="B87" s="3">
        <v>170310</v>
      </c>
      <c r="C87" s="6">
        <f t="shared" si="1"/>
        <v>-6.5422850240004493E-3</v>
      </c>
    </row>
    <row r="88" spans="1:3" x14ac:dyDescent="0.25">
      <c r="A88" s="5">
        <v>41663</v>
      </c>
      <c r="B88" s="3">
        <v>168500</v>
      </c>
      <c r="C88" s="6">
        <f t="shared" si="1"/>
        <v>-4.6402437377182082E-3</v>
      </c>
    </row>
    <row r="89" spans="1:3" x14ac:dyDescent="0.25">
      <c r="A89" s="5">
        <v>41666</v>
      </c>
      <c r="B89" s="3">
        <v>168210</v>
      </c>
      <c r="C89" s="6">
        <f t="shared" si="1"/>
        <v>-7.4809438920020455E-4</v>
      </c>
    </row>
    <row r="90" spans="1:3" x14ac:dyDescent="0.25">
      <c r="A90" s="5">
        <v>41667</v>
      </c>
      <c r="B90" s="3">
        <v>169212</v>
      </c>
      <c r="C90" s="6">
        <f t="shared" si="1"/>
        <v>2.5793478197497777E-3</v>
      </c>
    </row>
    <row r="91" spans="1:3" x14ac:dyDescent="0.25">
      <c r="A91" s="5">
        <v>41668</v>
      </c>
      <c r="B91" s="3">
        <v>168748</v>
      </c>
      <c r="C91" s="6">
        <f t="shared" si="1"/>
        <v>-1.1925243592063595E-3</v>
      </c>
    </row>
    <row r="92" spans="1:3" x14ac:dyDescent="0.25">
      <c r="A92" s="5">
        <v>41669</v>
      </c>
      <c r="B92" s="3">
        <v>170450</v>
      </c>
      <c r="C92" s="6">
        <f t="shared" si="1"/>
        <v>4.3583712862096391E-3</v>
      </c>
    </row>
    <row r="93" spans="1:3" x14ac:dyDescent="0.25">
      <c r="A93" s="5">
        <v>41670</v>
      </c>
      <c r="B93" s="3">
        <v>169511</v>
      </c>
      <c r="C93" s="6">
        <f t="shared" si="1"/>
        <v>-2.3991196376442758E-3</v>
      </c>
    </row>
    <row r="94" spans="1:3" x14ac:dyDescent="0.25">
      <c r="A94" s="5">
        <v>41673</v>
      </c>
      <c r="B94" s="3">
        <v>165265</v>
      </c>
      <c r="C94" s="6">
        <f t="shared" si="1"/>
        <v>-1.1016997971800002E-2</v>
      </c>
    </row>
    <row r="95" spans="1:3" x14ac:dyDescent="0.25">
      <c r="A95" s="5">
        <v>41674</v>
      </c>
      <c r="B95" s="3">
        <v>164817</v>
      </c>
      <c r="C95" s="6">
        <f t="shared" si="1"/>
        <v>-1.1788831100227881E-3</v>
      </c>
    </row>
    <row r="96" spans="1:3" x14ac:dyDescent="0.25">
      <c r="A96" s="5">
        <v>41675</v>
      </c>
      <c r="B96" s="3">
        <v>164075</v>
      </c>
      <c r="C96" s="6">
        <f t="shared" si="1"/>
        <v>-1.9595919164823172E-3</v>
      </c>
    </row>
    <row r="97" spans="1:3" x14ac:dyDescent="0.25">
      <c r="A97" s="5">
        <v>41676</v>
      </c>
      <c r="B97" s="3">
        <v>166000</v>
      </c>
      <c r="C97" s="6">
        <f t="shared" si="1"/>
        <v>5.0656751110942366E-3</v>
      </c>
    </row>
    <row r="98" spans="1:3" x14ac:dyDescent="0.25">
      <c r="A98" s="5">
        <v>41677</v>
      </c>
      <c r="B98" s="3">
        <v>169010</v>
      </c>
      <c r="C98" s="6">
        <f t="shared" si="1"/>
        <v>7.8043137116932115E-3</v>
      </c>
    </row>
    <row r="99" spans="1:3" x14ac:dyDescent="0.25">
      <c r="A99" s="5">
        <v>41680</v>
      </c>
      <c r="B99" s="3">
        <v>169120</v>
      </c>
      <c r="C99" s="6">
        <f t="shared" si="1"/>
        <v>2.8256821160255186E-4</v>
      </c>
    </row>
    <row r="100" spans="1:3" x14ac:dyDescent="0.25">
      <c r="A100" s="5">
        <v>41681</v>
      </c>
      <c r="B100" s="3">
        <v>170515</v>
      </c>
      <c r="C100" s="6">
        <f t="shared" si="1"/>
        <v>3.5676194102531866E-3</v>
      </c>
    </row>
    <row r="101" spans="1:3" x14ac:dyDescent="0.25">
      <c r="A101" s="5">
        <v>41682</v>
      </c>
      <c r="B101" s="3">
        <v>170140</v>
      </c>
      <c r="C101" s="6">
        <f t="shared" si="1"/>
        <v>-9.5616090472105952E-4</v>
      </c>
    </row>
    <row r="102" spans="1:3" x14ac:dyDescent="0.25">
      <c r="A102" s="5">
        <v>41683</v>
      </c>
      <c r="B102" s="3">
        <v>172222</v>
      </c>
      <c r="C102" s="6">
        <f t="shared" si="1"/>
        <v>5.2821998817451643E-3</v>
      </c>
    </row>
    <row r="103" spans="1:3" x14ac:dyDescent="0.25">
      <c r="A103" s="5">
        <v>41684</v>
      </c>
      <c r="B103" s="3">
        <v>172425</v>
      </c>
      <c r="C103" s="6">
        <f t="shared" si="1"/>
        <v>5.1160631035074289E-4</v>
      </c>
    </row>
    <row r="104" spans="1:3" x14ac:dyDescent="0.25">
      <c r="A104" s="5">
        <v>41688</v>
      </c>
      <c r="B104" s="3">
        <v>172292</v>
      </c>
      <c r="C104" s="6">
        <f t="shared" si="1"/>
        <v>-3.3512225367005044E-4</v>
      </c>
    </row>
    <row r="105" spans="1:3" x14ac:dyDescent="0.25">
      <c r="A105" s="5">
        <v>41689</v>
      </c>
      <c r="B105" s="3">
        <v>170080</v>
      </c>
      <c r="C105" s="6">
        <f t="shared" si="1"/>
        <v>-5.6118652280874315E-3</v>
      </c>
    </row>
    <row r="106" spans="1:3" x14ac:dyDescent="0.25">
      <c r="A106" s="5">
        <v>41690</v>
      </c>
      <c r="B106" s="3">
        <v>169844</v>
      </c>
      <c r="C106" s="6">
        <f t="shared" si="1"/>
        <v>-6.0303782137705042E-4</v>
      </c>
    </row>
    <row r="107" spans="1:3" x14ac:dyDescent="0.25">
      <c r="A107" s="5">
        <v>41691</v>
      </c>
      <c r="B107" s="3">
        <v>170120</v>
      </c>
      <c r="C107" s="6">
        <f t="shared" si="1"/>
        <v>7.0516468414183464E-4</v>
      </c>
    </row>
    <row r="108" spans="1:3" x14ac:dyDescent="0.25">
      <c r="A108" s="5">
        <v>41694</v>
      </c>
      <c r="B108" s="3">
        <v>170006</v>
      </c>
      <c r="C108" s="6">
        <f t="shared" si="1"/>
        <v>-2.9112489366323047E-4</v>
      </c>
    </row>
    <row r="109" spans="1:3" x14ac:dyDescent="0.25">
      <c r="A109" s="5">
        <v>41695</v>
      </c>
      <c r="B109" s="3">
        <v>170721</v>
      </c>
      <c r="C109" s="6">
        <f t="shared" si="1"/>
        <v>1.8226968238828078E-3</v>
      </c>
    </row>
    <row r="110" spans="1:3" x14ac:dyDescent="0.25">
      <c r="A110" s="5">
        <v>41696</v>
      </c>
      <c r="B110" s="3">
        <v>170473</v>
      </c>
      <c r="C110" s="6">
        <f t="shared" si="1"/>
        <v>-6.3134199593051221E-4</v>
      </c>
    </row>
    <row r="111" spans="1:3" x14ac:dyDescent="0.25">
      <c r="A111" s="5">
        <v>41697</v>
      </c>
      <c r="B111" s="3">
        <v>171730</v>
      </c>
      <c r="C111" s="6">
        <f t="shared" si="1"/>
        <v>3.1905659450890411E-3</v>
      </c>
    </row>
    <row r="112" spans="1:3" x14ac:dyDescent="0.25">
      <c r="A112" s="5">
        <v>41698</v>
      </c>
      <c r="B112" s="3">
        <v>173708</v>
      </c>
      <c r="C112" s="6">
        <f t="shared" si="1"/>
        <v>4.9736501138140099E-3</v>
      </c>
    </row>
    <row r="113" spans="1:3" x14ac:dyDescent="0.25">
      <c r="A113" s="5">
        <v>41701</v>
      </c>
      <c r="B113" s="3">
        <v>174500</v>
      </c>
      <c r="C113" s="6">
        <f t="shared" si="1"/>
        <v>1.9756112600202158E-3</v>
      </c>
    </row>
    <row r="114" spans="1:3" x14ac:dyDescent="0.25">
      <c r="A114" s="5">
        <v>41702</v>
      </c>
      <c r="B114" s="3">
        <v>177989</v>
      </c>
      <c r="C114" s="6">
        <f t="shared" si="1"/>
        <v>8.597731761345706E-3</v>
      </c>
    </row>
    <row r="115" spans="1:3" x14ac:dyDescent="0.25">
      <c r="A115" s="5">
        <v>41703</v>
      </c>
      <c r="B115" s="3">
        <v>178655</v>
      </c>
      <c r="C115" s="6">
        <f t="shared" si="1"/>
        <v>1.6220122091628042E-3</v>
      </c>
    </row>
    <row r="116" spans="1:3" x14ac:dyDescent="0.25">
      <c r="A116" s="5">
        <v>41704</v>
      </c>
      <c r="B116" s="3">
        <v>182175</v>
      </c>
      <c r="C116" s="6">
        <f t="shared" si="1"/>
        <v>8.4736029311240912E-3</v>
      </c>
    </row>
    <row r="117" spans="1:3" x14ac:dyDescent="0.25">
      <c r="A117" s="5">
        <v>41705</v>
      </c>
      <c r="B117" s="3">
        <v>183772</v>
      </c>
      <c r="C117" s="6">
        <f t="shared" si="1"/>
        <v>3.7905636093533701E-3</v>
      </c>
    </row>
    <row r="118" spans="1:3" x14ac:dyDescent="0.25">
      <c r="A118" s="5">
        <v>41708</v>
      </c>
      <c r="B118" s="3">
        <v>186400</v>
      </c>
      <c r="C118" s="6">
        <f t="shared" si="1"/>
        <v>6.166566211778246E-3</v>
      </c>
    </row>
    <row r="119" spans="1:3" x14ac:dyDescent="0.25">
      <c r="A119" s="5">
        <v>41709</v>
      </c>
      <c r="B119" s="3">
        <v>187101</v>
      </c>
      <c r="C119" s="6">
        <f t="shared" si="1"/>
        <v>1.6302006649508982E-3</v>
      </c>
    </row>
    <row r="120" spans="1:3" x14ac:dyDescent="0.25">
      <c r="A120" s="5">
        <v>41710</v>
      </c>
      <c r="B120" s="3">
        <v>187750</v>
      </c>
      <c r="C120" s="6">
        <f t="shared" si="1"/>
        <v>1.5038369932920403E-3</v>
      </c>
    </row>
    <row r="121" spans="1:3" x14ac:dyDescent="0.25">
      <c r="A121" s="5">
        <v>41711</v>
      </c>
      <c r="B121" s="3">
        <v>185750</v>
      </c>
      <c r="C121" s="6">
        <f t="shared" si="1"/>
        <v>-4.6511232435930694E-3</v>
      </c>
    </row>
    <row r="122" spans="1:3" x14ac:dyDescent="0.25">
      <c r="A122" s="5">
        <v>41712</v>
      </c>
      <c r="B122" s="3">
        <v>183860</v>
      </c>
      <c r="C122" s="6">
        <f t="shared" si="1"/>
        <v>-4.4415666519235231E-3</v>
      </c>
    </row>
    <row r="123" spans="1:3" x14ac:dyDescent="0.25">
      <c r="A123" s="5">
        <v>41715</v>
      </c>
      <c r="B123" s="3">
        <v>185050</v>
      </c>
      <c r="C123" s="6">
        <f t="shared" si="1"/>
        <v>2.8018336504418428E-3</v>
      </c>
    </row>
    <row r="124" spans="1:3" x14ac:dyDescent="0.25">
      <c r="A124" s="5">
        <v>41716</v>
      </c>
      <c r="B124" s="3">
        <v>184860</v>
      </c>
      <c r="C124" s="6">
        <f t="shared" si="1"/>
        <v>-4.4614073054649594E-4</v>
      </c>
    </row>
    <row r="125" spans="1:3" x14ac:dyDescent="0.25">
      <c r="A125" s="5">
        <v>41717</v>
      </c>
      <c r="B125" s="3">
        <v>183860</v>
      </c>
      <c r="C125" s="6">
        <f t="shared" si="1"/>
        <v>-2.3556929198953469E-3</v>
      </c>
    </row>
    <row r="126" spans="1:3" x14ac:dyDescent="0.25">
      <c r="A126" s="5">
        <v>41718</v>
      </c>
      <c r="B126" s="3">
        <v>186540</v>
      </c>
      <c r="C126" s="6">
        <f t="shared" si="1"/>
        <v>6.2847166461468262E-3</v>
      </c>
    </row>
    <row r="127" spans="1:3" x14ac:dyDescent="0.25">
      <c r="A127" s="5">
        <v>41719</v>
      </c>
      <c r="B127" s="3">
        <v>187850</v>
      </c>
      <c r="C127" s="6">
        <f t="shared" si="1"/>
        <v>3.0392269725671994E-3</v>
      </c>
    </row>
    <row r="128" spans="1:3" x14ac:dyDescent="0.25">
      <c r="A128" s="5">
        <v>41722</v>
      </c>
      <c r="B128" s="3">
        <v>186520</v>
      </c>
      <c r="C128" s="6">
        <f t="shared" si="1"/>
        <v>-3.0857926169485239E-3</v>
      </c>
    </row>
    <row r="129" spans="1:3" x14ac:dyDescent="0.25">
      <c r="A129" s="5">
        <v>41723</v>
      </c>
      <c r="B129" s="3">
        <v>186587</v>
      </c>
      <c r="C129" s="6">
        <f t="shared" si="1"/>
        <v>1.5597525964583525E-4</v>
      </c>
    </row>
    <row r="130" spans="1:3" x14ac:dyDescent="0.25">
      <c r="A130" s="5">
        <v>41724</v>
      </c>
      <c r="B130" s="3">
        <v>184540</v>
      </c>
      <c r="C130" s="6">
        <f t="shared" si="1"/>
        <v>-4.790865766920227E-3</v>
      </c>
    </row>
    <row r="131" spans="1:3" x14ac:dyDescent="0.25">
      <c r="A131" s="5">
        <v>41725</v>
      </c>
      <c r="B131" s="3">
        <v>185200</v>
      </c>
      <c r="C131" s="6">
        <f t="shared" si="1"/>
        <v>1.5504660707357232E-3</v>
      </c>
    </row>
    <row r="132" spans="1:3" x14ac:dyDescent="0.25">
      <c r="A132" s="5">
        <v>41726</v>
      </c>
      <c r="B132" s="3">
        <v>185149</v>
      </c>
      <c r="C132" s="6">
        <f t="shared" ref="C132:C195" si="2">LOG(B132)-LOG(B131)</f>
        <v>-1.1961160266160675E-4</v>
      </c>
    </row>
    <row r="133" spans="1:3" x14ac:dyDescent="0.25">
      <c r="A133" s="5">
        <v>41729</v>
      </c>
      <c r="B133" s="3">
        <v>187350</v>
      </c>
      <c r="C133" s="6">
        <f t="shared" si="2"/>
        <v>5.132326686562827E-3</v>
      </c>
    </row>
    <row r="134" spans="1:3" x14ac:dyDescent="0.25">
      <c r="A134" s="5">
        <v>41730</v>
      </c>
      <c r="B134" s="3">
        <v>187213</v>
      </c>
      <c r="C134" s="6">
        <f t="shared" si="2"/>
        <v>-3.1769473586074071E-4</v>
      </c>
    </row>
    <row r="135" spans="1:3" x14ac:dyDescent="0.25">
      <c r="A135" s="5">
        <v>41731</v>
      </c>
      <c r="B135" s="3">
        <v>186759</v>
      </c>
      <c r="C135" s="6">
        <f t="shared" si="2"/>
        <v>-1.0544628562882963E-3</v>
      </c>
    </row>
    <row r="136" spans="1:3" x14ac:dyDescent="0.25">
      <c r="A136" s="5">
        <v>41732</v>
      </c>
      <c r="B136" s="3">
        <v>186287</v>
      </c>
      <c r="C136" s="6">
        <f t="shared" si="2"/>
        <v>-1.0989910351275611E-3</v>
      </c>
    </row>
    <row r="137" spans="1:3" x14ac:dyDescent="0.25">
      <c r="A137" s="5">
        <v>41733</v>
      </c>
      <c r="B137" s="3">
        <v>185753</v>
      </c>
      <c r="C137" s="6">
        <f t="shared" si="2"/>
        <v>-1.2467122492028082E-3</v>
      </c>
    </row>
    <row r="138" spans="1:3" x14ac:dyDescent="0.25">
      <c r="A138" s="5">
        <v>41736</v>
      </c>
      <c r="B138" s="3">
        <v>184700</v>
      </c>
      <c r="C138" s="6">
        <f t="shared" si="2"/>
        <v>-2.4689411130962569E-3</v>
      </c>
    </row>
    <row r="139" spans="1:3" x14ac:dyDescent="0.25">
      <c r="A139" s="5">
        <v>41737</v>
      </c>
      <c r="B139" s="3">
        <v>184640</v>
      </c>
      <c r="C139" s="6">
        <f t="shared" si="2"/>
        <v>-1.411039646042056E-4</v>
      </c>
    </row>
    <row r="140" spans="1:3" x14ac:dyDescent="0.25">
      <c r="A140" s="5">
        <v>41738</v>
      </c>
      <c r="B140" s="3">
        <v>185897</v>
      </c>
      <c r="C140" s="6">
        <f t="shared" si="2"/>
        <v>2.9465897219820292E-3</v>
      </c>
    </row>
    <row r="141" spans="1:3" x14ac:dyDescent="0.25">
      <c r="A141" s="5">
        <v>41739</v>
      </c>
      <c r="B141" s="3">
        <v>183402</v>
      </c>
      <c r="C141" s="6">
        <f t="shared" si="2"/>
        <v>-5.8683138536510526E-3</v>
      </c>
    </row>
    <row r="142" spans="1:3" x14ac:dyDescent="0.25">
      <c r="A142" s="5">
        <v>41740</v>
      </c>
      <c r="B142" s="3">
        <v>182759</v>
      </c>
      <c r="C142" s="6">
        <f t="shared" si="2"/>
        <v>-1.5252942771644129E-3</v>
      </c>
    </row>
    <row r="143" spans="1:3" x14ac:dyDescent="0.25">
      <c r="A143" s="5">
        <v>41743</v>
      </c>
      <c r="B143" s="3">
        <v>183212</v>
      </c>
      <c r="C143" s="6">
        <f t="shared" si="2"/>
        <v>1.0751425701966966E-3</v>
      </c>
    </row>
    <row r="144" spans="1:3" x14ac:dyDescent="0.25">
      <c r="A144" s="5">
        <v>41744</v>
      </c>
      <c r="B144" s="3">
        <v>185640</v>
      </c>
      <c r="C144" s="6">
        <f t="shared" si="2"/>
        <v>5.7176441099917596E-3</v>
      </c>
    </row>
    <row r="145" spans="1:3" x14ac:dyDescent="0.25">
      <c r="A145" s="5">
        <v>41745</v>
      </c>
      <c r="B145" s="3">
        <v>188900</v>
      </c>
      <c r="C145" s="6">
        <f t="shared" si="2"/>
        <v>7.5603981748413318E-3</v>
      </c>
    </row>
    <row r="146" spans="1:3" x14ac:dyDescent="0.25">
      <c r="A146" s="5">
        <v>41746</v>
      </c>
      <c r="B146" s="3">
        <v>190639</v>
      </c>
      <c r="C146" s="6">
        <f t="shared" si="2"/>
        <v>3.9797933237162297E-3</v>
      </c>
    </row>
    <row r="147" spans="1:3" x14ac:dyDescent="0.25">
      <c r="A147" s="5">
        <v>41750</v>
      </c>
      <c r="B147" s="3">
        <v>189482</v>
      </c>
      <c r="C147" s="6">
        <f t="shared" si="2"/>
        <v>-2.6437911470944542E-3</v>
      </c>
    </row>
    <row r="148" spans="1:3" x14ac:dyDescent="0.25">
      <c r="A148" s="5">
        <v>41751</v>
      </c>
      <c r="B148" s="3">
        <v>190720</v>
      </c>
      <c r="C148" s="6">
        <f t="shared" si="2"/>
        <v>2.8282779616874976E-3</v>
      </c>
    </row>
    <row r="149" spans="1:3" x14ac:dyDescent="0.25">
      <c r="A149" s="5">
        <v>41752</v>
      </c>
      <c r="B149" s="3">
        <v>190800</v>
      </c>
      <c r="C149" s="6">
        <f t="shared" si="2"/>
        <v>1.8213230793318047E-4</v>
      </c>
    </row>
    <row r="150" spans="1:3" x14ac:dyDescent="0.25">
      <c r="A150" s="5">
        <v>41753</v>
      </c>
      <c r="B150" s="3">
        <v>190500</v>
      </c>
      <c r="C150" s="6">
        <f t="shared" si="2"/>
        <v>-6.8339035643827373E-4</v>
      </c>
    </row>
    <row r="151" spans="1:3" x14ac:dyDescent="0.25">
      <c r="A151" s="5">
        <v>41754</v>
      </c>
      <c r="B151" s="3">
        <v>190686</v>
      </c>
      <c r="C151" s="6">
        <f t="shared" si="2"/>
        <v>4.2382868229751125E-4</v>
      </c>
    </row>
    <row r="152" spans="1:3" x14ac:dyDescent="0.25">
      <c r="A152" s="5">
        <v>41757</v>
      </c>
      <c r="B152" s="3">
        <v>191400</v>
      </c>
      <c r="C152" s="6">
        <f t="shared" si="2"/>
        <v>1.623124746889637E-3</v>
      </c>
    </row>
    <row r="153" spans="1:3" x14ac:dyDescent="0.25">
      <c r="A153" s="5">
        <v>41758</v>
      </c>
      <c r="B153" s="3">
        <v>192545</v>
      </c>
      <c r="C153" s="6">
        <f t="shared" si="2"/>
        <v>2.5903119245542783E-3</v>
      </c>
    </row>
    <row r="154" spans="1:3" x14ac:dyDescent="0.25">
      <c r="A154" s="5">
        <v>41759</v>
      </c>
      <c r="B154" s="3">
        <v>193275</v>
      </c>
      <c r="C154" s="6">
        <f t="shared" si="2"/>
        <v>1.6434365772255433E-3</v>
      </c>
    </row>
    <row r="155" spans="1:3" x14ac:dyDescent="0.25">
      <c r="A155" s="5">
        <v>41760</v>
      </c>
      <c r="B155" s="3">
        <v>193482</v>
      </c>
      <c r="C155" s="6">
        <f t="shared" si="2"/>
        <v>4.648860464744331E-4</v>
      </c>
    </row>
    <row r="156" spans="1:3" x14ac:dyDescent="0.25">
      <c r="A156" s="5">
        <v>41761</v>
      </c>
      <c r="B156" s="3">
        <v>192255</v>
      </c>
      <c r="C156" s="6">
        <f t="shared" si="2"/>
        <v>-2.7629246174445399E-3</v>
      </c>
    </row>
    <row r="157" spans="1:3" x14ac:dyDescent="0.25">
      <c r="A157" s="5">
        <v>41764</v>
      </c>
      <c r="B157" s="3">
        <v>189790</v>
      </c>
      <c r="C157" s="6">
        <f t="shared" si="2"/>
        <v>-5.6043175734670214E-3</v>
      </c>
    </row>
    <row r="158" spans="1:3" x14ac:dyDescent="0.25">
      <c r="A158" s="5">
        <v>41765</v>
      </c>
      <c r="B158" s="3">
        <v>187375</v>
      </c>
      <c r="C158" s="6">
        <f t="shared" si="2"/>
        <v>-5.5616799418318763E-3</v>
      </c>
    </row>
    <row r="159" spans="1:3" x14ac:dyDescent="0.25">
      <c r="A159" s="5">
        <v>41766</v>
      </c>
      <c r="B159" s="3">
        <v>191550</v>
      </c>
      <c r="C159" s="6">
        <f t="shared" si="2"/>
        <v>9.5705104627610282E-3</v>
      </c>
    </row>
    <row r="160" spans="1:3" x14ac:dyDescent="0.25">
      <c r="A160" s="5">
        <v>41767</v>
      </c>
      <c r="B160" s="3">
        <v>190100</v>
      </c>
      <c r="C160" s="6">
        <f t="shared" si="2"/>
        <v>-3.3000394536539801E-3</v>
      </c>
    </row>
    <row r="161" spans="1:3" x14ac:dyDescent="0.25">
      <c r="A161" s="5">
        <v>41768</v>
      </c>
      <c r="B161" s="3">
        <v>190883</v>
      </c>
      <c r="C161" s="6">
        <f t="shared" si="2"/>
        <v>1.7851350748605554E-3</v>
      </c>
    </row>
    <row r="162" spans="1:3" x14ac:dyDescent="0.25">
      <c r="A162" s="5">
        <v>41771</v>
      </c>
      <c r="B162" s="3">
        <v>191115</v>
      </c>
      <c r="C162" s="6">
        <f t="shared" si="2"/>
        <v>5.2752282571955078E-4</v>
      </c>
    </row>
    <row r="163" spans="1:3" x14ac:dyDescent="0.25">
      <c r="A163" s="5">
        <v>41772</v>
      </c>
      <c r="B163" s="3">
        <v>191826</v>
      </c>
      <c r="C163" s="6">
        <f t="shared" si="2"/>
        <v>1.6126961148268393E-3</v>
      </c>
    </row>
    <row r="164" spans="1:3" x14ac:dyDescent="0.25">
      <c r="A164" s="5">
        <v>41773</v>
      </c>
      <c r="B164" s="3">
        <v>191420</v>
      </c>
      <c r="C164" s="6">
        <f t="shared" si="2"/>
        <v>-9.2015898724806533E-4</v>
      </c>
    </row>
    <row r="165" spans="1:3" x14ac:dyDescent="0.25">
      <c r="A165" s="5">
        <v>41774</v>
      </c>
      <c r="B165" s="3">
        <v>189371</v>
      </c>
      <c r="C165" s="6">
        <f t="shared" si="2"/>
        <v>-4.6738393608807272E-3</v>
      </c>
    </row>
    <row r="166" spans="1:3" x14ac:dyDescent="0.25">
      <c r="A166" s="5">
        <v>41775</v>
      </c>
      <c r="B166" s="3">
        <v>190210</v>
      </c>
      <c r="C166" s="6">
        <f t="shared" si="2"/>
        <v>1.9198730374183626E-3</v>
      </c>
    </row>
    <row r="167" spans="1:3" x14ac:dyDescent="0.25">
      <c r="A167" s="5">
        <v>41778</v>
      </c>
      <c r="B167" s="3">
        <v>190400</v>
      </c>
      <c r="C167" s="6">
        <f t="shared" si="2"/>
        <v>4.3359847831592191E-4</v>
      </c>
    </row>
    <row r="168" spans="1:3" x14ac:dyDescent="0.25">
      <c r="A168" s="5">
        <v>41779</v>
      </c>
      <c r="B168" s="3">
        <v>189201</v>
      </c>
      <c r="C168" s="6">
        <f t="shared" si="2"/>
        <v>-2.7435165633669101E-3</v>
      </c>
    </row>
    <row r="169" spans="1:3" x14ac:dyDescent="0.25">
      <c r="A169" s="5">
        <v>41780</v>
      </c>
      <c r="B169" s="3">
        <v>189975</v>
      </c>
      <c r="C169" s="6">
        <f t="shared" si="2"/>
        <v>1.77302569715998E-3</v>
      </c>
    </row>
    <row r="170" spans="1:3" x14ac:dyDescent="0.25">
      <c r="A170" s="5">
        <v>41781</v>
      </c>
      <c r="B170" s="3">
        <v>190535</v>
      </c>
      <c r="C170" s="6">
        <f t="shared" si="2"/>
        <v>1.2783111374421452E-3</v>
      </c>
    </row>
    <row r="171" spans="1:3" x14ac:dyDescent="0.25">
      <c r="A171" s="5">
        <v>41782</v>
      </c>
      <c r="B171" s="3">
        <v>190205</v>
      </c>
      <c r="C171" s="6">
        <f t="shared" si="2"/>
        <v>-7.5283508386814191E-4</v>
      </c>
    </row>
    <row r="172" spans="1:3" x14ac:dyDescent="0.25">
      <c r="A172" s="5">
        <v>41786</v>
      </c>
      <c r="B172" s="3">
        <v>191300</v>
      </c>
      <c r="C172" s="6">
        <f t="shared" si="2"/>
        <v>2.4930407914736108E-3</v>
      </c>
    </row>
    <row r="173" spans="1:3" x14ac:dyDescent="0.25">
      <c r="A173" s="5">
        <v>41787</v>
      </c>
      <c r="B173" s="3">
        <v>191356</v>
      </c>
      <c r="C173" s="6">
        <f t="shared" si="2"/>
        <v>1.2711412422738988E-4</v>
      </c>
    </row>
    <row r="174" spans="1:3" x14ac:dyDescent="0.25">
      <c r="A174" s="5">
        <v>41788</v>
      </c>
      <c r="B174" s="3">
        <v>192300</v>
      </c>
      <c r="C174" s="6">
        <f t="shared" si="2"/>
        <v>2.1372000869570584E-3</v>
      </c>
    </row>
    <row r="175" spans="1:3" x14ac:dyDescent="0.25">
      <c r="A175" s="5">
        <v>41789</v>
      </c>
      <c r="B175" s="3">
        <v>192000</v>
      </c>
      <c r="C175" s="6">
        <f t="shared" si="2"/>
        <v>-6.7805553493105464E-4</v>
      </c>
    </row>
    <row r="176" spans="1:3" x14ac:dyDescent="0.25">
      <c r="A176" s="5">
        <v>41792</v>
      </c>
      <c r="B176" s="3">
        <v>191748</v>
      </c>
      <c r="C176" s="6">
        <f t="shared" si="2"/>
        <v>-5.7038590518310173E-4</v>
      </c>
    </row>
    <row r="177" spans="1:3" x14ac:dyDescent="0.25">
      <c r="A177" s="5">
        <v>41793</v>
      </c>
      <c r="B177" s="3">
        <v>190417</v>
      </c>
      <c r="C177" s="6">
        <f t="shared" si="2"/>
        <v>-3.0251241878653801E-3</v>
      </c>
    </row>
    <row r="178" spans="1:3" x14ac:dyDescent="0.25">
      <c r="A178" s="5">
        <v>41794</v>
      </c>
      <c r="B178" s="3">
        <v>190766</v>
      </c>
      <c r="C178" s="6">
        <f t="shared" si="2"/>
        <v>7.9525485940479257E-4</v>
      </c>
    </row>
    <row r="179" spans="1:3" x14ac:dyDescent="0.25">
      <c r="A179" s="5">
        <v>41795</v>
      </c>
      <c r="B179" s="3">
        <v>192100</v>
      </c>
      <c r="C179" s="6">
        <f t="shared" si="2"/>
        <v>3.0263913917885077E-3</v>
      </c>
    </row>
    <row r="180" spans="1:3" x14ac:dyDescent="0.25">
      <c r="A180" s="5">
        <v>41796</v>
      </c>
      <c r="B180" s="3">
        <v>192895</v>
      </c>
      <c r="C180" s="6">
        <f t="shared" si="2"/>
        <v>1.7936056512812826E-3</v>
      </c>
    </row>
    <row r="181" spans="1:3" x14ac:dyDescent="0.25">
      <c r="A181" s="5">
        <v>41799</v>
      </c>
      <c r="B181" s="3">
        <v>191917</v>
      </c>
      <c r="C181" s="6">
        <f t="shared" si="2"/>
        <v>-2.2075242861570032E-3</v>
      </c>
    </row>
    <row r="182" spans="1:3" x14ac:dyDescent="0.25">
      <c r="A182" s="5">
        <v>41800</v>
      </c>
      <c r="B182" s="3">
        <v>192306</v>
      </c>
      <c r="C182" s="6">
        <f t="shared" si="2"/>
        <v>8.7938833012568551E-4</v>
      </c>
    </row>
    <row r="183" spans="1:3" x14ac:dyDescent="0.25">
      <c r="A183" s="5">
        <v>41801</v>
      </c>
      <c r="B183" s="3">
        <v>192357</v>
      </c>
      <c r="C183" s="6">
        <f t="shared" si="2"/>
        <v>1.1516064038818996E-4</v>
      </c>
    </row>
    <row r="184" spans="1:3" x14ac:dyDescent="0.25">
      <c r="A184" s="5">
        <v>41802</v>
      </c>
      <c r="B184" s="3">
        <v>190950</v>
      </c>
      <c r="C184" s="6">
        <f t="shared" si="2"/>
        <v>-3.1883324879959929E-3</v>
      </c>
    </row>
    <row r="185" spans="1:3" x14ac:dyDescent="0.25">
      <c r="A185" s="5">
        <v>41803</v>
      </c>
      <c r="B185" s="3">
        <v>189520</v>
      </c>
      <c r="C185" s="6">
        <f t="shared" si="2"/>
        <v>-3.2646149946273795E-3</v>
      </c>
    </row>
    <row r="186" spans="1:3" x14ac:dyDescent="0.25">
      <c r="A186" s="5">
        <v>41806</v>
      </c>
      <c r="B186" s="3">
        <v>189250</v>
      </c>
      <c r="C186" s="6">
        <f t="shared" si="2"/>
        <v>-6.1915954259816885E-4</v>
      </c>
    </row>
    <row r="187" spans="1:3" x14ac:dyDescent="0.25">
      <c r="A187" s="5">
        <v>41807</v>
      </c>
      <c r="B187" s="3">
        <v>188990</v>
      </c>
      <c r="C187" s="6">
        <f t="shared" si="2"/>
        <v>-5.9706315080187977E-4</v>
      </c>
    </row>
    <row r="188" spans="1:3" x14ac:dyDescent="0.25">
      <c r="A188" s="5">
        <v>41808</v>
      </c>
      <c r="B188" s="3">
        <v>190675</v>
      </c>
      <c r="C188" s="6">
        <f t="shared" si="2"/>
        <v>3.8549300394423724E-3</v>
      </c>
    </row>
    <row r="189" spans="1:3" x14ac:dyDescent="0.25">
      <c r="A189" s="5">
        <v>41809</v>
      </c>
      <c r="B189" s="3">
        <v>190491</v>
      </c>
      <c r="C189" s="6">
        <f t="shared" si="2"/>
        <v>-4.1929338334067978E-4</v>
      </c>
    </row>
    <row r="190" spans="1:3" x14ac:dyDescent="0.25">
      <c r="A190" s="5">
        <v>41810</v>
      </c>
      <c r="B190" s="3">
        <v>190500</v>
      </c>
      <c r="C190" s="6">
        <f t="shared" si="2"/>
        <v>2.0518334227226376E-5</v>
      </c>
    </row>
    <row r="191" spans="1:3" x14ac:dyDescent="0.25">
      <c r="A191" s="5">
        <v>41813</v>
      </c>
      <c r="B191" s="3">
        <v>189900</v>
      </c>
      <c r="C191" s="6">
        <f t="shared" si="2"/>
        <v>-1.3700152746203287E-3</v>
      </c>
    </row>
    <row r="192" spans="1:3" x14ac:dyDescent="0.25">
      <c r="A192" s="5">
        <v>41814</v>
      </c>
      <c r="B192" s="3">
        <v>190171</v>
      </c>
      <c r="C192" s="6">
        <f t="shared" si="2"/>
        <v>6.1932546572140978E-4</v>
      </c>
    </row>
    <row r="193" spans="1:3" x14ac:dyDescent="0.25">
      <c r="A193" s="5">
        <v>41815</v>
      </c>
      <c r="B193" s="3">
        <v>190660</v>
      </c>
      <c r="C193" s="6">
        <f t="shared" si="2"/>
        <v>1.115298483397531E-3</v>
      </c>
    </row>
    <row r="194" spans="1:3" x14ac:dyDescent="0.25">
      <c r="A194" s="5">
        <v>41816</v>
      </c>
      <c r="B194" s="3">
        <v>190576</v>
      </c>
      <c r="C194" s="6">
        <f t="shared" si="2"/>
        <v>-1.9138138617602607E-4</v>
      </c>
    </row>
    <row r="195" spans="1:3" x14ac:dyDescent="0.25">
      <c r="A195" s="5">
        <v>41817</v>
      </c>
      <c r="B195" s="3">
        <v>190559</v>
      </c>
      <c r="C195" s="6">
        <f t="shared" si="2"/>
        <v>-3.8742210488607043E-5</v>
      </c>
    </row>
    <row r="196" spans="1:3" x14ac:dyDescent="0.25">
      <c r="A196" s="5">
        <v>41820</v>
      </c>
      <c r="B196" s="3">
        <v>189900</v>
      </c>
      <c r="C196" s="6">
        <f t="shared" ref="C196:C253" si="3">LOG(B196)-LOG(B195)</f>
        <v>-1.5045003524543077E-3</v>
      </c>
    </row>
    <row r="197" spans="1:3" x14ac:dyDescent="0.25">
      <c r="A197" s="5">
        <v>41821</v>
      </c>
      <c r="B197" s="3">
        <v>190500</v>
      </c>
      <c r="C197" s="6">
        <f t="shared" si="3"/>
        <v>1.3700152746203287E-3</v>
      </c>
    </row>
    <row r="198" spans="1:3" x14ac:dyDescent="0.25">
      <c r="A198" s="5">
        <v>41822</v>
      </c>
      <c r="B198" s="3">
        <v>191499</v>
      </c>
      <c r="C198" s="6">
        <f t="shared" si="3"/>
        <v>2.271530430780544E-3</v>
      </c>
    </row>
    <row r="199" spans="1:3" x14ac:dyDescent="0.25">
      <c r="A199" s="5">
        <v>41823</v>
      </c>
      <c r="B199" s="3">
        <v>193600</v>
      </c>
      <c r="C199" s="6">
        <f t="shared" si="3"/>
        <v>4.7388425299565995E-3</v>
      </c>
    </row>
    <row r="200" spans="1:3" x14ac:dyDescent="0.25">
      <c r="A200" s="5">
        <v>41827</v>
      </c>
      <c r="B200" s="3">
        <v>193000</v>
      </c>
      <c r="C200" s="6">
        <f t="shared" si="3"/>
        <v>-1.3480439646009756E-3</v>
      </c>
    </row>
    <row r="201" spans="1:3" x14ac:dyDescent="0.25">
      <c r="A201" s="5">
        <v>41828</v>
      </c>
      <c r="B201" s="3">
        <v>192400</v>
      </c>
      <c r="C201" s="6">
        <f t="shared" si="3"/>
        <v>-1.3522413059794403E-3</v>
      </c>
    </row>
    <row r="202" spans="1:3" x14ac:dyDescent="0.25">
      <c r="A202" s="5">
        <v>41829</v>
      </c>
      <c r="B202" s="3">
        <v>193040</v>
      </c>
      <c r="C202" s="6">
        <f t="shared" si="3"/>
        <v>1.4422411989345463E-3</v>
      </c>
    </row>
    <row r="203" spans="1:3" x14ac:dyDescent="0.25">
      <c r="A203" s="5">
        <v>41830</v>
      </c>
      <c r="B203" s="3">
        <v>192500</v>
      </c>
      <c r="C203" s="6">
        <f t="shared" si="3"/>
        <v>-1.2165750562092015E-3</v>
      </c>
    </row>
    <row r="204" spans="1:3" x14ac:dyDescent="0.25">
      <c r="A204" s="5">
        <v>41831</v>
      </c>
      <c r="B204" s="3">
        <v>192900</v>
      </c>
      <c r="C204" s="6">
        <f t="shared" si="3"/>
        <v>9.0149379936477203E-4</v>
      </c>
    </row>
    <row r="205" spans="1:3" x14ac:dyDescent="0.25">
      <c r="A205" s="5">
        <v>41834</v>
      </c>
      <c r="B205" s="3">
        <v>193380</v>
      </c>
      <c r="C205" s="6">
        <f t="shared" si="3"/>
        <v>1.0793282520937808E-3</v>
      </c>
    </row>
    <row r="206" spans="1:3" x14ac:dyDescent="0.25">
      <c r="A206" s="5">
        <v>41835</v>
      </c>
      <c r="B206" s="3">
        <v>192776</v>
      </c>
      <c r="C206" s="6">
        <f t="shared" si="3"/>
        <v>-1.3585912480369444E-3</v>
      </c>
    </row>
    <row r="207" spans="1:3" x14ac:dyDescent="0.25">
      <c r="A207" s="5">
        <v>41836</v>
      </c>
      <c r="B207" s="3">
        <v>192072</v>
      </c>
      <c r="C207" s="6">
        <f t="shared" si="3"/>
        <v>-1.5889060423770474E-3</v>
      </c>
    </row>
    <row r="208" spans="1:3" x14ac:dyDescent="0.25">
      <c r="A208" s="5">
        <v>41837</v>
      </c>
      <c r="B208" s="3">
        <v>189811</v>
      </c>
      <c r="C208" s="6">
        <f t="shared" si="3"/>
        <v>-5.1426813843002961E-3</v>
      </c>
    </row>
    <row r="209" spans="1:3" x14ac:dyDescent="0.25">
      <c r="A209" s="5">
        <v>41838</v>
      </c>
      <c r="B209" s="3">
        <v>192487</v>
      </c>
      <c r="C209" s="6">
        <f t="shared" si="3"/>
        <v>6.0800266548834969E-3</v>
      </c>
    </row>
    <row r="210" spans="1:3" x14ac:dyDescent="0.25">
      <c r="A210" s="5">
        <v>41841</v>
      </c>
      <c r="B210" s="3">
        <v>193030</v>
      </c>
      <c r="C210" s="6">
        <f t="shared" si="3"/>
        <v>1.2234067998040388E-3</v>
      </c>
    </row>
    <row r="211" spans="1:3" x14ac:dyDescent="0.25">
      <c r="A211" s="5">
        <v>41842</v>
      </c>
      <c r="B211" s="3">
        <v>192640</v>
      </c>
      <c r="C211" s="6">
        <f t="shared" si="3"/>
        <v>-8.7834109822093609E-4</v>
      </c>
    </row>
    <row r="212" spans="1:3" x14ac:dyDescent="0.25">
      <c r="A212" s="5">
        <v>41843</v>
      </c>
      <c r="B212" s="3">
        <v>192205</v>
      </c>
      <c r="C212" s="6">
        <f t="shared" si="3"/>
        <v>-9.8178840875728923E-4</v>
      </c>
    </row>
    <row r="213" spans="1:3" x14ac:dyDescent="0.25">
      <c r="A213" s="5">
        <v>41844</v>
      </c>
      <c r="B213" s="3">
        <v>192441</v>
      </c>
      <c r="C213" s="6">
        <f t="shared" si="3"/>
        <v>5.3292383433145574E-4</v>
      </c>
    </row>
    <row r="214" spans="1:3" x14ac:dyDescent="0.25">
      <c r="A214" s="5">
        <v>41845</v>
      </c>
      <c r="B214" s="3">
        <v>191224</v>
      </c>
      <c r="C214" s="6">
        <f t="shared" si="3"/>
        <v>-2.7552065326119646E-3</v>
      </c>
    </row>
    <row r="215" spans="1:3" x14ac:dyDescent="0.25">
      <c r="A215" s="5">
        <v>41848</v>
      </c>
      <c r="B215" s="3">
        <v>192580</v>
      </c>
      <c r="C215" s="6">
        <f t="shared" si="3"/>
        <v>3.0687838990788308E-3</v>
      </c>
    </row>
    <row r="216" spans="1:3" x14ac:dyDescent="0.25">
      <c r="A216" s="5">
        <v>41849</v>
      </c>
      <c r="B216" s="3">
        <v>191158</v>
      </c>
      <c r="C216" s="6">
        <f t="shared" si="3"/>
        <v>-3.2187043246754143E-3</v>
      </c>
    </row>
    <row r="217" spans="1:3" x14ac:dyDescent="0.25">
      <c r="A217" s="5">
        <v>41850</v>
      </c>
      <c r="B217" s="3">
        <v>191716</v>
      </c>
      <c r="C217" s="6">
        <f t="shared" si="3"/>
        <v>1.2658811644419288E-3</v>
      </c>
    </row>
    <row r="218" spans="1:3" x14ac:dyDescent="0.25">
      <c r="A218" s="5">
        <v>41851</v>
      </c>
      <c r="B218" s="3">
        <v>188124</v>
      </c>
      <c r="C218" s="6">
        <f t="shared" si="3"/>
        <v>-8.2141548198517711E-3</v>
      </c>
    </row>
    <row r="219" spans="1:3" x14ac:dyDescent="0.25">
      <c r="A219" s="5">
        <v>41852</v>
      </c>
      <c r="B219" s="3">
        <v>189279</v>
      </c>
      <c r="C219" s="6">
        <f t="shared" si="3"/>
        <v>2.6582284328986461E-3</v>
      </c>
    </row>
    <row r="220" spans="1:3" x14ac:dyDescent="0.25">
      <c r="A220" s="5">
        <v>41855</v>
      </c>
      <c r="B220" s="3">
        <v>194305</v>
      </c>
      <c r="C220" s="6">
        <f t="shared" si="3"/>
        <v>1.1381543507873459E-2</v>
      </c>
    </row>
    <row r="221" spans="1:3" x14ac:dyDescent="0.25">
      <c r="A221" s="5">
        <v>41856</v>
      </c>
      <c r="B221" s="3">
        <v>192499</v>
      </c>
      <c r="C221" s="6">
        <f t="shared" si="3"/>
        <v>-4.0554985670295807E-3</v>
      </c>
    </row>
    <row r="222" spans="1:3" x14ac:dyDescent="0.25">
      <c r="A222" s="5">
        <v>41857</v>
      </c>
      <c r="B222" s="3">
        <v>193700</v>
      </c>
      <c r="C222" s="6">
        <f t="shared" si="3"/>
        <v>2.7011429556820232E-3</v>
      </c>
    </row>
    <row r="223" spans="1:3" x14ac:dyDescent="0.25">
      <c r="A223" s="5">
        <v>41858</v>
      </c>
      <c r="B223" s="3">
        <v>194001</v>
      </c>
      <c r="C223" s="6">
        <f t="shared" si="3"/>
        <v>6.7434783669551024E-4</v>
      </c>
    </row>
    <row r="224" spans="1:3" x14ac:dyDescent="0.25">
      <c r="A224" s="5">
        <v>41859</v>
      </c>
      <c r="B224" s="3">
        <v>196253</v>
      </c>
      <c r="C224" s="6">
        <f t="shared" si="3"/>
        <v>5.0123357072795471E-3</v>
      </c>
    </row>
    <row r="225" spans="1:3" x14ac:dyDescent="0.25">
      <c r="A225" s="5">
        <v>41862</v>
      </c>
      <c r="B225" s="3">
        <v>198000</v>
      </c>
      <c r="C225" s="6">
        <f t="shared" si="3"/>
        <v>3.8488859984449064E-3</v>
      </c>
    </row>
    <row r="226" spans="1:3" x14ac:dyDescent="0.25">
      <c r="A226" s="5">
        <v>41863</v>
      </c>
      <c r="B226" s="3">
        <v>199562</v>
      </c>
      <c r="C226" s="6">
        <f t="shared" si="3"/>
        <v>3.4126575041666385E-3</v>
      </c>
    </row>
    <row r="227" spans="1:3" x14ac:dyDescent="0.25">
      <c r="A227" s="5">
        <v>41864</v>
      </c>
      <c r="B227" s="3">
        <v>199609</v>
      </c>
      <c r="C227" s="6">
        <f t="shared" si="3"/>
        <v>1.0227116069927433E-4</v>
      </c>
    </row>
    <row r="228" spans="1:3" x14ac:dyDescent="0.25">
      <c r="A228" s="5">
        <v>41865</v>
      </c>
      <c r="B228" s="3">
        <v>202850</v>
      </c>
      <c r="C228" s="6">
        <f t="shared" si="3"/>
        <v>6.9948931139478532E-3</v>
      </c>
    </row>
    <row r="229" spans="1:3" x14ac:dyDescent="0.25">
      <c r="A229" s="5">
        <v>41866</v>
      </c>
      <c r="B229" s="3">
        <v>201227</v>
      </c>
      <c r="C229" s="6">
        <f t="shared" si="3"/>
        <v>-3.4887594919386089E-3</v>
      </c>
    </row>
    <row r="230" spans="1:3" x14ac:dyDescent="0.25">
      <c r="A230" s="5">
        <v>41869</v>
      </c>
      <c r="B230" s="3">
        <v>202419</v>
      </c>
      <c r="C230" s="6">
        <f t="shared" si="3"/>
        <v>2.5650224566939883E-3</v>
      </c>
    </row>
    <row r="231" spans="1:3" x14ac:dyDescent="0.25">
      <c r="A231" s="5">
        <v>41870</v>
      </c>
      <c r="B231" s="3">
        <v>202600</v>
      </c>
      <c r="C231" s="6">
        <f t="shared" si="3"/>
        <v>3.8816601916114024E-4</v>
      </c>
    </row>
    <row r="232" spans="1:3" x14ac:dyDescent="0.25">
      <c r="A232" s="5">
        <v>41871</v>
      </c>
      <c r="B232" s="3">
        <v>202388</v>
      </c>
      <c r="C232" s="6">
        <f t="shared" si="3"/>
        <v>-4.5468230452883063E-4</v>
      </c>
    </row>
    <row r="233" spans="1:3" x14ac:dyDescent="0.25">
      <c r="A233" s="5">
        <v>41872</v>
      </c>
      <c r="B233" s="3">
        <v>205159</v>
      </c>
      <c r="C233" s="6">
        <f t="shared" si="3"/>
        <v>5.905814811337784E-3</v>
      </c>
    </row>
    <row r="234" spans="1:3" x14ac:dyDescent="0.25">
      <c r="A234" s="5">
        <v>41873</v>
      </c>
      <c r="B234" s="3">
        <v>203532</v>
      </c>
      <c r="C234" s="6">
        <f t="shared" si="3"/>
        <v>-3.4578733316825705E-3</v>
      </c>
    </row>
    <row r="235" spans="1:3" x14ac:dyDescent="0.25">
      <c r="A235" s="5">
        <v>41876</v>
      </c>
      <c r="B235" s="3">
        <v>204579</v>
      </c>
      <c r="C235" s="6">
        <f t="shared" si="3"/>
        <v>2.228351209028645E-3</v>
      </c>
    </row>
    <row r="236" spans="1:3" x14ac:dyDescent="0.25">
      <c r="A236" s="5">
        <v>41877</v>
      </c>
      <c r="B236" s="3">
        <v>204577</v>
      </c>
      <c r="C236" s="6">
        <f t="shared" si="3"/>
        <v>-4.2457593867339938E-6</v>
      </c>
    </row>
    <row r="237" spans="1:3" x14ac:dyDescent="0.25">
      <c r="A237" s="5">
        <v>41878</v>
      </c>
      <c r="B237" s="3">
        <v>204741</v>
      </c>
      <c r="C237" s="6">
        <f t="shared" si="3"/>
        <v>3.4801449652022143E-4</v>
      </c>
    </row>
    <row r="238" spans="1:3" x14ac:dyDescent="0.25">
      <c r="A238" s="5">
        <v>41879</v>
      </c>
      <c r="B238" s="3">
        <v>204040</v>
      </c>
      <c r="C238" s="6">
        <f t="shared" si="3"/>
        <v>-1.489505286400572E-3</v>
      </c>
    </row>
    <row r="239" spans="1:3" x14ac:dyDescent="0.25">
      <c r="A239" s="5">
        <v>41880</v>
      </c>
      <c r="B239" s="3">
        <v>205880</v>
      </c>
      <c r="C239" s="6">
        <f t="shared" si="3"/>
        <v>3.8988447189831632E-3</v>
      </c>
    </row>
    <row r="240" spans="1:3" x14ac:dyDescent="0.25">
      <c r="A240" s="5">
        <v>41884</v>
      </c>
      <c r="B240" s="3">
        <v>206740</v>
      </c>
      <c r="C240" s="6">
        <f t="shared" si="3"/>
        <v>1.8103523593842041E-3</v>
      </c>
    </row>
    <row r="241" spans="1:3" x14ac:dyDescent="0.25">
      <c r="A241" s="5">
        <v>41885</v>
      </c>
      <c r="B241" s="3">
        <v>206438</v>
      </c>
      <c r="C241" s="6">
        <f t="shared" si="3"/>
        <v>-6.3486902444687132E-4</v>
      </c>
    </row>
    <row r="242" spans="1:3" x14ac:dyDescent="0.25">
      <c r="A242" s="5">
        <v>41886</v>
      </c>
      <c r="B242" s="3">
        <v>206820</v>
      </c>
      <c r="C242" s="6">
        <f t="shared" si="3"/>
        <v>8.0289087852136731E-4</v>
      </c>
    </row>
    <row r="243" spans="1:3" x14ac:dyDescent="0.25">
      <c r="A243" s="5">
        <v>41887</v>
      </c>
      <c r="B243" s="3">
        <v>206700</v>
      </c>
      <c r="C243" s="6">
        <f t="shared" si="3"/>
        <v>-2.520571643032099E-4</v>
      </c>
    </row>
    <row r="244" spans="1:3" x14ac:dyDescent="0.25">
      <c r="A244" s="5">
        <v>41890</v>
      </c>
      <c r="B244" s="3">
        <v>207200</v>
      </c>
      <c r="C244" s="6">
        <f t="shared" si="3"/>
        <v>1.0492744459078551E-3</v>
      </c>
    </row>
    <row r="245" spans="1:3" x14ac:dyDescent="0.25">
      <c r="A245" s="5">
        <v>41891</v>
      </c>
      <c r="B245" s="3">
        <v>205305</v>
      </c>
      <c r="C245" s="6">
        <f t="shared" si="3"/>
        <v>-3.9902247617016329E-3</v>
      </c>
    </row>
    <row r="246" spans="1:3" x14ac:dyDescent="0.25">
      <c r="A246" s="5">
        <v>41892</v>
      </c>
      <c r="B246" s="3">
        <v>206750</v>
      </c>
      <c r="C246" s="6">
        <f t="shared" si="3"/>
        <v>3.0459919130905178E-3</v>
      </c>
    </row>
    <row r="247" spans="1:3" x14ac:dyDescent="0.25">
      <c r="A247" s="5">
        <v>41893</v>
      </c>
      <c r="B247" s="3">
        <v>206850</v>
      </c>
      <c r="C247" s="6">
        <f t="shared" si="3"/>
        <v>2.1000700694617791E-4</v>
      </c>
    </row>
    <row r="248" spans="1:3" x14ac:dyDescent="0.25">
      <c r="A248" s="5">
        <v>41894</v>
      </c>
      <c r="B248" s="3">
        <v>205635</v>
      </c>
      <c r="C248" s="6">
        <f t="shared" si="3"/>
        <v>-2.5584897467512135E-3</v>
      </c>
    </row>
    <row r="249" spans="1:3" x14ac:dyDescent="0.25">
      <c r="A249" s="5">
        <v>41897</v>
      </c>
      <c r="B249" s="3">
        <v>207110</v>
      </c>
      <c r="C249" s="6">
        <f t="shared" si="3"/>
        <v>3.1040331815894717E-3</v>
      </c>
    </row>
    <row r="250" spans="1:3" x14ac:dyDescent="0.25">
      <c r="A250" s="5">
        <v>41898</v>
      </c>
      <c r="B250" s="3">
        <v>207745</v>
      </c>
      <c r="C250" s="6">
        <f t="shared" si="3"/>
        <v>1.3295113298958938E-3</v>
      </c>
    </row>
    <row r="251" spans="1:3" x14ac:dyDescent="0.25">
      <c r="A251" s="5">
        <v>41899</v>
      </c>
      <c r="B251" s="3">
        <v>209000</v>
      </c>
      <c r="C251" s="6">
        <f t="shared" si="3"/>
        <v>2.6157061147893401E-3</v>
      </c>
    </row>
    <row r="252" spans="1:3" x14ac:dyDescent="0.25">
      <c r="A252" s="5">
        <v>41900</v>
      </c>
      <c r="B252" s="3">
        <v>212075</v>
      </c>
      <c r="C252" s="6">
        <f t="shared" si="3"/>
        <v>6.3431895626475665E-3</v>
      </c>
    </row>
    <row r="253" spans="1:3" x14ac:dyDescent="0.25">
      <c r="A253" s="5">
        <v>41901</v>
      </c>
      <c r="B253" s="3">
        <v>212000</v>
      </c>
      <c r="C253" s="6">
        <f t="shared" si="3"/>
        <v>-1.5361474495012573E-4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C1" sqref="C1:C253"/>
    </sheetView>
  </sheetViews>
  <sheetFormatPr defaultRowHeight="15" x14ac:dyDescent="0.25"/>
  <cols>
    <col min="1" max="1" width="10.42578125" bestFit="1" customWidth="1"/>
    <col min="3" max="3" width="12.28515625" customWidth="1"/>
  </cols>
  <sheetData>
    <row r="1" spans="1:3" x14ac:dyDescent="0.25">
      <c r="A1" s="4" t="s">
        <v>7</v>
      </c>
      <c r="B1" s="2" t="s">
        <v>1</v>
      </c>
      <c r="C1" s="1" t="s">
        <v>8</v>
      </c>
    </row>
    <row r="2" spans="1:3" x14ac:dyDescent="0.25">
      <c r="A2" s="5">
        <v>41537</v>
      </c>
      <c r="B2" s="3">
        <v>31.88</v>
      </c>
      <c r="C2" t="s">
        <v>6</v>
      </c>
    </row>
    <row r="3" spans="1:3" x14ac:dyDescent="0.25">
      <c r="A3" s="5">
        <v>41540</v>
      </c>
      <c r="B3" s="3">
        <v>31.83</v>
      </c>
      <c r="C3" s="7">
        <f>LOG(B3)-LOG(B2)</f>
        <v>-6.8167410307173881E-4</v>
      </c>
    </row>
    <row r="4" spans="1:3" x14ac:dyDescent="0.25">
      <c r="A4" s="5">
        <v>41541</v>
      </c>
      <c r="B4" s="3">
        <v>31.55</v>
      </c>
      <c r="C4" s="6">
        <f t="shared" ref="C4:C67" si="0">LOG(B4)-LOG(B3)</f>
        <v>-3.8372750408499634E-3</v>
      </c>
    </row>
    <row r="5" spans="1:3" x14ac:dyDescent="0.25">
      <c r="A5" s="5">
        <v>41542</v>
      </c>
      <c r="B5" s="3">
        <v>31.6</v>
      </c>
      <c r="C5" s="6">
        <f t="shared" si="0"/>
        <v>6.8771903825082248E-4</v>
      </c>
    </row>
    <row r="6" spans="1:3" x14ac:dyDescent="0.25">
      <c r="A6" s="5">
        <v>41543</v>
      </c>
      <c r="B6" s="3">
        <v>31.86</v>
      </c>
      <c r="C6" s="6">
        <f t="shared" si="0"/>
        <v>3.5586888467087352E-3</v>
      </c>
    </row>
    <row r="7" spans="1:3" x14ac:dyDescent="0.25">
      <c r="A7" s="5">
        <v>41544</v>
      </c>
      <c r="B7" s="3">
        <v>32.340000000000003</v>
      </c>
      <c r="C7" s="6">
        <f t="shared" si="0"/>
        <v>6.4942441052697752E-3</v>
      </c>
    </row>
    <row r="8" spans="1:3" x14ac:dyDescent="0.25">
      <c r="A8" s="5">
        <v>41547</v>
      </c>
      <c r="B8" s="3">
        <v>32.35</v>
      </c>
      <c r="C8" s="6">
        <f t="shared" si="0"/>
        <v>1.3426943433691996E-4</v>
      </c>
    </row>
    <row r="9" spans="1:3" x14ac:dyDescent="0.25">
      <c r="A9" s="5">
        <v>41548</v>
      </c>
      <c r="B9" s="3">
        <v>32.64</v>
      </c>
      <c r="C9" s="6">
        <f t="shared" si="0"/>
        <v>3.8758650771042458E-3</v>
      </c>
    </row>
    <row r="10" spans="1:3" x14ac:dyDescent="0.25">
      <c r="A10" s="5">
        <v>41549</v>
      </c>
      <c r="B10" s="3">
        <v>32.97</v>
      </c>
      <c r="C10" s="6">
        <f t="shared" si="0"/>
        <v>4.3687970613295324E-3</v>
      </c>
    </row>
    <row r="11" spans="1:3" x14ac:dyDescent="0.25">
      <c r="A11" s="5">
        <v>41550</v>
      </c>
      <c r="B11" s="3">
        <v>32.92</v>
      </c>
      <c r="C11" s="6">
        <f t="shared" si="0"/>
        <v>-6.5912060292094843E-4</v>
      </c>
    </row>
    <row r="12" spans="1:3" x14ac:dyDescent="0.25">
      <c r="A12" s="5">
        <v>41551</v>
      </c>
      <c r="B12" s="3">
        <v>32.94</v>
      </c>
      <c r="C12" s="6">
        <f t="shared" si="0"/>
        <v>2.6376829350338582E-4</v>
      </c>
    </row>
    <row r="13" spans="1:3" x14ac:dyDescent="0.25">
      <c r="A13" s="5">
        <v>41554</v>
      </c>
      <c r="B13" s="3">
        <v>32.369999999999997</v>
      </c>
      <c r="C13" s="6">
        <f t="shared" si="0"/>
        <v>-7.580895431162471E-3</v>
      </c>
    </row>
    <row r="14" spans="1:3" x14ac:dyDescent="0.25">
      <c r="A14" s="5">
        <v>41555</v>
      </c>
      <c r="B14" s="3">
        <v>32.090000000000003</v>
      </c>
      <c r="C14" s="6">
        <f t="shared" si="0"/>
        <v>-3.7729823070689061E-3</v>
      </c>
    </row>
    <row r="15" spans="1:3" x14ac:dyDescent="0.25">
      <c r="A15" s="5">
        <v>41556</v>
      </c>
      <c r="B15" s="3">
        <v>32.15</v>
      </c>
      <c r="C15" s="6">
        <f t="shared" si="0"/>
        <v>8.112601647367601E-4</v>
      </c>
    </row>
    <row r="16" spans="1:3" x14ac:dyDescent="0.25">
      <c r="A16" s="5">
        <v>41557</v>
      </c>
      <c r="B16" s="3">
        <v>32.82</v>
      </c>
      <c r="C16" s="6">
        <f t="shared" si="0"/>
        <v>8.9575994568333872E-3</v>
      </c>
    </row>
    <row r="17" spans="1:3" x14ac:dyDescent="0.25">
      <c r="A17" s="5">
        <v>41558</v>
      </c>
      <c r="B17" s="3">
        <v>33.18</v>
      </c>
      <c r="C17" s="6">
        <f t="shared" si="0"/>
        <v>4.737804971267634E-3</v>
      </c>
    </row>
    <row r="18" spans="1:3" x14ac:dyDescent="0.25">
      <c r="A18" s="5">
        <v>41561</v>
      </c>
      <c r="B18" s="3">
        <v>33.49</v>
      </c>
      <c r="C18" s="6">
        <f t="shared" si="0"/>
        <v>4.0387658515248503E-3</v>
      </c>
    </row>
    <row r="19" spans="1:3" x14ac:dyDescent="0.25">
      <c r="A19" s="5">
        <v>41562</v>
      </c>
      <c r="B19" s="3">
        <v>33.53</v>
      </c>
      <c r="C19" s="6">
        <f t="shared" si="0"/>
        <v>5.1840588895335493E-4</v>
      </c>
    </row>
    <row r="20" spans="1:3" x14ac:dyDescent="0.25">
      <c r="A20" s="5">
        <v>41563</v>
      </c>
      <c r="B20" s="3">
        <v>33.67</v>
      </c>
      <c r="C20" s="6">
        <f t="shared" si="0"/>
        <v>1.8095629592684848E-3</v>
      </c>
    </row>
    <row r="21" spans="1:3" x14ac:dyDescent="0.25">
      <c r="A21" s="5">
        <v>41564</v>
      </c>
      <c r="B21" s="3">
        <v>33.950000000000003</v>
      </c>
      <c r="C21" s="6">
        <f t="shared" si="0"/>
        <v>3.5966622284318017E-3</v>
      </c>
    </row>
    <row r="22" spans="1:3" x14ac:dyDescent="0.25">
      <c r="A22" s="5">
        <v>41565</v>
      </c>
      <c r="B22" s="3">
        <v>33.99</v>
      </c>
      <c r="C22" s="6">
        <f t="shared" si="0"/>
        <v>5.1138596653932389E-4</v>
      </c>
    </row>
    <row r="23" spans="1:3" x14ac:dyDescent="0.25">
      <c r="A23" s="5">
        <v>41568</v>
      </c>
      <c r="B23" s="3">
        <v>34.01</v>
      </c>
      <c r="C23" s="6">
        <f t="shared" si="0"/>
        <v>2.5546734966241935E-4</v>
      </c>
    </row>
    <row r="24" spans="1:3" x14ac:dyDescent="0.25">
      <c r="A24" s="5">
        <v>41569</v>
      </c>
      <c r="B24" s="3">
        <v>33.619999999999997</v>
      </c>
      <c r="C24" s="6">
        <f t="shared" si="0"/>
        <v>-5.0089228292700128E-3</v>
      </c>
    </row>
    <row r="25" spans="1:3" x14ac:dyDescent="0.25">
      <c r="A25" s="5">
        <v>41570</v>
      </c>
      <c r="B25" s="3">
        <v>32.82</v>
      </c>
      <c r="C25" s="6">
        <f t="shared" si="0"/>
        <v>-1.0459132386377856E-2</v>
      </c>
    </row>
    <row r="26" spans="1:3" x14ac:dyDescent="0.25">
      <c r="A26" s="5">
        <v>41571</v>
      </c>
      <c r="B26" s="3">
        <v>32.78</v>
      </c>
      <c r="C26" s="6">
        <f t="shared" si="0"/>
        <v>-5.296274825941083E-4</v>
      </c>
    </row>
    <row r="27" spans="1:3" x14ac:dyDescent="0.25">
      <c r="A27" s="5">
        <v>41572</v>
      </c>
      <c r="B27" s="3">
        <v>34.729999999999997</v>
      </c>
      <c r="C27" s="6">
        <f t="shared" si="0"/>
        <v>2.5095834076282131E-2</v>
      </c>
    </row>
    <row r="28" spans="1:3" x14ac:dyDescent="0.25">
      <c r="A28" s="5">
        <v>41575</v>
      </c>
      <c r="B28" s="3">
        <v>34.58</v>
      </c>
      <c r="C28" s="6">
        <f t="shared" si="0"/>
        <v>-1.8797943728585675E-3</v>
      </c>
    </row>
    <row r="29" spans="1:3" x14ac:dyDescent="0.25">
      <c r="A29" s="5">
        <v>41576</v>
      </c>
      <c r="B29" s="3">
        <v>34.53</v>
      </c>
      <c r="C29" s="6">
        <f t="shared" si="0"/>
        <v>-6.2841058844953501E-4</v>
      </c>
    </row>
    <row r="30" spans="1:3" x14ac:dyDescent="0.25">
      <c r="A30" s="5">
        <v>41577</v>
      </c>
      <c r="B30" s="3">
        <v>34.549999999999997</v>
      </c>
      <c r="C30" s="6">
        <f t="shared" si="0"/>
        <v>2.5147336076303262E-4</v>
      </c>
    </row>
    <row r="31" spans="1:3" x14ac:dyDescent="0.25">
      <c r="A31" s="5">
        <v>41578</v>
      </c>
      <c r="B31" s="3">
        <v>34.42</v>
      </c>
      <c r="C31" s="6">
        <f t="shared" si="0"/>
        <v>-1.637185718675882E-3</v>
      </c>
    </row>
    <row r="32" spans="1:3" x14ac:dyDescent="0.25">
      <c r="A32" s="5">
        <v>41579</v>
      </c>
      <c r="B32" s="3">
        <v>34.54</v>
      </c>
      <c r="C32" s="6">
        <f t="shared" si="0"/>
        <v>1.5114672398985896E-3</v>
      </c>
    </row>
    <row r="33" spans="1:3" x14ac:dyDescent="0.25">
      <c r="A33" s="5">
        <v>41582</v>
      </c>
      <c r="B33" s="3">
        <v>34.94</v>
      </c>
      <c r="C33" s="6">
        <f t="shared" si="0"/>
        <v>5.000567415472057E-3</v>
      </c>
    </row>
    <row r="34" spans="1:3" x14ac:dyDescent="0.25">
      <c r="A34" s="5">
        <v>41583</v>
      </c>
      <c r="B34" s="3">
        <v>35.619999999999997</v>
      </c>
      <c r="C34" s="6">
        <f t="shared" si="0"/>
        <v>8.371014480312633E-3</v>
      </c>
    </row>
    <row r="35" spans="1:3" x14ac:dyDescent="0.25">
      <c r="A35" s="5">
        <v>41584</v>
      </c>
      <c r="B35" s="3">
        <v>37.119999999999997</v>
      </c>
      <c r="C35" s="6">
        <f t="shared" si="0"/>
        <v>1.7914052419599757E-2</v>
      </c>
    </row>
    <row r="36" spans="1:3" x14ac:dyDescent="0.25">
      <c r="A36" s="5">
        <v>41585</v>
      </c>
      <c r="B36" s="3">
        <v>36.450000000000003</v>
      </c>
      <c r="C36" s="6">
        <f t="shared" si="0"/>
        <v>-7.910434892830942E-3</v>
      </c>
    </row>
    <row r="37" spans="1:3" x14ac:dyDescent="0.25">
      <c r="A37" s="5">
        <v>41586</v>
      </c>
      <c r="B37" s="3">
        <v>36.729999999999997</v>
      </c>
      <c r="C37" s="6">
        <f t="shared" si="0"/>
        <v>3.3233956913003571E-3</v>
      </c>
    </row>
    <row r="38" spans="1:3" x14ac:dyDescent="0.25">
      <c r="A38" s="5">
        <v>41589</v>
      </c>
      <c r="B38" s="3">
        <v>36.54</v>
      </c>
      <c r="C38" s="6">
        <f t="shared" si="0"/>
        <v>-2.2523853287748086E-3</v>
      </c>
    </row>
    <row r="39" spans="1:3" x14ac:dyDescent="0.25">
      <c r="A39" s="5">
        <v>41590</v>
      </c>
      <c r="B39" s="3">
        <v>36.32</v>
      </c>
      <c r="C39" s="6">
        <f t="shared" si="0"/>
        <v>-2.6227031674714851E-3</v>
      </c>
    </row>
    <row r="40" spans="1:3" x14ac:dyDescent="0.25">
      <c r="A40" s="5">
        <v>41591</v>
      </c>
      <c r="B40" s="3">
        <v>37.1</v>
      </c>
      <c r="C40" s="6">
        <f t="shared" si="0"/>
        <v>9.2280697659983257E-3</v>
      </c>
    </row>
    <row r="41" spans="1:3" x14ac:dyDescent="0.25">
      <c r="A41" s="5">
        <v>41592</v>
      </c>
      <c r="B41" s="3">
        <v>36.96</v>
      </c>
      <c r="C41" s="6">
        <f t="shared" si="0"/>
        <v>-1.6419470669768454E-3</v>
      </c>
    </row>
    <row r="42" spans="1:3" x14ac:dyDescent="0.25">
      <c r="A42" s="5">
        <v>41593</v>
      </c>
      <c r="B42" s="3">
        <v>36.78</v>
      </c>
      <c r="C42" s="6">
        <f t="shared" si="0"/>
        <v>-2.1202376460103256E-3</v>
      </c>
    </row>
    <row r="43" spans="1:3" x14ac:dyDescent="0.25">
      <c r="A43" s="5">
        <v>41596</v>
      </c>
      <c r="B43" s="3">
        <v>36.159999999999997</v>
      </c>
      <c r="C43" s="6">
        <f t="shared" si="0"/>
        <v>-7.3833030987331405E-3</v>
      </c>
    </row>
    <row r="44" spans="1:3" x14ac:dyDescent="0.25">
      <c r="A44" s="5">
        <v>41597</v>
      </c>
      <c r="B44" s="3">
        <v>35.99</v>
      </c>
      <c r="C44" s="6">
        <f t="shared" si="0"/>
        <v>-2.0465751504143981E-3</v>
      </c>
    </row>
    <row r="45" spans="1:3" x14ac:dyDescent="0.25">
      <c r="A45" s="5">
        <v>41598</v>
      </c>
      <c r="B45" s="3">
        <v>36.32</v>
      </c>
      <c r="C45" s="6">
        <f t="shared" si="0"/>
        <v>3.9639931961363839E-3</v>
      </c>
    </row>
    <row r="46" spans="1:3" x14ac:dyDescent="0.25">
      <c r="A46" s="5">
        <v>41599</v>
      </c>
      <c r="B46" s="3">
        <v>36.630000000000003</v>
      </c>
      <c r="C46" s="6">
        <f t="shared" si="0"/>
        <v>3.6910788154973506E-3</v>
      </c>
    </row>
    <row r="47" spans="1:3" x14ac:dyDescent="0.25">
      <c r="A47" s="5">
        <v>41600</v>
      </c>
      <c r="B47" s="3">
        <v>36.799999999999997</v>
      </c>
      <c r="C47" s="6">
        <f t="shared" si="0"/>
        <v>2.0109000089727491E-3</v>
      </c>
    </row>
    <row r="48" spans="1:3" x14ac:dyDescent="0.25">
      <c r="A48" s="5">
        <v>41603</v>
      </c>
      <c r="B48" s="3">
        <v>36.869999999999997</v>
      </c>
      <c r="C48" s="6">
        <f t="shared" si="0"/>
        <v>8.2531893259885081E-4</v>
      </c>
    </row>
    <row r="49" spans="1:3" x14ac:dyDescent="0.25">
      <c r="A49" s="5">
        <v>41604</v>
      </c>
      <c r="B49" s="3">
        <v>36.58</v>
      </c>
      <c r="C49" s="6">
        <f t="shared" si="0"/>
        <v>-3.4294364657183607E-3</v>
      </c>
    </row>
    <row r="50" spans="1:3" x14ac:dyDescent="0.25">
      <c r="A50" s="5">
        <v>41605</v>
      </c>
      <c r="B50" s="3">
        <v>36.83</v>
      </c>
      <c r="C50" s="6">
        <f t="shared" si="0"/>
        <v>2.9580177145147601E-3</v>
      </c>
    </row>
    <row r="51" spans="1:3" x14ac:dyDescent="0.25">
      <c r="A51" s="5">
        <v>41607</v>
      </c>
      <c r="B51" s="3">
        <v>37.35</v>
      </c>
      <c r="C51" s="6">
        <f t="shared" si="0"/>
        <v>6.088887296504808E-3</v>
      </c>
    </row>
    <row r="52" spans="1:3" x14ac:dyDescent="0.25">
      <c r="A52" s="5">
        <v>41610</v>
      </c>
      <c r="B52" s="3">
        <v>37.659999999999997</v>
      </c>
      <c r="C52" s="6">
        <f t="shared" si="0"/>
        <v>3.5897095292283243E-3</v>
      </c>
    </row>
    <row r="53" spans="1:3" x14ac:dyDescent="0.25">
      <c r="A53" s="5">
        <v>41611</v>
      </c>
      <c r="B53" s="3">
        <v>37.520000000000003</v>
      </c>
      <c r="C53" s="6">
        <f t="shared" si="0"/>
        <v>-1.6174859736191038E-3</v>
      </c>
    </row>
    <row r="54" spans="1:3" x14ac:dyDescent="0.25">
      <c r="A54" s="5">
        <v>41612</v>
      </c>
      <c r="B54" s="3">
        <v>38.14</v>
      </c>
      <c r="C54" s="6">
        <f t="shared" si="0"/>
        <v>7.1178590029599142E-3</v>
      </c>
    </row>
    <row r="55" spans="1:3" x14ac:dyDescent="0.25">
      <c r="A55" s="5">
        <v>41613</v>
      </c>
      <c r="B55" s="3">
        <v>37.22</v>
      </c>
      <c r="C55" s="6">
        <f t="shared" si="0"/>
        <v>-1.060431991523858E-2</v>
      </c>
    </row>
    <row r="56" spans="1:3" x14ac:dyDescent="0.25">
      <c r="A56" s="5">
        <v>41614</v>
      </c>
      <c r="B56" s="3">
        <v>37.57</v>
      </c>
      <c r="C56" s="6">
        <f t="shared" si="0"/>
        <v>4.0648262686364678E-3</v>
      </c>
    </row>
    <row r="57" spans="1:3" x14ac:dyDescent="0.25">
      <c r="A57" s="5">
        <v>41617</v>
      </c>
      <c r="B57" s="3">
        <v>37.92</v>
      </c>
      <c r="C57" s="6">
        <f t="shared" si="0"/>
        <v>4.0271336026440618E-3</v>
      </c>
    </row>
    <row r="58" spans="1:3" x14ac:dyDescent="0.25">
      <c r="A58" s="5">
        <v>41618</v>
      </c>
      <c r="B58" s="3">
        <v>37.33</v>
      </c>
      <c r="C58" s="6">
        <f t="shared" si="0"/>
        <v>-6.8103387397242532E-3</v>
      </c>
    </row>
    <row r="59" spans="1:3" x14ac:dyDescent="0.25">
      <c r="A59" s="5">
        <v>41619</v>
      </c>
      <c r="B59" s="3">
        <v>36.840000000000003</v>
      </c>
      <c r="C59" s="6">
        <f t="shared" si="0"/>
        <v>-5.7383684014931102E-3</v>
      </c>
    </row>
    <row r="60" spans="1:3" x14ac:dyDescent="0.25">
      <c r="A60" s="5">
        <v>41620</v>
      </c>
      <c r="B60" s="3">
        <v>36.46</v>
      </c>
      <c r="C60" s="6">
        <f t="shared" si="0"/>
        <v>-4.5029572058539191E-3</v>
      </c>
    </row>
    <row r="61" spans="1:3" x14ac:dyDescent="0.25">
      <c r="A61" s="5">
        <v>41621</v>
      </c>
      <c r="B61" s="3">
        <v>35.94</v>
      </c>
      <c r="C61" s="6">
        <f t="shared" si="0"/>
        <v>-6.238591546002592E-3</v>
      </c>
    </row>
    <row r="62" spans="1:3" x14ac:dyDescent="0.25">
      <c r="A62" s="5">
        <v>41624</v>
      </c>
      <c r="B62" s="3">
        <v>36.130000000000003</v>
      </c>
      <c r="C62" s="6">
        <f t="shared" si="0"/>
        <v>2.2898887950673075E-3</v>
      </c>
    </row>
    <row r="63" spans="1:3" x14ac:dyDescent="0.25">
      <c r="A63" s="5">
        <v>41625</v>
      </c>
      <c r="B63" s="3">
        <v>35.770000000000003</v>
      </c>
      <c r="C63" s="6">
        <f t="shared" si="0"/>
        <v>-4.3490214190526899E-3</v>
      </c>
    </row>
    <row r="64" spans="1:3" x14ac:dyDescent="0.25">
      <c r="A64" s="5">
        <v>41626</v>
      </c>
      <c r="B64" s="3">
        <v>35.83</v>
      </c>
      <c r="C64" s="6">
        <f t="shared" si="0"/>
        <v>7.2786801714097571E-4</v>
      </c>
    </row>
    <row r="65" spans="1:3" x14ac:dyDescent="0.25">
      <c r="A65" s="5">
        <v>41627</v>
      </c>
      <c r="B65" s="3">
        <v>35.51</v>
      </c>
      <c r="C65" s="6">
        <f t="shared" si="0"/>
        <v>-3.8961358644951094E-3</v>
      </c>
    </row>
    <row r="66" spans="1:3" x14ac:dyDescent="0.25">
      <c r="A66" s="5">
        <v>41628</v>
      </c>
      <c r="B66" s="3">
        <v>36.049999999999997</v>
      </c>
      <c r="C66" s="6">
        <f t="shared" si="0"/>
        <v>6.5545967538325201E-3</v>
      </c>
    </row>
    <row r="67" spans="1:3" x14ac:dyDescent="0.25">
      <c r="A67" s="5">
        <v>41631</v>
      </c>
      <c r="B67" s="3">
        <v>35.869999999999997</v>
      </c>
      <c r="C67" s="6">
        <f t="shared" si="0"/>
        <v>-2.1738923794814013E-3</v>
      </c>
    </row>
    <row r="68" spans="1:3" x14ac:dyDescent="0.25">
      <c r="A68" s="5">
        <v>41632</v>
      </c>
      <c r="B68" s="3">
        <v>36.32</v>
      </c>
      <c r="C68" s="6">
        <f t="shared" ref="C68:C131" si="1">LOG(B68)-LOG(B67)</f>
        <v>5.41446317308103E-3</v>
      </c>
    </row>
    <row r="69" spans="1:3" x14ac:dyDescent="0.25">
      <c r="A69" s="5">
        <v>41634</v>
      </c>
      <c r="B69" s="3">
        <v>36.67</v>
      </c>
      <c r="C69" s="6">
        <f t="shared" si="1"/>
        <v>4.1650701115552025E-3</v>
      </c>
    </row>
    <row r="70" spans="1:3" x14ac:dyDescent="0.25">
      <c r="A70" s="5">
        <v>41635</v>
      </c>
      <c r="B70" s="3">
        <v>36.53</v>
      </c>
      <c r="C70" s="6">
        <f t="shared" si="1"/>
        <v>-1.6612377486859842E-3</v>
      </c>
    </row>
    <row r="71" spans="1:3" x14ac:dyDescent="0.25">
      <c r="A71" s="5">
        <v>41638</v>
      </c>
      <c r="B71" s="3">
        <v>36.53</v>
      </c>
      <c r="C71" s="6">
        <f t="shared" si="1"/>
        <v>0</v>
      </c>
    </row>
    <row r="72" spans="1:3" x14ac:dyDescent="0.25">
      <c r="A72" s="5">
        <v>41639</v>
      </c>
      <c r="B72" s="3">
        <v>36.64</v>
      </c>
      <c r="C72" s="6">
        <f t="shared" si="1"/>
        <v>1.305792783895976E-3</v>
      </c>
    </row>
    <row r="73" spans="1:3" x14ac:dyDescent="0.25">
      <c r="A73" s="5">
        <v>41641</v>
      </c>
      <c r="B73" s="3">
        <v>36.4</v>
      </c>
      <c r="C73" s="6">
        <f t="shared" si="1"/>
        <v>-2.8540813467567983E-3</v>
      </c>
    </row>
    <row r="74" spans="1:3" x14ac:dyDescent="0.25">
      <c r="A74" s="5">
        <v>41642</v>
      </c>
      <c r="B74" s="3">
        <v>36.15</v>
      </c>
      <c r="C74" s="6">
        <f t="shared" si="1"/>
        <v>-2.9930820185062323E-3</v>
      </c>
    </row>
    <row r="75" spans="1:3" x14ac:dyDescent="0.25">
      <c r="A75" s="5">
        <v>41645</v>
      </c>
      <c r="B75" s="3">
        <v>35.39</v>
      </c>
      <c r="C75" s="6">
        <f t="shared" si="1"/>
        <v>-9.2277389930348619E-3</v>
      </c>
    </row>
    <row r="76" spans="1:3" x14ac:dyDescent="0.25">
      <c r="A76" s="5">
        <v>41646</v>
      </c>
      <c r="B76" s="3">
        <v>35.659999999999997</v>
      </c>
      <c r="C76" s="6">
        <f t="shared" si="1"/>
        <v>3.3007762018208986E-3</v>
      </c>
    </row>
    <row r="77" spans="1:3" x14ac:dyDescent="0.25">
      <c r="A77" s="5">
        <v>41647</v>
      </c>
      <c r="B77" s="3">
        <v>35.03</v>
      </c>
      <c r="C77" s="6">
        <f t="shared" si="1"/>
        <v>-7.7412015216433705E-3</v>
      </c>
    </row>
    <row r="78" spans="1:3" x14ac:dyDescent="0.25">
      <c r="A78" s="5">
        <v>41648</v>
      </c>
      <c r="B78" s="3">
        <v>34.799999999999997</v>
      </c>
      <c r="C78" s="6">
        <f t="shared" si="1"/>
        <v>-2.8608933711113949E-3</v>
      </c>
    </row>
    <row r="79" spans="1:3" x14ac:dyDescent="0.25">
      <c r="A79" s="5">
        <v>41649</v>
      </c>
      <c r="B79" s="3">
        <v>35.299999999999997</v>
      </c>
      <c r="C79" s="6">
        <f t="shared" si="1"/>
        <v>6.195461441241612E-3</v>
      </c>
    </row>
    <row r="80" spans="1:3" x14ac:dyDescent="0.25">
      <c r="A80" s="5">
        <v>41652</v>
      </c>
      <c r="B80" s="3">
        <v>34.26</v>
      </c>
      <c r="C80" s="6">
        <f t="shared" si="1"/>
        <v>-1.298734675833102E-2</v>
      </c>
    </row>
    <row r="81" spans="1:3" x14ac:dyDescent="0.25">
      <c r="A81" s="5">
        <v>41653</v>
      </c>
      <c r="B81" s="3">
        <v>35.049999999999997</v>
      </c>
      <c r="C81" s="6">
        <f t="shared" si="1"/>
        <v>9.9006636731857611E-3</v>
      </c>
    </row>
    <row r="82" spans="1:3" x14ac:dyDescent="0.25">
      <c r="A82" s="5">
        <v>41654</v>
      </c>
      <c r="B82" s="3">
        <v>36.01</v>
      </c>
      <c r="C82" s="6">
        <f t="shared" si="1"/>
        <v>1.1735099068608035E-2</v>
      </c>
    </row>
    <row r="83" spans="1:3" x14ac:dyDescent="0.25">
      <c r="A83" s="5">
        <v>41655</v>
      </c>
      <c r="B83" s="3">
        <v>36.130000000000003</v>
      </c>
      <c r="C83" s="6">
        <f t="shared" si="1"/>
        <v>1.4448401967368518E-3</v>
      </c>
    </row>
    <row r="84" spans="1:3" x14ac:dyDescent="0.25">
      <c r="A84" s="5">
        <v>41656</v>
      </c>
      <c r="B84" s="3">
        <v>35.630000000000003</v>
      </c>
      <c r="C84" s="6">
        <f t="shared" si="1"/>
        <v>-6.0521392170065358E-3</v>
      </c>
    </row>
    <row r="85" spans="1:3" x14ac:dyDescent="0.25">
      <c r="A85" s="5">
        <v>41660</v>
      </c>
      <c r="B85" s="3">
        <v>35.43</v>
      </c>
      <c r="C85" s="6">
        <f t="shared" si="1"/>
        <v>-2.4446700178384351E-3</v>
      </c>
    </row>
    <row r="86" spans="1:3" x14ac:dyDescent="0.25">
      <c r="A86" s="5">
        <v>41661</v>
      </c>
      <c r="B86" s="3">
        <v>35.19</v>
      </c>
      <c r="C86" s="6">
        <f t="shared" si="1"/>
        <v>-2.9518854979855291E-3</v>
      </c>
    </row>
    <row r="87" spans="1:3" x14ac:dyDescent="0.25">
      <c r="A87" s="5">
        <v>41662</v>
      </c>
      <c r="B87" s="3">
        <v>35.32</v>
      </c>
      <c r="C87" s="6">
        <f t="shared" si="1"/>
        <v>1.6014280703393613E-3</v>
      </c>
    </row>
    <row r="88" spans="1:3" x14ac:dyDescent="0.25">
      <c r="A88" s="5">
        <v>41663</v>
      </c>
      <c r="B88" s="3">
        <v>36.049999999999997</v>
      </c>
      <c r="C88" s="6">
        <f t="shared" si="1"/>
        <v>8.8845741499168351E-3</v>
      </c>
    </row>
    <row r="89" spans="1:3" x14ac:dyDescent="0.25">
      <c r="A89" s="5">
        <v>41666</v>
      </c>
      <c r="B89" s="3">
        <v>35.29</v>
      </c>
      <c r="C89" s="6">
        <f t="shared" si="1"/>
        <v>-9.2536106954788089E-3</v>
      </c>
    </row>
    <row r="90" spans="1:3" x14ac:dyDescent="0.25">
      <c r="A90" s="5">
        <v>41667</v>
      </c>
      <c r="B90" s="3">
        <v>35.53</v>
      </c>
      <c r="C90" s="6">
        <f t="shared" si="1"/>
        <v>2.9435491293587912E-3</v>
      </c>
    </row>
    <row r="91" spans="1:3" x14ac:dyDescent="0.25">
      <c r="A91" s="5">
        <v>41668</v>
      </c>
      <c r="B91" s="3">
        <v>35.909999999999997</v>
      </c>
      <c r="C91" s="6">
        <f t="shared" si="1"/>
        <v>4.6201976367452602E-3</v>
      </c>
    </row>
    <row r="92" spans="1:3" x14ac:dyDescent="0.25">
      <c r="A92" s="5">
        <v>41669</v>
      </c>
      <c r="B92" s="3">
        <v>36.1</v>
      </c>
      <c r="C92" s="6">
        <f t="shared" si="1"/>
        <v>2.2917967795847982E-3</v>
      </c>
    </row>
    <row r="93" spans="1:3" x14ac:dyDescent="0.25">
      <c r="A93" s="5">
        <v>41670</v>
      </c>
      <c r="B93" s="3">
        <v>37.06</v>
      </c>
      <c r="C93" s="6">
        <f t="shared" si="1"/>
        <v>1.1398213077220776E-2</v>
      </c>
    </row>
    <row r="94" spans="1:3" x14ac:dyDescent="0.25">
      <c r="A94" s="5">
        <v>41673</v>
      </c>
      <c r="B94" s="3">
        <v>35.729999999999997</v>
      </c>
      <c r="C94" s="6">
        <f t="shared" si="1"/>
        <v>-1.5872398780438779E-2</v>
      </c>
    </row>
    <row r="95" spans="1:3" x14ac:dyDescent="0.25">
      <c r="A95" s="5">
        <v>41674</v>
      </c>
      <c r="B95" s="3">
        <v>35.6</v>
      </c>
      <c r="C95" s="6">
        <f t="shared" si="1"/>
        <v>-1.5830182295648587E-3</v>
      </c>
    </row>
    <row r="96" spans="1:3" x14ac:dyDescent="0.25">
      <c r="A96" s="5">
        <v>41675</v>
      </c>
      <c r="B96" s="3">
        <v>35.090000000000003</v>
      </c>
      <c r="C96" s="6">
        <f t="shared" si="1"/>
        <v>-6.2666297574689445E-3</v>
      </c>
    </row>
    <row r="97" spans="1:3" x14ac:dyDescent="0.25">
      <c r="A97" s="5">
        <v>41676</v>
      </c>
      <c r="B97" s="3">
        <v>35.44</v>
      </c>
      <c r="C97" s="6">
        <f t="shared" si="1"/>
        <v>4.3103449996069187E-3</v>
      </c>
    </row>
    <row r="98" spans="1:3" x14ac:dyDescent="0.25">
      <c r="A98" s="5">
        <v>41677</v>
      </c>
      <c r="B98" s="3">
        <v>35.81</v>
      </c>
      <c r="C98" s="6">
        <f t="shared" si="1"/>
        <v>4.5106077968899427E-3</v>
      </c>
    </row>
    <row r="99" spans="1:3" x14ac:dyDescent="0.25">
      <c r="A99" s="5">
        <v>41680</v>
      </c>
      <c r="B99" s="3">
        <v>36.049999999999997</v>
      </c>
      <c r="C99" s="6">
        <f t="shared" si="1"/>
        <v>2.9009480435449042E-3</v>
      </c>
    </row>
    <row r="100" spans="1:3" x14ac:dyDescent="0.25">
      <c r="A100" s="5">
        <v>41681</v>
      </c>
      <c r="B100" s="3">
        <v>36.409999999999997</v>
      </c>
      <c r="C100" s="6">
        <f t="shared" si="1"/>
        <v>4.3154098784958794E-3</v>
      </c>
    </row>
    <row r="101" spans="1:3" x14ac:dyDescent="0.25">
      <c r="A101" s="5">
        <v>41682</v>
      </c>
      <c r="B101" s="3">
        <v>36.700000000000003</v>
      </c>
      <c r="C101" s="6">
        <f t="shared" si="1"/>
        <v>3.4453853181455329E-3</v>
      </c>
    </row>
    <row r="102" spans="1:3" x14ac:dyDescent="0.25">
      <c r="A102" s="5">
        <v>41683</v>
      </c>
      <c r="B102" s="3">
        <v>36.840000000000003</v>
      </c>
      <c r="C102" s="6">
        <f t="shared" si="1"/>
        <v>1.6535572727220949E-3</v>
      </c>
    </row>
    <row r="103" spans="1:3" x14ac:dyDescent="0.25">
      <c r="A103" s="5">
        <v>41684</v>
      </c>
      <c r="B103" s="3">
        <v>36.85</v>
      </c>
      <c r="C103" s="6">
        <f t="shared" si="1"/>
        <v>1.1787067025892384E-4</v>
      </c>
    </row>
    <row r="104" spans="1:3" x14ac:dyDescent="0.25">
      <c r="A104" s="5">
        <v>41688</v>
      </c>
      <c r="B104" s="3">
        <v>36.93</v>
      </c>
      <c r="C104" s="6">
        <f t="shared" si="1"/>
        <v>9.4181545590843463E-4</v>
      </c>
    </row>
    <row r="105" spans="1:3" x14ac:dyDescent="0.25">
      <c r="A105" s="5">
        <v>41689</v>
      </c>
      <c r="B105" s="3">
        <v>37.020000000000003</v>
      </c>
      <c r="C105" s="6">
        <f t="shared" si="1"/>
        <v>1.0571067659066458E-3</v>
      </c>
    </row>
    <row r="106" spans="1:3" x14ac:dyDescent="0.25">
      <c r="A106" s="5">
        <v>41690</v>
      </c>
      <c r="B106" s="3">
        <v>37.25</v>
      </c>
      <c r="C106" s="6">
        <f t="shared" si="1"/>
        <v>2.6898626674263237E-3</v>
      </c>
    </row>
    <row r="107" spans="1:3" x14ac:dyDescent="0.25">
      <c r="A107" s="5">
        <v>41691</v>
      </c>
      <c r="B107" s="3">
        <v>37.479999999999997</v>
      </c>
      <c r="C107" s="6">
        <f t="shared" si="1"/>
        <v>2.673305131428938E-3</v>
      </c>
    </row>
    <row r="108" spans="1:3" x14ac:dyDescent="0.25">
      <c r="A108" s="5">
        <v>41694</v>
      </c>
      <c r="B108" s="3">
        <v>37.19</v>
      </c>
      <c r="C108" s="6">
        <f t="shared" si="1"/>
        <v>-3.373403856768098E-3</v>
      </c>
    </row>
    <row r="109" spans="1:3" x14ac:dyDescent="0.25">
      <c r="A109" s="5">
        <v>41695</v>
      </c>
      <c r="B109" s="3">
        <v>37.049999999999997</v>
      </c>
      <c r="C109" s="6">
        <f t="shared" si="1"/>
        <v>-1.6379660436256493E-3</v>
      </c>
    </row>
    <row r="110" spans="1:3" x14ac:dyDescent="0.25">
      <c r="A110" s="5">
        <v>41696</v>
      </c>
      <c r="B110" s="3">
        <v>36.979999999999997</v>
      </c>
      <c r="C110" s="6">
        <f t="shared" si="1"/>
        <v>-8.2130549219261439E-4</v>
      </c>
    </row>
    <row r="111" spans="1:3" x14ac:dyDescent="0.25">
      <c r="A111" s="5">
        <v>41697</v>
      </c>
      <c r="B111" s="3">
        <v>37.36</v>
      </c>
      <c r="C111" s="6">
        <f t="shared" si="1"/>
        <v>4.4399607349014936E-3</v>
      </c>
    </row>
    <row r="112" spans="1:3" x14ac:dyDescent="0.25">
      <c r="A112" s="5">
        <v>41698</v>
      </c>
      <c r="B112" s="3">
        <v>37.81</v>
      </c>
      <c r="C112" s="6">
        <f t="shared" si="1"/>
        <v>5.1998098044798713E-3</v>
      </c>
    </row>
    <row r="113" spans="1:3" x14ac:dyDescent="0.25">
      <c r="A113" s="5">
        <v>41701</v>
      </c>
      <c r="B113" s="3">
        <v>37.28</v>
      </c>
      <c r="C113" s="6">
        <f t="shared" si="1"/>
        <v>-6.1307736805920054E-3</v>
      </c>
    </row>
    <row r="114" spans="1:3" x14ac:dyDescent="0.25">
      <c r="A114" s="5">
        <v>41702</v>
      </c>
      <c r="B114" s="3">
        <v>37.9</v>
      </c>
      <c r="C114" s="6">
        <f t="shared" si="1"/>
        <v>7.1633062861287122E-3</v>
      </c>
    </row>
    <row r="115" spans="1:3" x14ac:dyDescent="0.25">
      <c r="A115" s="5">
        <v>41703</v>
      </c>
      <c r="B115" s="3">
        <v>37.61</v>
      </c>
      <c r="C115" s="6">
        <f t="shared" si="1"/>
        <v>-3.3358765456732442E-3</v>
      </c>
    </row>
    <row r="116" spans="1:3" x14ac:dyDescent="0.25">
      <c r="A116" s="5">
        <v>41704</v>
      </c>
      <c r="B116" s="3">
        <v>37.65</v>
      </c>
      <c r="C116" s="6">
        <f t="shared" si="1"/>
        <v>4.6164711432017391E-4</v>
      </c>
    </row>
    <row r="117" spans="1:3" x14ac:dyDescent="0.25">
      <c r="A117" s="5">
        <v>41705</v>
      </c>
      <c r="B117" s="3">
        <v>37.4</v>
      </c>
      <c r="C117" s="6">
        <f t="shared" si="1"/>
        <v>-2.8933783362392607E-3</v>
      </c>
    </row>
    <row r="118" spans="1:3" x14ac:dyDescent="0.25">
      <c r="A118" s="5">
        <v>41708</v>
      </c>
      <c r="B118" s="3">
        <v>37.32</v>
      </c>
      <c r="C118" s="6">
        <f t="shared" si="1"/>
        <v>-9.2996712601767229E-4</v>
      </c>
    </row>
    <row r="119" spans="1:3" x14ac:dyDescent="0.25">
      <c r="A119" s="5">
        <v>41709</v>
      </c>
      <c r="B119" s="3">
        <v>37.520000000000003</v>
      </c>
      <c r="C119" s="6">
        <f t="shared" si="1"/>
        <v>2.3211946325645272E-3</v>
      </c>
    </row>
    <row r="120" spans="1:3" x14ac:dyDescent="0.25">
      <c r="A120" s="5">
        <v>41710</v>
      </c>
      <c r="B120" s="3">
        <v>37.770000000000003</v>
      </c>
      <c r="C120" s="6">
        <f t="shared" si="1"/>
        <v>2.8841551204981108E-3</v>
      </c>
    </row>
    <row r="121" spans="1:3" x14ac:dyDescent="0.25">
      <c r="A121" s="5">
        <v>41711</v>
      </c>
      <c r="B121" s="3">
        <v>37.39</v>
      </c>
      <c r="C121" s="6">
        <f t="shared" si="1"/>
        <v>-4.3915196733053108E-3</v>
      </c>
    </row>
    <row r="122" spans="1:3" x14ac:dyDescent="0.25">
      <c r="A122" s="5">
        <v>41712</v>
      </c>
      <c r="B122" s="3">
        <v>37.200000000000003</v>
      </c>
      <c r="C122" s="6">
        <f t="shared" si="1"/>
        <v>-2.2125252723221855E-3</v>
      </c>
    </row>
    <row r="123" spans="1:3" x14ac:dyDescent="0.25">
      <c r="A123" s="5">
        <v>41715</v>
      </c>
      <c r="B123" s="3">
        <v>37.549999999999997</v>
      </c>
      <c r="C123" s="6">
        <f t="shared" si="1"/>
        <v>4.067001458289532E-3</v>
      </c>
    </row>
    <row r="124" spans="1:3" x14ac:dyDescent="0.25">
      <c r="A124" s="5">
        <v>41716</v>
      </c>
      <c r="B124" s="3">
        <v>39.03</v>
      </c>
      <c r="C124" s="6">
        <f t="shared" si="1"/>
        <v>1.6788609941061683E-2</v>
      </c>
    </row>
    <row r="125" spans="1:3" x14ac:dyDescent="0.25">
      <c r="A125" s="5">
        <v>41717</v>
      </c>
      <c r="B125" s="3">
        <v>38.75</v>
      </c>
      <c r="C125" s="6">
        <f t="shared" si="1"/>
        <v>-3.1268444389196404E-3</v>
      </c>
    </row>
    <row r="126" spans="1:3" x14ac:dyDescent="0.25">
      <c r="A126" s="5">
        <v>41718</v>
      </c>
      <c r="B126" s="3">
        <v>39.799999999999997</v>
      </c>
      <c r="C126" s="6">
        <f t="shared" si="1"/>
        <v>1.161136523135875E-2</v>
      </c>
    </row>
    <row r="127" spans="1:3" x14ac:dyDescent="0.25">
      <c r="A127" s="5">
        <v>41719</v>
      </c>
      <c r="B127" s="3">
        <v>39.630000000000003</v>
      </c>
      <c r="C127" s="6">
        <f t="shared" si="1"/>
        <v>-1.8589997394982127E-3</v>
      </c>
    </row>
    <row r="128" spans="1:3" x14ac:dyDescent="0.25">
      <c r="A128" s="5">
        <v>41722</v>
      </c>
      <c r="B128" s="3">
        <v>39.97</v>
      </c>
      <c r="C128" s="6">
        <f t="shared" si="1"/>
        <v>3.7100759259152127E-3</v>
      </c>
    </row>
    <row r="129" spans="1:3" x14ac:dyDescent="0.25">
      <c r="A129" s="5">
        <v>41723</v>
      </c>
      <c r="B129" s="3">
        <v>39.81</v>
      </c>
      <c r="C129" s="6">
        <f t="shared" si="1"/>
        <v>-1.7419706760068987E-3</v>
      </c>
    </row>
    <row r="130" spans="1:3" x14ac:dyDescent="0.25">
      <c r="A130" s="5">
        <v>41724</v>
      </c>
      <c r="B130" s="3">
        <v>39.270000000000003</v>
      </c>
      <c r="C130" s="6">
        <f t="shared" si="1"/>
        <v>-5.9312763136796232E-3</v>
      </c>
    </row>
    <row r="131" spans="1:3" x14ac:dyDescent="0.25">
      <c r="A131" s="5">
        <v>41725</v>
      </c>
      <c r="B131" s="3">
        <v>38.840000000000003</v>
      </c>
      <c r="C131" s="6">
        <f t="shared" si="1"/>
        <v>-4.781680034451119E-3</v>
      </c>
    </row>
    <row r="132" spans="1:3" x14ac:dyDescent="0.25">
      <c r="A132" s="5">
        <v>41726</v>
      </c>
      <c r="B132" s="3">
        <v>39.770000000000003</v>
      </c>
      <c r="C132" s="6">
        <f t="shared" ref="C132:C195" si="2">LOG(B132)-LOG(B131)</f>
        <v>1.0276369750013226E-2</v>
      </c>
    </row>
    <row r="133" spans="1:3" x14ac:dyDescent="0.25">
      <c r="A133" s="5">
        <v>41729</v>
      </c>
      <c r="B133" s="3">
        <v>40.450000000000003</v>
      </c>
      <c r="C133" s="6">
        <f t="shared" si="2"/>
        <v>7.3629349623107743E-3</v>
      </c>
    </row>
    <row r="134" spans="1:3" x14ac:dyDescent="0.25">
      <c r="A134" s="5">
        <v>41730</v>
      </c>
      <c r="B134" s="3">
        <v>40.869999999999997</v>
      </c>
      <c r="C134" s="6">
        <f t="shared" si="2"/>
        <v>4.4861117633021586E-3</v>
      </c>
    </row>
    <row r="135" spans="1:3" x14ac:dyDescent="0.25">
      <c r="A135" s="5">
        <v>41731</v>
      </c>
      <c r="B135" s="3">
        <v>40.81</v>
      </c>
      <c r="C135" s="6">
        <f t="shared" si="2"/>
        <v>-6.3804293832236958E-4</v>
      </c>
    </row>
    <row r="136" spans="1:3" x14ac:dyDescent="0.25">
      <c r="A136" s="5">
        <v>41732</v>
      </c>
      <c r="B136" s="3">
        <v>40.47</v>
      </c>
      <c r="C136" s="6">
        <f t="shared" si="2"/>
        <v>-3.6333903817042934E-3</v>
      </c>
    </row>
    <row r="137" spans="1:3" x14ac:dyDescent="0.25">
      <c r="A137" s="5">
        <v>41733</v>
      </c>
      <c r="B137" s="3">
        <v>39.340000000000003</v>
      </c>
      <c r="C137" s="6">
        <f t="shared" si="2"/>
        <v>-1.2298848808248719E-2</v>
      </c>
    </row>
    <row r="138" spans="1:3" x14ac:dyDescent="0.25">
      <c r="A138" s="5">
        <v>41736</v>
      </c>
      <c r="B138" s="3">
        <v>39.28</v>
      </c>
      <c r="C138" s="6">
        <f t="shared" si="2"/>
        <v>-6.6287646840601511E-4</v>
      </c>
    </row>
    <row r="139" spans="1:3" x14ac:dyDescent="0.25">
      <c r="A139" s="5">
        <v>41737</v>
      </c>
      <c r="B139" s="3">
        <v>39.299999999999997</v>
      </c>
      <c r="C139" s="6">
        <f t="shared" si="2"/>
        <v>2.21071260514627E-4</v>
      </c>
    </row>
    <row r="140" spans="1:3" x14ac:dyDescent="0.25">
      <c r="A140" s="5">
        <v>41738</v>
      </c>
      <c r="B140" s="3">
        <v>39.94</v>
      </c>
      <c r="C140" s="6">
        <f t="shared" si="2"/>
        <v>7.0155101592570546E-3</v>
      </c>
    </row>
    <row r="141" spans="1:3" x14ac:dyDescent="0.25">
      <c r="A141" s="5">
        <v>41739</v>
      </c>
      <c r="B141" s="3">
        <v>38.840000000000003</v>
      </c>
      <c r="C141" s="6">
        <f t="shared" si="2"/>
        <v>-1.2128839298716443E-2</v>
      </c>
    </row>
    <row r="142" spans="1:3" x14ac:dyDescent="0.25">
      <c r="A142" s="5">
        <v>41740</v>
      </c>
      <c r="B142" s="3">
        <v>38.69</v>
      </c>
      <c r="C142" s="6">
        <f t="shared" si="2"/>
        <v>-1.680491514722382E-3</v>
      </c>
    </row>
    <row r="143" spans="1:3" x14ac:dyDescent="0.25">
      <c r="A143" s="5">
        <v>41743</v>
      </c>
      <c r="B143" s="3">
        <v>38.659999999999997</v>
      </c>
      <c r="C143" s="6">
        <f t="shared" si="2"/>
        <v>-3.3688002871068434E-4</v>
      </c>
    </row>
    <row r="144" spans="1:3" x14ac:dyDescent="0.25">
      <c r="A144" s="5">
        <v>41744</v>
      </c>
      <c r="B144" s="3">
        <v>39.229999999999997</v>
      </c>
      <c r="C144" s="6">
        <f t="shared" si="2"/>
        <v>6.3564584370017219E-3</v>
      </c>
    </row>
    <row r="145" spans="1:3" x14ac:dyDescent="0.25">
      <c r="A145" s="5">
        <v>41745</v>
      </c>
      <c r="B145" s="3">
        <v>39.869999999999997</v>
      </c>
      <c r="C145" s="6">
        <f t="shared" si="2"/>
        <v>7.0279275328586355E-3</v>
      </c>
    </row>
    <row r="146" spans="1:3" x14ac:dyDescent="0.25">
      <c r="A146" s="5">
        <v>41746</v>
      </c>
      <c r="B146" s="3">
        <v>39.479999999999997</v>
      </c>
      <c r="C146" s="6">
        <f t="shared" si="2"/>
        <v>-4.269091664795388E-3</v>
      </c>
    </row>
    <row r="147" spans="1:3" x14ac:dyDescent="0.25">
      <c r="A147" s="5">
        <v>41750</v>
      </c>
      <c r="B147" s="3">
        <v>39.409999999999997</v>
      </c>
      <c r="C147" s="6">
        <f t="shared" si="2"/>
        <v>-7.707091319961723E-4</v>
      </c>
    </row>
    <row r="148" spans="1:3" x14ac:dyDescent="0.25">
      <c r="A148" s="5">
        <v>41751</v>
      </c>
      <c r="B148" s="3">
        <v>39.46</v>
      </c>
      <c r="C148" s="6">
        <f t="shared" si="2"/>
        <v>5.5064605056953653E-4</v>
      </c>
    </row>
    <row r="149" spans="1:3" x14ac:dyDescent="0.25">
      <c r="A149" s="5">
        <v>41752</v>
      </c>
      <c r="B149" s="3">
        <v>39.17</v>
      </c>
      <c r="C149" s="6">
        <f t="shared" si="2"/>
        <v>-3.2035093683064897E-3</v>
      </c>
    </row>
    <row r="150" spans="1:3" x14ac:dyDescent="0.25">
      <c r="A150" s="5">
        <v>41753</v>
      </c>
      <c r="B150" s="3">
        <v>39.340000000000003</v>
      </c>
      <c r="C150" s="6">
        <f t="shared" si="2"/>
        <v>1.8807840354519989E-3</v>
      </c>
    </row>
    <row r="151" spans="1:3" x14ac:dyDescent="0.25">
      <c r="A151" s="5">
        <v>41754</v>
      </c>
      <c r="B151" s="3">
        <v>39.380000000000003</v>
      </c>
      <c r="C151" s="6">
        <f t="shared" si="2"/>
        <v>4.4135621878149678E-4</v>
      </c>
    </row>
    <row r="152" spans="1:3" x14ac:dyDescent="0.25">
      <c r="A152" s="5">
        <v>41757</v>
      </c>
      <c r="B152" s="3">
        <v>40.33</v>
      </c>
      <c r="C152" s="6">
        <f t="shared" si="2"/>
        <v>1.0352510205519083E-2</v>
      </c>
    </row>
    <row r="153" spans="1:3" x14ac:dyDescent="0.25">
      <c r="A153" s="5">
        <v>41758</v>
      </c>
      <c r="B153" s="3">
        <v>39.979999999999997</v>
      </c>
      <c r="C153" s="6">
        <f t="shared" si="2"/>
        <v>-3.7854322255204131E-3</v>
      </c>
    </row>
    <row r="154" spans="1:3" x14ac:dyDescent="0.25">
      <c r="A154" s="5">
        <v>41759</v>
      </c>
      <c r="B154" s="3">
        <v>39.869999999999997</v>
      </c>
      <c r="C154" s="6">
        <f t="shared" si="2"/>
        <v>-1.1965541197036522E-3</v>
      </c>
    </row>
    <row r="155" spans="1:3" x14ac:dyDescent="0.25">
      <c r="A155" s="5">
        <v>41760</v>
      </c>
      <c r="B155" s="3">
        <v>39.47</v>
      </c>
      <c r="C155" s="6">
        <f t="shared" si="2"/>
        <v>-4.3791092668792331E-3</v>
      </c>
    </row>
    <row r="156" spans="1:3" x14ac:dyDescent="0.25">
      <c r="A156" s="5">
        <v>41761</v>
      </c>
      <c r="B156" s="3">
        <v>39.17</v>
      </c>
      <c r="C156" s="6">
        <f t="shared" si="2"/>
        <v>-3.3135548476492804E-3</v>
      </c>
    </row>
    <row r="157" spans="1:3" x14ac:dyDescent="0.25">
      <c r="A157" s="5">
        <v>41764</v>
      </c>
      <c r="B157" s="3">
        <v>38.909999999999997</v>
      </c>
      <c r="C157" s="6">
        <f t="shared" si="2"/>
        <v>-2.8923407441234783E-3</v>
      </c>
    </row>
    <row r="158" spans="1:3" x14ac:dyDescent="0.25">
      <c r="A158" s="5">
        <v>41765</v>
      </c>
      <c r="B158" s="3">
        <v>38.549999999999997</v>
      </c>
      <c r="C158" s="6">
        <f t="shared" si="2"/>
        <v>-4.0368484167667695E-3</v>
      </c>
    </row>
    <row r="159" spans="1:3" x14ac:dyDescent="0.25">
      <c r="A159" s="5">
        <v>41766</v>
      </c>
      <c r="B159" s="3">
        <v>38.9</v>
      </c>
      <c r="C159" s="6">
        <f t="shared" si="2"/>
        <v>3.9252189387319891E-3</v>
      </c>
    </row>
    <row r="160" spans="1:3" x14ac:dyDescent="0.25">
      <c r="A160" s="5">
        <v>41767</v>
      </c>
      <c r="B160" s="3">
        <v>39.119999999999997</v>
      </c>
      <c r="C160" s="6">
        <f t="shared" si="2"/>
        <v>2.4492447898560865E-3</v>
      </c>
    </row>
    <row r="161" spans="1:3" x14ac:dyDescent="0.25">
      <c r="A161" s="5">
        <v>41768</v>
      </c>
      <c r="B161" s="3">
        <v>39.020000000000003</v>
      </c>
      <c r="C161" s="6">
        <f t="shared" si="2"/>
        <v>-1.1115810570645479E-3</v>
      </c>
    </row>
    <row r="162" spans="1:3" x14ac:dyDescent="0.25">
      <c r="A162" s="5">
        <v>41771</v>
      </c>
      <c r="B162" s="3">
        <v>39.44</v>
      </c>
      <c r="C162" s="6">
        <f t="shared" si="2"/>
        <v>4.649641210674238E-3</v>
      </c>
    </row>
    <row r="163" spans="1:3" x14ac:dyDescent="0.25">
      <c r="A163" s="5">
        <v>41772</v>
      </c>
      <c r="B163" s="3">
        <v>40.17</v>
      </c>
      <c r="C163" s="6">
        <f t="shared" si="2"/>
        <v>7.9649254624978294E-3</v>
      </c>
    </row>
    <row r="164" spans="1:3" x14ac:dyDescent="0.25">
      <c r="A164" s="5">
        <v>41773</v>
      </c>
      <c r="B164" s="3">
        <v>39.99</v>
      </c>
      <c r="C164" s="6">
        <f t="shared" si="2"/>
        <v>-1.9504275981496733E-3</v>
      </c>
    </row>
    <row r="165" spans="1:3" x14ac:dyDescent="0.25">
      <c r="A165" s="5">
        <v>41774</v>
      </c>
      <c r="B165" s="3">
        <v>39.35</v>
      </c>
      <c r="C165" s="6">
        <f t="shared" si="2"/>
        <v>-7.0066674384383631E-3</v>
      </c>
    </row>
    <row r="166" spans="1:3" x14ac:dyDescent="0.25">
      <c r="A166" s="5">
        <v>41775</v>
      </c>
      <c r="B166" s="3">
        <v>39.58</v>
      </c>
      <c r="C166" s="6">
        <f t="shared" si="2"/>
        <v>2.5310531752942289E-3</v>
      </c>
    </row>
    <row r="167" spans="1:3" x14ac:dyDescent="0.25">
      <c r="A167" s="5">
        <v>41778</v>
      </c>
      <c r="B167" s="3">
        <v>39.5</v>
      </c>
      <c r="C167" s="6">
        <f t="shared" si="2"/>
        <v>-8.7869424391739948E-4</v>
      </c>
    </row>
    <row r="168" spans="1:3" x14ac:dyDescent="0.25">
      <c r="A168" s="5">
        <v>41779</v>
      </c>
      <c r="B168" s="3">
        <v>39.43</v>
      </c>
      <c r="C168" s="6">
        <f t="shared" si="2"/>
        <v>-7.7031855323705933E-4</v>
      </c>
    </row>
    <row r="169" spans="1:3" x14ac:dyDescent="0.25">
      <c r="A169" s="5">
        <v>41780</v>
      </c>
      <c r="B169" s="3">
        <v>40.1</v>
      </c>
      <c r="C169" s="6">
        <f t="shared" si="2"/>
        <v>7.3175955469593212E-3</v>
      </c>
    </row>
    <row r="170" spans="1:3" x14ac:dyDescent="0.25">
      <c r="A170" s="5">
        <v>41781</v>
      </c>
      <c r="B170" s="3">
        <v>39.85</v>
      </c>
      <c r="C170" s="6">
        <f t="shared" si="2"/>
        <v>-2.7160468880511601E-3</v>
      </c>
    </row>
    <row r="171" spans="1:3" x14ac:dyDescent="0.25">
      <c r="A171" s="5">
        <v>41782</v>
      </c>
      <c r="B171" s="3">
        <v>39.869999999999997</v>
      </c>
      <c r="C171" s="6">
        <f t="shared" si="2"/>
        <v>2.1790993026327143E-4</v>
      </c>
    </row>
    <row r="172" spans="1:3" x14ac:dyDescent="0.25">
      <c r="A172" s="5">
        <v>41786</v>
      </c>
      <c r="B172" s="3">
        <v>39.94</v>
      </c>
      <c r="C172" s="6">
        <f t="shared" si="2"/>
        <v>7.6182487228915186E-4</v>
      </c>
    </row>
    <row r="173" spans="1:3" x14ac:dyDescent="0.25">
      <c r="A173" s="5">
        <v>41787</v>
      </c>
      <c r="B173" s="3">
        <v>39.76</v>
      </c>
      <c r="C173" s="6">
        <f t="shared" si="2"/>
        <v>-1.9616848094079486E-3</v>
      </c>
    </row>
    <row r="174" spans="1:3" x14ac:dyDescent="0.25">
      <c r="A174" s="5">
        <v>41788</v>
      </c>
      <c r="B174" s="3">
        <v>40.090000000000003</v>
      </c>
      <c r="C174" s="6">
        <f t="shared" si="2"/>
        <v>3.5896805252459973E-3</v>
      </c>
    </row>
    <row r="175" spans="1:3" x14ac:dyDescent="0.25">
      <c r="A175" s="5">
        <v>41789</v>
      </c>
      <c r="B175" s="3">
        <v>40.69</v>
      </c>
      <c r="C175" s="6">
        <f t="shared" si="2"/>
        <v>6.4516336027635734E-3</v>
      </c>
    </row>
    <row r="176" spans="1:3" x14ac:dyDescent="0.25">
      <c r="A176" s="5">
        <v>41792</v>
      </c>
      <c r="B176" s="3">
        <v>40.54</v>
      </c>
      <c r="C176" s="6">
        <f t="shared" si="2"/>
        <v>-1.6039454962952782E-3</v>
      </c>
    </row>
    <row r="177" spans="1:3" x14ac:dyDescent="0.25">
      <c r="A177" s="5">
        <v>41793</v>
      </c>
      <c r="B177" s="3">
        <v>40.04</v>
      </c>
      <c r="C177" s="6">
        <f t="shared" si="2"/>
        <v>-5.3896755497089277E-3</v>
      </c>
    </row>
    <row r="178" spans="1:3" x14ac:dyDescent="0.25">
      <c r="A178" s="5">
        <v>41794</v>
      </c>
      <c r="B178" s="3">
        <v>40.07</v>
      </c>
      <c r="C178" s="6">
        <f t="shared" si="2"/>
        <v>3.252736254186761E-4</v>
      </c>
    </row>
    <row r="179" spans="1:3" x14ac:dyDescent="0.25">
      <c r="A179" s="5">
        <v>41795</v>
      </c>
      <c r="B179" s="3">
        <v>40.950000000000003</v>
      </c>
      <c r="C179" s="6">
        <f t="shared" si="2"/>
        <v>9.4345636637376273E-3</v>
      </c>
    </row>
    <row r="180" spans="1:3" x14ac:dyDescent="0.25">
      <c r="A180" s="5">
        <v>41796</v>
      </c>
      <c r="B180" s="3">
        <v>41.22</v>
      </c>
      <c r="C180" s="6">
        <f t="shared" si="2"/>
        <v>2.8540813467565762E-3</v>
      </c>
    </row>
    <row r="181" spans="1:3" x14ac:dyDescent="0.25">
      <c r="A181" s="5">
        <v>41799</v>
      </c>
      <c r="B181" s="3">
        <v>41.01</v>
      </c>
      <c r="C181" s="6">
        <f t="shared" si="2"/>
        <v>-2.2182181557093283E-3</v>
      </c>
    </row>
    <row r="182" spans="1:3" x14ac:dyDescent="0.25">
      <c r="A182" s="5">
        <v>41800</v>
      </c>
      <c r="B182" s="3">
        <v>40.85</v>
      </c>
      <c r="C182" s="6">
        <f t="shared" si="2"/>
        <v>-1.69770841905037E-3</v>
      </c>
    </row>
    <row r="183" spans="1:3" x14ac:dyDescent="0.25">
      <c r="A183" s="5">
        <v>41801</v>
      </c>
      <c r="B183" s="3">
        <v>40.61</v>
      </c>
      <c r="C183" s="6">
        <f t="shared" si="2"/>
        <v>-2.5590713783973928E-3</v>
      </c>
    </row>
    <row r="184" spans="1:3" x14ac:dyDescent="0.25">
      <c r="A184" s="5">
        <v>41802</v>
      </c>
      <c r="B184" s="3">
        <v>40.33</v>
      </c>
      <c r="C184" s="6">
        <f t="shared" si="2"/>
        <v>-3.0047674824182913E-3</v>
      </c>
    </row>
    <row r="185" spans="1:3" x14ac:dyDescent="0.25">
      <c r="A185" s="5">
        <v>41803</v>
      </c>
      <c r="B185" s="3">
        <v>40.97</v>
      </c>
      <c r="C185" s="6">
        <f t="shared" si="2"/>
        <v>6.8377419455236677E-3</v>
      </c>
    </row>
    <row r="186" spans="1:3" x14ac:dyDescent="0.25">
      <c r="A186" s="5">
        <v>41806</v>
      </c>
      <c r="B186" s="3">
        <v>41.24</v>
      </c>
      <c r="C186" s="6">
        <f t="shared" si="2"/>
        <v>2.852692658336764E-3</v>
      </c>
    </row>
    <row r="187" spans="1:3" x14ac:dyDescent="0.25">
      <c r="A187" s="5">
        <v>41807</v>
      </c>
      <c r="B187" s="3">
        <v>41.42</v>
      </c>
      <c r="C187" s="6">
        <f t="shared" si="2"/>
        <v>1.8914379459549213E-3</v>
      </c>
    </row>
    <row r="188" spans="1:3" x14ac:dyDescent="0.25">
      <c r="A188" s="5">
        <v>41808</v>
      </c>
      <c r="B188" s="3">
        <v>41.39</v>
      </c>
      <c r="C188" s="6">
        <f t="shared" si="2"/>
        <v>-3.1466815667391401E-4</v>
      </c>
    </row>
    <row r="189" spans="1:3" x14ac:dyDescent="0.25">
      <c r="A189" s="5">
        <v>41809</v>
      </c>
      <c r="B189" s="3">
        <v>41.25</v>
      </c>
      <c r="C189" s="6">
        <f t="shared" si="2"/>
        <v>-1.4714735148160241E-3</v>
      </c>
    </row>
    <row r="190" spans="1:3" x14ac:dyDescent="0.25">
      <c r="A190" s="5">
        <v>41810</v>
      </c>
      <c r="B190" s="3">
        <v>41.42</v>
      </c>
      <c r="C190" s="6">
        <f t="shared" si="2"/>
        <v>1.7861416714899381E-3</v>
      </c>
    </row>
    <row r="191" spans="1:3" x14ac:dyDescent="0.25">
      <c r="A191" s="5">
        <v>41813</v>
      </c>
      <c r="B191" s="3">
        <v>41.73</v>
      </c>
      <c r="C191" s="6">
        <f t="shared" si="2"/>
        <v>3.2382901542749032E-3</v>
      </c>
    </row>
    <row r="192" spans="1:3" x14ac:dyDescent="0.25">
      <c r="A192" s="5">
        <v>41814</v>
      </c>
      <c r="B192" s="3">
        <v>41.49</v>
      </c>
      <c r="C192" s="6">
        <f t="shared" si="2"/>
        <v>-2.5049498827358629E-3</v>
      </c>
    </row>
    <row r="193" spans="1:3" x14ac:dyDescent="0.25">
      <c r="A193" s="5">
        <v>41815</v>
      </c>
      <c r="B193" s="3">
        <v>41.77</v>
      </c>
      <c r="C193" s="6">
        <f t="shared" si="2"/>
        <v>2.921040436148159E-3</v>
      </c>
    </row>
    <row r="194" spans="1:3" x14ac:dyDescent="0.25">
      <c r="A194" s="5">
        <v>41816</v>
      </c>
      <c r="B194" s="3">
        <v>41.46</v>
      </c>
      <c r="C194" s="6">
        <f t="shared" si="2"/>
        <v>-3.2351775072789746E-3</v>
      </c>
    </row>
    <row r="195" spans="1:3" x14ac:dyDescent="0.25">
      <c r="A195" s="5">
        <v>41817</v>
      </c>
      <c r="B195" s="3">
        <v>41.99</v>
      </c>
      <c r="C195" s="6">
        <f t="shared" si="2"/>
        <v>5.5165768800975457E-3</v>
      </c>
    </row>
    <row r="196" spans="1:3" x14ac:dyDescent="0.25">
      <c r="A196" s="5">
        <v>41820</v>
      </c>
      <c r="B196" s="3">
        <v>41.44</v>
      </c>
      <c r="C196" s="6">
        <f t="shared" ref="C196:C253" si="3">LOG(B196)-LOG(B195)</f>
        <v>-5.7261279007632115E-3</v>
      </c>
    </row>
    <row r="197" spans="1:3" x14ac:dyDescent="0.25">
      <c r="A197" s="5">
        <v>41821</v>
      </c>
      <c r="B197" s="3">
        <v>41.61</v>
      </c>
      <c r="C197" s="6">
        <f t="shared" si="3"/>
        <v>1.7779690557708783E-3</v>
      </c>
    </row>
    <row r="198" spans="1:3" x14ac:dyDescent="0.25">
      <c r="A198" s="5">
        <v>41822</v>
      </c>
      <c r="B198" s="3">
        <v>41.64</v>
      </c>
      <c r="C198" s="6">
        <f t="shared" si="3"/>
        <v>3.1300504555109576E-4</v>
      </c>
    </row>
    <row r="199" spans="1:3" x14ac:dyDescent="0.25">
      <c r="A199" s="5">
        <v>41823</v>
      </c>
      <c r="B199" s="3">
        <v>41.54</v>
      </c>
      <c r="C199" s="6">
        <f t="shared" si="3"/>
        <v>-1.0442286394181099E-3</v>
      </c>
    </row>
    <row r="200" spans="1:3" x14ac:dyDescent="0.25">
      <c r="A200" s="5">
        <v>41827</v>
      </c>
      <c r="B200" s="3">
        <v>41.73</v>
      </c>
      <c r="C200" s="6">
        <f t="shared" si="3"/>
        <v>1.9818925126284803E-3</v>
      </c>
    </row>
    <row r="201" spans="1:3" x14ac:dyDescent="0.25">
      <c r="A201" s="5">
        <v>41828</v>
      </c>
      <c r="B201" s="3">
        <v>41.52</v>
      </c>
      <c r="C201" s="6">
        <f t="shared" si="3"/>
        <v>-2.1910398713074208E-3</v>
      </c>
    </row>
    <row r="202" spans="1:3" x14ac:dyDescent="0.25">
      <c r="A202" s="5">
        <v>41829</v>
      </c>
      <c r="B202" s="3">
        <v>41.41</v>
      </c>
      <c r="C202" s="6">
        <f t="shared" si="3"/>
        <v>-1.1521143380233134E-3</v>
      </c>
    </row>
    <row r="203" spans="1:3" x14ac:dyDescent="0.25">
      <c r="A203" s="5">
        <v>41830</v>
      </c>
      <c r="B203" s="3">
        <v>41.43</v>
      </c>
      <c r="C203" s="6">
        <f t="shared" si="3"/>
        <v>2.0970279591558949E-4</v>
      </c>
    </row>
    <row r="204" spans="1:3" x14ac:dyDescent="0.25">
      <c r="A204" s="5">
        <v>41831</v>
      </c>
      <c r="B204" s="3">
        <v>41.83</v>
      </c>
      <c r="C204" s="6">
        <f t="shared" si="3"/>
        <v>4.1729312823366449E-3</v>
      </c>
    </row>
    <row r="205" spans="1:3" x14ac:dyDescent="0.25">
      <c r="A205" s="5">
        <v>41834</v>
      </c>
      <c r="B205" s="3">
        <v>41.88</v>
      </c>
      <c r="C205" s="6">
        <f t="shared" si="3"/>
        <v>5.1880842617446632E-4</v>
      </c>
    </row>
    <row r="206" spans="1:3" x14ac:dyDescent="0.25">
      <c r="A206" s="5">
        <v>41835</v>
      </c>
      <c r="B206" s="3">
        <v>42.19</v>
      </c>
      <c r="C206" s="6">
        <f t="shared" si="3"/>
        <v>3.2028523750762261E-3</v>
      </c>
    </row>
    <row r="207" spans="1:3" x14ac:dyDescent="0.25">
      <c r="A207" s="5">
        <v>41836</v>
      </c>
      <c r="B207" s="3">
        <v>43.81</v>
      </c>
      <c r="C207" s="6">
        <f t="shared" si="3"/>
        <v>1.6363727796294469E-2</v>
      </c>
    </row>
    <row r="208" spans="1:3" x14ac:dyDescent="0.25">
      <c r="A208" s="5">
        <v>41837</v>
      </c>
      <c r="B208" s="3">
        <v>44.25</v>
      </c>
      <c r="C208" s="6">
        <f t="shared" si="3"/>
        <v>4.3400218556688408E-3</v>
      </c>
    </row>
    <row r="209" spans="1:3" x14ac:dyDescent="0.25">
      <c r="A209" s="5">
        <v>41838</v>
      </c>
      <c r="B209" s="3">
        <v>44.41</v>
      </c>
      <c r="C209" s="6">
        <f t="shared" si="3"/>
        <v>1.5674981398314802E-3</v>
      </c>
    </row>
    <row r="210" spans="1:3" x14ac:dyDescent="0.25">
      <c r="A210" s="5">
        <v>41841</v>
      </c>
      <c r="B210" s="3">
        <v>44.56</v>
      </c>
      <c r="C210" s="6">
        <f t="shared" si="3"/>
        <v>1.4644089919966241E-3</v>
      </c>
    </row>
    <row r="211" spans="1:3" x14ac:dyDescent="0.25">
      <c r="A211" s="5">
        <v>41842</v>
      </c>
      <c r="B211" s="3">
        <v>44.55</v>
      </c>
      <c r="C211" s="6">
        <f t="shared" si="3"/>
        <v>-9.7473792778801638E-5</v>
      </c>
    </row>
    <row r="212" spans="1:3" x14ac:dyDescent="0.25">
      <c r="A212" s="5">
        <v>41843</v>
      </c>
      <c r="B212" s="3">
        <v>44.59</v>
      </c>
      <c r="C212" s="6">
        <f t="shared" si="3"/>
        <v>3.8976397671364182E-4</v>
      </c>
    </row>
    <row r="213" spans="1:3" x14ac:dyDescent="0.25">
      <c r="A213" s="5">
        <v>41844</v>
      </c>
      <c r="B213" s="3">
        <v>44.12</v>
      </c>
      <c r="C213" s="6">
        <f t="shared" si="3"/>
        <v>-4.6019685814542299E-3</v>
      </c>
    </row>
    <row r="214" spans="1:3" x14ac:dyDescent="0.25">
      <c r="A214" s="5">
        <v>41845</v>
      </c>
      <c r="B214" s="3">
        <v>44.22</v>
      </c>
      <c r="C214" s="6">
        <f t="shared" si="3"/>
        <v>9.8323447454196078E-4</v>
      </c>
    </row>
    <row r="215" spans="1:3" x14ac:dyDescent="0.25">
      <c r="A215" s="5">
        <v>41848</v>
      </c>
      <c r="B215" s="3">
        <v>43.7</v>
      </c>
      <c r="C215" s="6">
        <f t="shared" si="3"/>
        <v>-5.137301272273076E-3</v>
      </c>
    </row>
    <row r="216" spans="1:3" x14ac:dyDescent="0.25">
      <c r="A216" s="5">
        <v>41849</v>
      </c>
      <c r="B216" s="3">
        <v>43.62</v>
      </c>
      <c r="C216" s="6">
        <f t="shared" si="3"/>
        <v>-7.9577572774058858E-4</v>
      </c>
    </row>
    <row r="217" spans="1:3" x14ac:dyDescent="0.25">
      <c r="A217" s="5">
        <v>41850</v>
      </c>
      <c r="B217" s="3">
        <v>43.31</v>
      </c>
      <c r="C217" s="6">
        <f t="shared" si="3"/>
        <v>-3.0974775128389531E-3</v>
      </c>
    </row>
    <row r="218" spans="1:3" x14ac:dyDescent="0.25">
      <c r="A218" s="5">
        <v>41851</v>
      </c>
      <c r="B218" s="3">
        <v>42.89</v>
      </c>
      <c r="C218" s="6">
        <f t="shared" si="3"/>
        <v>-4.2321374907692277E-3</v>
      </c>
    </row>
    <row r="219" spans="1:3" x14ac:dyDescent="0.25">
      <c r="A219" s="5">
        <v>41852</v>
      </c>
      <c r="B219" s="3">
        <v>42.59</v>
      </c>
      <c r="C219" s="6">
        <f t="shared" si="3"/>
        <v>-3.0484061653242023E-3</v>
      </c>
    </row>
    <row r="220" spans="1:3" x14ac:dyDescent="0.25">
      <c r="A220" s="5">
        <v>41855</v>
      </c>
      <c r="B220" s="3">
        <v>43.1</v>
      </c>
      <c r="C220" s="6">
        <f t="shared" si="3"/>
        <v>5.1696300869825684E-3</v>
      </c>
    </row>
    <row r="221" spans="1:3" x14ac:dyDescent="0.25">
      <c r="A221" s="5">
        <v>41856</v>
      </c>
      <c r="B221" s="3">
        <v>42.81</v>
      </c>
      <c r="C221" s="6">
        <f t="shared" si="3"/>
        <v>-2.9320423264220796E-3</v>
      </c>
    </row>
    <row r="222" spans="1:3" x14ac:dyDescent="0.25">
      <c r="A222" s="5">
        <v>41857</v>
      </c>
      <c r="B222" s="3">
        <v>42.47</v>
      </c>
      <c r="C222" s="6">
        <f t="shared" si="3"/>
        <v>-3.4629668436298999E-3</v>
      </c>
    </row>
    <row r="223" spans="1:3" x14ac:dyDescent="0.25">
      <c r="A223" s="5">
        <v>41858</v>
      </c>
      <c r="B223" s="3">
        <v>42.96</v>
      </c>
      <c r="C223" s="6">
        <f t="shared" si="3"/>
        <v>4.9820117008196885E-3</v>
      </c>
    </row>
    <row r="224" spans="1:3" x14ac:dyDescent="0.25">
      <c r="A224" s="5">
        <v>41859</v>
      </c>
      <c r="B224" s="3">
        <v>42.93</v>
      </c>
      <c r="C224" s="6">
        <f t="shared" si="3"/>
        <v>-3.0338421206033139E-4</v>
      </c>
    </row>
    <row r="225" spans="1:3" x14ac:dyDescent="0.25">
      <c r="A225" s="5">
        <v>41862</v>
      </c>
      <c r="B225" s="3">
        <v>42.93</v>
      </c>
      <c r="C225" s="6">
        <f t="shared" si="3"/>
        <v>0</v>
      </c>
    </row>
    <row r="226" spans="1:3" x14ac:dyDescent="0.25">
      <c r="A226" s="5">
        <v>41863</v>
      </c>
      <c r="B226" s="3">
        <v>43.25</v>
      </c>
      <c r="C226" s="6">
        <f t="shared" si="3"/>
        <v>3.2252233213940773E-3</v>
      </c>
    </row>
    <row r="227" spans="1:3" x14ac:dyDescent="0.25">
      <c r="A227" s="5">
        <v>41864</v>
      </c>
      <c r="B227" s="3">
        <v>43.81</v>
      </c>
      <c r="C227" s="6">
        <f t="shared" si="3"/>
        <v>5.5871413773425083E-3</v>
      </c>
    </row>
    <row r="228" spans="1:3" x14ac:dyDescent="0.25">
      <c r="A228" s="5">
        <v>41865</v>
      </c>
      <c r="B228" s="3">
        <v>44</v>
      </c>
      <c r="C228" s="6">
        <f t="shared" si="3"/>
        <v>1.8794233080119405E-3</v>
      </c>
    </row>
    <row r="229" spans="1:3" x14ac:dyDescent="0.25">
      <c r="A229" s="5">
        <v>41866</v>
      </c>
      <c r="B229" s="3">
        <v>44.51</v>
      </c>
      <c r="C229" s="6">
        <f t="shared" si="3"/>
        <v>5.0049177963351621E-3</v>
      </c>
    </row>
    <row r="230" spans="1:3" x14ac:dyDescent="0.25">
      <c r="A230" s="5">
        <v>41869</v>
      </c>
      <c r="B230" s="3">
        <v>44.83</v>
      </c>
      <c r="C230" s="6">
        <f t="shared" si="3"/>
        <v>3.1111445832692208E-3</v>
      </c>
    </row>
    <row r="231" spans="1:3" x14ac:dyDescent="0.25">
      <c r="A231" s="5">
        <v>41870</v>
      </c>
      <c r="B231" s="3">
        <v>45.33</v>
      </c>
      <c r="C231" s="6">
        <f t="shared" si="3"/>
        <v>4.8169801928958922E-3</v>
      </c>
    </row>
    <row r="232" spans="1:3" x14ac:dyDescent="0.25">
      <c r="A232" s="5">
        <v>41871</v>
      </c>
      <c r="B232" s="3">
        <v>44.95</v>
      </c>
      <c r="C232" s="6">
        <f t="shared" si="3"/>
        <v>-3.6560229894400109E-3</v>
      </c>
    </row>
    <row r="233" spans="1:3" x14ac:dyDescent="0.25">
      <c r="A233" s="5">
        <v>41872</v>
      </c>
      <c r="B233" s="3">
        <v>45.22</v>
      </c>
      <c r="C233" s="6">
        <f t="shared" si="3"/>
        <v>2.6008619400932353E-3</v>
      </c>
    </row>
    <row r="234" spans="1:3" x14ac:dyDescent="0.25">
      <c r="A234" s="5">
        <v>41873</v>
      </c>
      <c r="B234" s="3">
        <v>45.15</v>
      </c>
      <c r="C234" s="6">
        <f t="shared" si="3"/>
        <v>-6.7280335981623196E-4</v>
      </c>
    </row>
    <row r="235" spans="1:3" x14ac:dyDescent="0.25">
      <c r="A235" s="5">
        <v>41876</v>
      </c>
      <c r="B235" s="3">
        <v>45.17</v>
      </c>
      <c r="C235" s="6">
        <f t="shared" si="3"/>
        <v>1.9233591186962329E-4</v>
      </c>
    </row>
    <row r="236" spans="1:3" x14ac:dyDescent="0.25">
      <c r="A236" s="5">
        <v>41877</v>
      </c>
      <c r="B236" s="3">
        <v>45.01</v>
      </c>
      <c r="C236" s="6">
        <f t="shared" si="3"/>
        <v>-1.5410776229154433E-3</v>
      </c>
    </row>
    <row r="237" spans="1:3" x14ac:dyDescent="0.25">
      <c r="A237" s="5">
        <v>41878</v>
      </c>
      <c r="B237" s="3">
        <v>44.87</v>
      </c>
      <c r="C237" s="6">
        <f t="shared" si="3"/>
        <v>-1.3529434054047051E-3</v>
      </c>
    </row>
    <row r="238" spans="1:3" x14ac:dyDescent="0.25">
      <c r="A238" s="5">
        <v>41879</v>
      </c>
      <c r="B238" s="3">
        <v>44.88</v>
      </c>
      <c r="C238" s="6">
        <f t="shared" si="3"/>
        <v>9.6778715030776397E-5</v>
      </c>
    </row>
    <row r="239" spans="1:3" x14ac:dyDescent="0.25">
      <c r="A239" s="5">
        <v>41880</v>
      </c>
      <c r="B239" s="3">
        <v>45.43</v>
      </c>
      <c r="C239" s="6">
        <f t="shared" si="3"/>
        <v>5.2898885665211282E-3</v>
      </c>
    </row>
    <row r="240" spans="1:3" x14ac:dyDescent="0.25">
      <c r="A240" s="5">
        <v>41884</v>
      </c>
      <c r="B240" s="3">
        <v>45.09</v>
      </c>
      <c r="C240" s="6">
        <f t="shared" si="3"/>
        <v>-3.2625015080554043E-3</v>
      </c>
    </row>
    <row r="241" spans="1:3" x14ac:dyDescent="0.25">
      <c r="A241" s="5">
        <v>41885</v>
      </c>
      <c r="B241" s="3">
        <v>44.96</v>
      </c>
      <c r="C241" s="6">
        <f t="shared" si="3"/>
        <v>-1.2539327455660665E-3</v>
      </c>
    </row>
    <row r="242" spans="1:3" x14ac:dyDescent="0.25">
      <c r="A242" s="5">
        <v>41886</v>
      </c>
      <c r="B242" s="3">
        <v>45.26</v>
      </c>
      <c r="C242" s="6">
        <f t="shared" si="3"/>
        <v>2.8882470577051844E-3</v>
      </c>
    </row>
    <row r="243" spans="1:3" x14ac:dyDescent="0.25">
      <c r="A243" s="5">
        <v>41887</v>
      </c>
      <c r="B243" s="3">
        <v>45.91</v>
      </c>
      <c r="C243" s="6">
        <f t="shared" si="3"/>
        <v>6.1927431473109973E-3</v>
      </c>
    </row>
    <row r="244" spans="1:3" x14ac:dyDescent="0.25">
      <c r="A244" s="5">
        <v>41890</v>
      </c>
      <c r="B244" s="3">
        <v>46.47</v>
      </c>
      <c r="C244" s="6">
        <f t="shared" si="3"/>
        <v>5.2653797128476842E-3</v>
      </c>
    </row>
    <row r="245" spans="1:3" x14ac:dyDescent="0.25">
      <c r="A245" s="5">
        <v>41891</v>
      </c>
      <c r="B245" s="3">
        <v>46.76</v>
      </c>
      <c r="C245" s="6">
        <f t="shared" si="3"/>
        <v>2.7018300109340476E-3</v>
      </c>
    </row>
    <row r="246" spans="1:3" x14ac:dyDescent="0.25">
      <c r="A246" s="5">
        <v>41892</v>
      </c>
      <c r="B246" s="3">
        <v>46.84</v>
      </c>
      <c r="C246" s="6">
        <f t="shared" si="3"/>
        <v>7.4238391052294794E-4</v>
      </c>
    </row>
    <row r="247" spans="1:3" x14ac:dyDescent="0.25">
      <c r="A247" s="5">
        <v>41893</v>
      </c>
      <c r="B247" s="3">
        <v>47</v>
      </c>
      <c r="C247" s="6">
        <f t="shared" si="3"/>
        <v>1.4809715353920616E-3</v>
      </c>
    </row>
    <row r="248" spans="1:3" x14ac:dyDescent="0.25">
      <c r="A248" s="5">
        <v>41894</v>
      </c>
      <c r="B248" s="3">
        <v>46.7</v>
      </c>
      <c r="C248" s="6">
        <f t="shared" si="3"/>
        <v>-2.7809773696052531E-3</v>
      </c>
    </row>
    <row r="249" spans="1:3" x14ac:dyDescent="0.25">
      <c r="A249" s="5">
        <v>41897</v>
      </c>
      <c r="B249" s="3">
        <v>46.24</v>
      </c>
      <c r="C249" s="6">
        <f t="shared" si="3"/>
        <v>-4.2990551536397081E-3</v>
      </c>
    </row>
    <row r="250" spans="1:3" x14ac:dyDescent="0.25">
      <c r="A250" s="5">
        <v>41898</v>
      </c>
      <c r="B250" s="3">
        <v>46.76</v>
      </c>
      <c r="C250" s="6">
        <f t="shared" si="3"/>
        <v>4.8566770773299517E-3</v>
      </c>
    </row>
    <row r="251" spans="1:3" x14ac:dyDescent="0.25">
      <c r="A251" s="5">
        <v>41899</v>
      </c>
      <c r="B251" s="3">
        <v>46.52</v>
      </c>
      <c r="C251" s="6">
        <f t="shared" si="3"/>
        <v>-2.2347964333917503E-3</v>
      </c>
    </row>
    <row r="252" spans="1:3" x14ac:dyDescent="0.25">
      <c r="A252" s="5">
        <v>41900</v>
      </c>
      <c r="B252" s="3">
        <v>46.68</v>
      </c>
      <c r="C252" s="6">
        <f t="shared" si="3"/>
        <v>1.4911413169218513E-3</v>
      </c>
    </row>
    <row r="253" spans="1:3" x14ac:dyDescent="0.25">
      <c r="A253" s="5">
        <v>41901</v>
      </c>
      <c r="B253" s="3">
        <v>47.52</v>
      </c>
      <c r="C253" s="6">
        <f t="shared" si="3"/>
        <v>7.7455845998044559E-3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C2" sqref="C2:C253"/>
    </sheetView>
  </sheetViews>
  <sheetFormatPr defaultRowHeight="15" x14ac:dyDescent="0.25"/>
  <cols>
    <col min="1" max="1" width="10.42578125" bestFit="1" customWidth="1"/>
    <col min="3" max="3" width="12.7109375" style="6" customWidth="1"/>
  </cols>
  <sheetData>
    <row r="1" spans="1:3" x14ac:dyDescent="0.25">
      <c r="A1" s="4" t="s">
        <v>4</v>
      </c>
      <c r="B1" s="2" t="s">
        <v>1</v>
      </c>
      <c r="C1" s="6" t="s">
        <v>5</v>
      </c>
    </row>
    <row r="2" spans="1:3" x14ac:dyDescent="0.25">
      <c r="A2" s="5">
        <v>41537</v>
      </c>
      <c r="B2" s="3">
        <v>33.619999999999997</v>
      </c>
      <c r="C2" s="6" t="s">
        <v>6</v>
      </c>
    </row>
    <row r="3" spans="1:3" x14ac:dyDescent="0.25">
      <c r="A3" s="5">
        <v>41540</v>
      </c>
      <c r="B3" s="3">
        <v>33.51</v>
      </c>
      <c r="C3" s="6">
        <f>LOG(B3)-LOG(B2)</f>
        <v>-1.4232812681806983E-3</v>
      </c>
    </row>
    <row r="4" spans="1:3" x14ac:dyDescent="0.25">
      <c r="A4" s="5">
        <v>41541</v>
      </c>
      <c r="B4" s="3">
        <v>33.22</v>
      </c>
      <c r="C4" s="6">
        <f t="shared" ref="C4:C67" si="0">LOG(B4)-LOG(B3)</f>
        <v>-3.774799719895805E-3</v>
      </c>
    </row>
    <row r="5" spans="1:3" x14ac:dyDescent="0.25">
      <c r="A5" s="5">
        <v>41542</v>
      </c>
      <c r="B5" s="3">
        <v>33.44</v>
      </c>
      <c r="C5" s="6">
        <f t="shared" si="0"/>
        <v>2.8666406516031362E-3</v>
      </c>
    </row>
    <row r="6" spans="1:3" x14ac:dyDescent="0.25">
      <c r="A6" s="5">
        <v>41543</v>
      </c>
      <c r="B6" s="3">
        <v>33.380000000000003</v>
      </c>
      <c r="C6" s="6">
        <f t="shared" si="0"/>
        <v>-7.7993642375084882E-4</v>
      </c>
    </row>
    <row r="7" spans="1:3" x14ac:dyDescent="0.25">
      <c r="A7" s="5">
        <v>41544</v>
      </c>
      <c r="B7" s="3">
        <v>33.35</v>
      </c>
      <c r="C7" s="6">
        <f t="shared" si="0"/>
        <v>-3.9049409066005403E-4</v>
      </c>
    </row>
    <row r="8" spans="1:3" x14ac:dyDescent="0.25">
      <c r="A8" s="5">
        <v>41547</v>
      </c>
      <c r="B8" s="3">
        <v>32.75</v>
      </c>
      <c r="C8" s="6">
        <f t="shared" si="0"/>
        <v>-7.8845339247659574E-3</v>
      </c>
    </row>
    <row r="9" spans="1:3" x14ac:dyDescent="0.25">
      <c r="A9" s="5">
        <v>41548</v>
      </c>
      <c r="B9" s="3">
        <v>33.08</v>
      </c>
      <c r="C9" s="6">
        <f t="shared" si="0"/>
        <v>4.3541965527071902E-3</v>
      </c>
    </row>
    <row r="10" spans="1:3" x14ac:dyDescent="0.25">
      <c r="A10" s="5">
        <v>41549</v>
      </c>
      <c r="B10" s="3">
        <v>33.26</v>
      </c>
      <c r="C10" s="6">
        <f t="shared" si="0"/>
        <v>2.3567440029912401E-3</v>
      </c>
    </row>
    <row r="11" spans="1:3" x14ac:dyDescent="0.25">
      <c r="A11" s="5">
        <v>41550</v>
      </c>
      <c r="B11" s="3">
        <v>32.82</v>
      </c>
      <c r="C11" s="6">
        <f t="shared" si="0"/>
        <v>-5.7836681664260592E-3</v>
      </c>
    </row>
    <row r="12" spans="1:3" x14ac:dyDescent="0.25">
      <c r="A12" s="5">
        <v>41551</v>
      </c>
      <c r="B12" s="3">
        <v>32.909999999999997</v>
      </c>
      <c r="C12" s="6">
        <f t="shared" si="0"/>
        <v>1.1893055772991268E-3</v>
      </c>
    </row>
    <row r="13" spans="1:3" x14ac:dyDescent="0.25">
      <c r="A13" s="5">
        <v>41554</v>
      </c>
      <c r="B13" s="3">
        <v>32.54</v>
      </c>
      <c r="C13" s="6">
        <f t="shared" si="0"/>
        <v>-4.9103336935334418E-3</v>
      </c>
    </row>
    <row r="14" spans="1:3" x14ac:dyDescent="0.25">
      <c r="A14" s="5">
        <v>41555</v>
      </c>
      <c r="B14" s="3">
        <v>32.08</v>
      </c>
      <c r="C14" s="6">
        <f t="shared" si="0"/>
        <v>-6.1831889887140612E-3</v>
      </c>
    </row>
    <row r="15" spans="1:3" x14ac:dyDescent="0.25">
      <c r="A15" s="5">
        <v>41556</v>
      </c>
      <c r="B15" s="3">
        <v>31.9</v>
      </c>
      <c r="C15" s="6">
        <f t="shared" si="0"/>
        <v>-2.4436765549449291E-3</v>
      </c>
    </row>
    <row r="16" spans="1:3" x14ac:dyDescent="0.25">
      <c r="A16" s="5">
        <v>41557</v>
      </c>
      <c r="B16" s="3">
        <v>32.69</v>
      </c>
      <c r="C16" s="6">
        <f t="shared" si="0"/>
        <v>1.0624237523187974E-2</v>
      </c>
    </row>
    <row r="17" spans="1:3" x14ac:dyDescent="0.25">
      <c r="A17" s="5">
        <v>41558</v>
      </c>
      <c r="B17" s="3">
        <v>32.96</v>
      </c>
      <c r="C17" s="6">
        <f t="shared" si="0"/>
        <v>3.5722824447093071E-3</v>
      </c>
    </row>
    <row r="18" spans="1:3" x14ac:dyDescent="0.25">
      <c r="A18" s="5">
        <v>41561</v>
      </c>
      <c r="B18" s="3">
        <v>32.979999999999997</v>
      </c>
      <c r="C18" s="6">
        <f t="shared" si="0"/>
        <v>2.6344828342161897E-4</v>
      </c>
    </row>
    <row r="19" spans="1:3" x14ac:dyDescent="0.25">
      <c r="A19" s="5">
        <v>41562</v>
      </c>
      <c r="B19" s="3">
        <v>32.450000000000003</v>
      </c>
      <c r="C19" s="6">
        <f t="shared" si="0"/>
        <v>-7.0359501721117823E-3</v>
      </c>
    </row>
    <row r="20" spans="1:3" x14ac:dyDescent="0.25">
      <c r="A20" s="5">
        <v>41563</v>
      </c>
      <c r="B20" s="3">
        <v>32.72</v>
      </c>
      <c r="C20" s="6">
        <f t="shared" si="0"/>
        <v>3.5985938628972924E-3</v>
      </c>
    </row>
    <row r="21" spans="1:3" x14ac:dyDescent="0.25">
      <c r="A21" s="5">
        <v>41564</v>
      </c>
      <c r="B21" s="3">
        <v>32.57</v>
      </c>
      <c r="C21" s="6">
        <f t="shared" si="0"/>
        <v>-1.9955364344121929E-3</v>
      </c>
    </row>
    <row r="22" spans="1:3" x14ac:dyDescent="0.25">
      <c r="A22" s="5">
        <v>41565</v>
      </c>
      <c r="B22" s="3">
        <v>32.6</v>
      </c>
      <c r="C22" s="6">
        <f t="shared" si="0"/>
        <v>3.9984150306571209E-4</v>
      </c>
    </row>
    <row r="23" spans="1:3" x14ac:dyDescent="0.25">
      <c r="A23" s="5">
        <v>41568</v>
      </c>
      <c r="B23" s="3">
        <v>32.65</v>
      </c>
      <c r="C23" s="6">
        <f t="shared" si="0"/>
        <v>6.655855431538793E-4</v>
      </c>
    </row>
    <row r="24" spans="1:3" x14ac:dyDescent="0.25">
      <c r="A24" s="5">
        <v>41569</v>
      </c>
      <c r="B24" s="3">
        <v>32.6</v>
      </c>
      <c r="C24" s="6">
        <f t="shared" si="0"/>
        <v>-6.655855431538793E-4</v>
      </c>
    </row>
    <row r="25" spans="1:3" x14ac:dyDescent="0.25">
      <c r="A25" s="5">
        <v>41570</v>
      </c>
      <c r="B25" s="3">
        <v>32.409999999999997</v>
      </c>
      <c r="C25" s="6">
        <f t="shared" si="0"/>
        <v>-2.5385690357289104E-3</v>
      </c>
    </row>
    <row r="26" spans="1:3" x14ac:dyDescent="0.25">
      <c r="A26" s="5">
        <v>41571</v>
      </c>
      <c r="B26" s="3">
        <v>32.770000000000003</v>
      </c>
      <c r="C26" s="6">
        <f t="shared" si="0"/>
        <v>4.7974103501657872E-3</v>
      </c>
    </row>
    <row r="27" spans="1:3" x14ac:dyDescent="0.25">
      <c r="A27" s="5">
        <v>41572</v>
      </c>
      <c r="B27" s="3">
        <v>32.85</v>
      </c>
      <c r="C27" s="6">
        <f t="shared" si="0"/>
        <v>1.0589325134238159E-3</v>
      </c>
    </row>
    <row r="28" spans="1:3" x14ac:dyDescent="0.25">
      <c r="A28" s="5">
        <v>41575</v>
      </c>
      <c r="B28" s="3">
        <v>32.840000000000003</v>
      </c>
      <c r="C28" s="6">
        <f t="shared" si="0"/>
        <v>-1.3222544839641692E-4</v>
      </c>
    </row>
    <row r="29" spans="1:3" x14ac:dyDescent="0.25">
      <c r="A29" s="5">
        <v>41576</v>
      </c>
      <c r="B29" s="3">
        <v>33.409999999999997</v>
      </c>
      <c r="C29" s="6">
        <f t="shared" si="0"/>
        <v>7.4733271907281296E-3</v>
      </c>
    </row>
    <row r="30" spans="1:3" x14ac:dyDescent="0.25">
      <c r="A30" s="5">
        <v>41577</v>
      </c>
      <c r="B30" s="3">
        <v>33.229999999999997</v>
      </c>
      <c r="C30" s="6">
        <f t="shared" si="0"/>
        <v>-2.3461343594204376E-3</v>
      </c>
    </row>
    <row r="31" spans="1:3" x14ac:dyDescent="0.25">
      <c r="A31" s="5">
        <v>41578</v>
      </c>
      <c r="B31" s="3">
        <v>33.200000000000003</v>
      </c>
      <c r="C31" s="6">
        <f t="shared" si="0"/>
        <v>-3.9225757467464817E-4</v>
      </c>
    </row>
    <row r="32" spans="1:3" x14ac:dyDescent="0.25">
      <c r="A32" s="5">
        <v>41579</v>
      </c>
      <c r="B32" s="3">
        <v>33.229999999999997</v>
      </c>
      <c r="C32" s="6">
        <f t="shared" si="0"/>
        <v>3.9225757467464817E-4</v>
      </c>
    </row>
    <row r="33" spans="1:3" x14ac:dyDescent="0.25">
      <c r="A33" s="5">
        <v>41582</v>
      </c>
      <c r="B33" s="3">
        <v>33.409999999999997</v>
      </c>
      <c r="C33" s="6">
        <f t="shared" si="0"/>
        <v>2.3461343594204376E-3</v>
      </c>
    </row>
    <row r="34" spans="1:3" x14ac:dyDescent="0.25">
      <c r="A34" s="5">
        <v>41583</v>
      </c>
      <c r="B34" s="3">
        <v>33.200000000000003</v>
      </c>
      <c r="C34" s="6">
        <f t="shared" si="0"/>
        <v>-2.7383919340950857E-3</v>
      </c>
    </row>
    <row r="35" spans="1:3" x14ac:dyDescent="0.25">
      <c r="A35" s="5">
        <v>41584</v>
      </c>
      <c r="B35" s="3">
        <v>33.76</v>
      </c>
      <c r="C35" s="6">
        <f t="shared" si="0"/>
        <v>7.2643542495811619E-3</v>
      </c>
    </row>
    <row r="36" spans="1:3" x14ac:dyDescent="0.25">
      <c r="A36" s="5">
        <v>41585</v>
      </c>
      <c r="B36" s="3">
        <v>33.69</v>
      </c>
      <c r="C36" s="6">
        <f t="shared" si="0"/>
        <v>-9.0142697249717685E-4</v>
      </c>
    </row>
    <row r="37" spans="1:3" x14ac:dyDescent="0.25">
      <c r="A37" s="5">
        <v>41586</v>
      </c>
      <c r="B37" s="3">
        <v>34.04</v>
      </c>
      <c r="C37" s="6">
        <f t="shared" si="0"/>
        <v>4.4885404314300992E-3</v>
      </c>
    </row>
    <row r="38" spans="1:3" x14ac:dyDescent="0.25">
      <c r="A38" s="5">
        <v>41589</v>
      </c>
      <c r="B38" s="3">
        <v>34.06</v>
      </c>
      <c r="C38" s="6">
        <f t="shared" si="0"/>
        <v>2.5509221403186011E-4</v>
      </c>
    </row>
    <row r="39" spans="1:3" x14ac:dyDescent="0.25">
      <c r="A39" s="5">
        <v>41590</v>
      </c>
      <c r="B39" s="3">
        <v>34.39</v>
      </c>
      <c r="C39" s="6">
        <f t="shared" si="0"/>
        <v>4.1875321954312206E-3</v>
      </c>
    </row>
    <row r="40" spans="1:3" x14ac:dyDescent="0.25">
      <c r="A40" s="5">
        <v>41591</v>
      </c>
      <c r="B40" s="3">
        <v>34.68</v>
      </c>
      <c r="C40" s="6">
        <f t="shared" si="0"/>
        <v>3.646912982159245E-3</v>
      </c>
    </row>
    <row r="41" spans="1:3" x14ac:dyDescent="0.25">
      <c r="A41" s="5">
        <v>41592</v>
      </c>
      <c r="B41" s="3">
        <v>34.07</v>
      </c>
      <c r="C41" s="6">
        <f t="shared" si="0"/>
        <v>-7.7069552362951654E-3</v>
      </c>
    </row>
    <row r="42" spans="1:3" x14ac:dyDescent="0.25">
      <c r="A42" s="5">
        <v>41593</v>
      </c>
      <c r="B42" s="3">
        <v>34.61</v>
      </c>
      <c r="C42" s="6">
        <f t="shared" si="0"/>
        <v>6.8294657262502056E-3</v>
      </c>
    </row>
    <row r="43" spans="1:3" x14ac:dyDescent="0.25">
      <c r="A43" s="5">
        <v>41596</v>
      </c>
      <c r="B43" s="3">
        <v>34.61</v>
      </c>
      <c r="C43" s="6">
        <f t="shared" si="0"/>
        <v>0</v>
      </c>
    </row>
    <row r="44" spans="1:3" x14ac:dyDescent="0.25">
      <c r="A44" s="5">
        <v>41597</v>
      </c>
      <c r="B44" s="3">
        <v>34.450000000000003</v>
      </c>
      <c r="C44" s="6">
        <f t="shared" si="0"/>
        <v>-2.0123730504830739E-3</v>
      </c>
    </row>
    <row r="45" spans="1:3" x14ac:dyDescent="0.25">
      <c r="A45" s="5">
        <v>41598</v>
      </c>
      <c r="B45" s="3">
        <v>34.44</v>
      </c>
      <c r="C45" s="6">
        <f t="shared" si="0"/>
        <v>-1.2608346202758192E-4</v>
      </c>
    </row>
    <row r="46" spans="1:3" x14ac:dyDescent="0.25">
      <c r="A46" s="5">
        <v>41599</v>
      </c>
      <c r="B46" s="3">
        <v>34.619999999999997</v>
      </c>
      <c r="C46" s="6">
        <f t="shared" si="0"/>
        <v>2.2639207577579423E-3</v>
      </c>
    </row>
    <row r="47" spans="1:3" x14ac:dyDescent="0.25">
      <c r="A47" s="5">
        <v>41600</v>
      </c>
      <c r="B47" s="3">
        <v>34.520000000000003</v>
      </c>
      <c r="C47" s="6">
        <f t="shared" si="0"/>
        <v>-1.2562764962029682E-3</v>
      </c>
    </row>
    <row r="48" spans="1:3" x14ac:dyDescent="0.25">
      <c r="A48" s="5">
        <v>41603</v>
      </c>
      <c r="B48" s="3">
        <v>34.47</v>
      </c>
      <c r="C48" s="6">
        <f t="shared" si="0"/>
        <v>-6.2950363522440433E-4</v>
      </c>
    </row>
    <row r="49" spans="1:3" x14ac:dyDescent="0.25">
      <c r="A49" s="5">
        <v>41604</v>
      </c>
      <c r="B49" s="3">
        <v>34.61</v>
      </c>
      <c r="C49" s="6">
        <f t="shared" si="0"/>
        <v>1.7603158861800861E-3</v>
      </c>
    </row>
    <row r="50" spans="1:3" x14ac:dyDescent="0.25">
      <c r="A50" s="5">
        <v>41605</v>
      </c>
      <c r="B50" s="3">
        <v>34.97</v>
      </c>
      <c r="C50" s="6">
        <f t="shared" si="0"/>
        <v>4.4940330151170826E-3</v>
      </c>
    </row>
    <row r="51" spans="1:3" x14ac:dyDescent="0.25">
      <c r="A51" s="5">
        <v>41607</v>
      </c>
      <c r="B51" s="3">
        <v>34.97</v>
      </c>
      <c r="C51" s="6">
        <f t="shared" si="0"/>
        <v>0</v>
      </c>
    </row>
    <row r="52" spans="1:3" x14ac:dyDescent="0.25">
      <c r="A52" s="5">
        <v>41610</v>
      </c>
      <c r="B52" s="3">
        <v>34.76</v>
      </c>
      <c r="C52" s="6">
        <f t="shared" si="0"/>
        <v>-2.6158645326159746E-3</v>
      </c>
    </row>
    <row r="53" spans="1:3" x14ac:dyDescent="0.25">
      <c r="A53" s="5">
        <v>41611</v>
      </c>
      <c r="B53" s="3">
        <v>34.75</v>
      </c>
      <c r="C53" s="6">
        <f t="shared" si="0"/>
        <v>-1.2495885049612632E-4</v>
      </c>
    </row>
    <row r="54" spans="1:3" x14ac:dyDescent="0.25">
      <c r="A54" s="5">
        <v>41612</v>
      </c>
      <c r="B54" s="3">
        <v>34.75</v>
      </c>
      <c r="C54" s="6">
        <f t="shared" si="0"/>
        <v>0</v>
      </c>
    </row>
    <row r="55" spans="1:3" x14ac:dyDescent="0.25">
      <c r="A55" s="5">
        <v>41613</v>
      </c>
      <c r="B55" s="3">
        <v>34.54</v>
      </c>
      <c r="C55" s="6">
        <f t="shared" si="0"/>
        <v>-2.6324756946927153E-3</v>
      </c>
    </row>
    <row r="56" spans="1:3" x14ac:dyDescent="0.25">
      <c r="A56" s="5">
        <v>41614</v>
      </c>
      <c r="B56" s="3">
        <v>35.159999999999997</v>
      </c>
      <c r="C56" s="6">
        <f t="shared" si="0"/>
        <v>7.7265331702942586E-3</v>
      </c>
    </row>
    <row r="57" spans="1:3" x14ac:dyDescent="0.25">
      <c r="A57" s="5">
        <v>41617</v>
      </c>
      <c r="B57" s="3">
        <v>35.28</v>
      </c>
      <c r="C57" s="6">
        <f t="shared" si="0"/>
        <v>1.4797100580479228E-3</v>
      </c>
    </row>
    <row r="58" spans="1:3" x14ac:dyDescent="0.25">
      <c r="A58" s="5">
        <v>41618</v>
      </c>
      <c r="B58" s="3">
        <v>34.49</v>
      </c>
      <c r="C58" s="6">
        <f t="shared" si="0"/>
        <v>-9.8353820923913204E-3</v>
      </c>
    </row>
    <row r="59" spans="1:3" x14ac:dyDescent="0.25">
      <c r="A59" s="5">
        <v>41619</v>
      </c>
      <c r="B59" s="3">
        <v>34.25</v>
      </c>
      <c r="C59" s="6">
        <f t="shared" si="0"/>
        <v>-3.03261853894643E-3</v>
      </c>
    </row>
    <row r="60" spans="1:3" x14ac:dyDescent="0.25">
      <c r="A60" s="5">
        <v>41620</v>
      </c>
      <c r="B60" s="3">
        <v>33.299999999999997</v>
      </c>
      <c r="C60" s="6">
        <f t="shared" si="0"/>
        <v>-1.2216342322124651E-2</v>
      </c>
    </row>
    <row r="61" spans="1:3" x14ac:dyDescent="0.25">
      <c r="A61" s="5">
        <v>41621</v>
      </c>
      <c r="B61" s="3">
        <v>32.93</v>
      </c>
      <c r="C61" s="6">
        <f t="shared" si="0"/>
        <v>-4.8525027944119614E-3</v>
      </c>
    </row>
    <row r="62" spans="1:3" x14ac:dyDescent="0.25">
      <c r="A62" s="5">
        <v>41624</v>
      </c>
      <c r="B62" s="3">
        <v>33.24</v>
      </c>
      <c r="C62" s="6">
        <f t="shared" si="0"/>
        <v>4.0692844001655182E-3</v>
      </c>
    </row>
    <row r="63" spans="1:3" x14ac:dyDescent="0.25">
      <c r="A63" s="5">
        <v>41625</v>
      </c>
      <c r="B63" s="3">
        <v>33.33</v>
      </c>
      <c r="C63" s="6">
        <f t="shared" si="0"/>
        <v>1.1742985484566315E-3</v>
      </c>
    </row>
    <row r="64" spans="1:3" x14ac:dyDescent="0.25">
      <c r="A64" s="5">
        <v>41626</v>
      </c>
      <c r="B64" s="3">
        <v>34.29</v>
      </c>
      <c r="C64" s="6">
        <f t="shared" si="0"/>
        <v>1.2332171454414231E-2</v>
      </c>
    </row>
    <row r="65" spans="1:3" x14ac:dyDescent="0.25">
      <c r="A65" s="5">
        <v>41627</v>
      </c>
      <c r="B65" s="3">
        <v>36.270000000000003</v>
      </c>
      <c r="C65" s="6">
        <f t="shared" si="0"/>
        <v>2.4380070465490178E-2</v>
      </c>
    </row>
    <row r="66" spans="1:3" x14ac:dyDescent="0.25">
      <c r="A66" s="5">
        <v>41628</v>
      </c>
      <c r="B66" s="3">
        <v>36.04</v>
      </c>
      <c r="C66" s="6">
        <f t="shared" si="0"/>
        <v>-2.7627732734090138E-3</v>
      </c>
    </row>
    <row r="67" spans="1:3" x14ac:dyDescent="0.25">
      <c r="A67" s="5">
        <v>41631</v>
      </c>
      <c r="B67" s="3">
        <v>36.6</v>
      </c>
      <c r="C67" s="6">
        <f t="shared" si="0"/>
        <v>6.6963030873854468E-3</v>
      </c>
    </row>
    <row r="68" spans="1:3" x14ac:dyDescent="0.25">
      <c r="A68" s="5">
        <v>41632</v>
      </c>
      <c r="B68" s="3">
        <v>36.979999999999997</v>
      </c>
      <c r="C68" s="6">
        <f t="shared" ref="C68:C131" si="1">LOG(B68)-LOG(B67)</f>
        <v>4.4858214287435416E-3</v>
      </c>
    </row>
    <row r="69" spans="1:3" x14ac:dyDescent="0.25">
      <c r="A69" s="5">
        <v>41634</v>
      </c>
      <c r="B69" s="3">
        <v>37.35</v>
      </c>
      <c r="C69" s="6">
        <f t="shared" si="1"/>
        <v>4.3236993282633751E-3</v>
      </c>
    </row>
    <row r="70" spans="1:3" x14ac:dyDescent="0.25">
      <c r="A70" s="5">
        <v>41635</v>
      </c>
      <c r="B70" s="3">
        <v>37.64</v>
      </c>
      <c r="C70" s="6">
        <f t="shared" si="1"/>
        <v>3.359008603801561E-3</v>
      </c>
    </row>
    <row r="71" spans="1:3" x14ac:dyDescent="0.25">
      <c r="A71" s="5">
        <v>41638</v>
      </c>
      <c r="B71" s="3">
        <v>37.65</v>
      </c>
      <c r="C71" s="6">
        <f t="shared" si="1"/>
        <v>1.1536578150006527E-4</v>
      </c>
    </row>
    <row r="72" spans="1:3" x14ac:dyDescent="0.25">
      <c r="A72" s="5">
        <v>41639</v>
      </c>
      <c r="B72" s="3">
        <v>37.909999999999997</v>
      </c>
      <c r="C72" s="6">
        <f t="shared" si="1"/>
        <v>2.9888038897152303E-3</v>
      </c>
    </row>
    <row r="73" spans="1:3" x14ac:dyDescent="0.25">
      <c r="A73" s="5">
        <v>41641</v>
      </c>
      <c r="B73" s="3">
        <v>37.5</v>
      </c>
      <c r="C73" s="6">
        <f t="shared" si="1"/>
        <v>-4.7225166987157063E-3</v>
      </c>
    </row>
    <row r="74" spans="1:3" x14ac:dyDescent="0.25">
      <c r="A74" s="5">
        <v>41642</v>
      </c>
      <c r="B74" s="3">
        <v>37.4</v>
      </c>
      <c r="C74" s="6">
        <f t="shared" si="1"/>
        <v>-1.1596655272387846E-3</v>
      </c>
    </row>
    <row r="75" spans="1:3" x14ac:dyDescent="0.25">
      <c r="A75" s="5">
        <v>41645</v>
      </c>
      <c r="B75" s="3">
        <v>37.25</v>
      </c>
      <c r="C75" s="6">
        <f t="shared" si="1"/>
        <v>-1.745325116168317E-3</v>
      </c>
    </row>
    <row r="76" spans="1:3" x14ac:dyDescent="0.25">
      <c r="A76" s="5">
        <v>41646</v>
      </c>
      <c r="B76" s="3">
        <v>37.630000000000003</v>
      </c>
      <c r="C76" s="6">
        <f t="shared" si="1"/>
        <v>4.4079412355526593E-3</v>
      </c>
    </row>
    <row r="77" spans="1:3" x14ac:dyDescent="0.25">
      <c r="A77" s="5">
        <v>41647</v>
      </c>
      <c r="B77" s="3">
        <v>37.5</v>
      </c>
      <c r="C77" s="6">
        <f t="shared" si="1"/>
        <v>-1.5029505921455577E-3</v>
      </c>
    </row>
    <row r="78" spans="1:3" x14ac:dyDescent="0.25">
      <c r="A78" s="5">
        <v>41648</v>
      </c>
      <c r="B78" s="3">
        <v>37.43</v>
      </c>
      <c r="C78" s="6">
        <f t="shared" si="1"/>
        <v>-8.1144061329685435E-4</v>
      </c>
    </row>
    <row r="79" spans="1:3" x14ac:dyDescent="0.25">
      <c r="A79" s="5">
        <v>41649</v>
      </c>
      <c r="B79" s="3">
        <v>37.89</v>
      </c>
      <c r="C79" s="6">
        <f t="shared" si="1"/>
        <v>5.3047781605712885E-3</v>
      </c>
    </row>
    <row r="80" spans="1:3" x14ac:dyDescent="0.25">
      <c r="A80" s="5">
        <v>41652</v>
      </c>
      <c r="B80" s="3">
        <v>37.53</v>
      </c>
      <c r="C80" s="6">
        <f t="shared" si="1"/>
        <v>-4.146040861910949E-3</v>
      </c>
    </row>
    <row r="81" spans="1:3" x14ac:dyDescent="0.25">
      <c r="A81" s="5">
        <v>41653</v>
      </c>
      <c r="B81" s="3">
        <v>37.99</v>
      </c>
      <c r="C81" s="6">
        <f t="shared" si="1"/>
        <v>5.2907291416379731E-3</v>
      </c>
    </row>
    <row r="82" spans="1:3" x14ac:dyDescent="0.25">
      <c r="A82" s="5">
        <v>41654</v>
      </c>
      <c r="B82" s="3">
        <v>38.18</v>
      </c>
      <c r="C82" s="6">
        <f t="shared" si="1"/>
        <v>2.1666305029277577E-3</v>
      </c>
    </row>
    <row r="83" spans="1:3" x14ac:dyDescent="0.25">
      <c r="A83" s="5">
        <v>41655</v>
      </c>
      <c r="B83" s="3">
        <v>38.07</v>
      </c>
      <c r="C83" s="6">
        <f t="shared" si="1"/>
        <v>-1.2530472432807915E-3</v>
      </c>
    </row>
    <row r="84" spans="1:3" x14ac:dyDescent="0.25">
      <c r="A84" s="5">
        <v>41656</v>
      </c>
      <c r="B84" s="3">
        <v>37.99</v>
      </c>
      <c r="C84" s="6">
        <f t="shared" si="1"/>
        <v>-9.1358325964696618E-4</v>
      </c>
    </row>
    <row r="85" spans="1:3" x14ac:dyDescent="0.25">
      <c r="A85" s="5">
        <v>41660</v>
      </c>
      <c r="B85" s="3">
        <v>37.89</v>
      </c>
      <c r="C85" s="6">
        <f t="shared" si="1"/>
        <v>-1.1446882797270241E-3</v>
      </c>
    </row>
    <row r="86" spans="1:3" x14ac:dyDescent="0.25">
      <c r="A86" s="5">
        <v>41661</v>
      </c>
      <c r="B86" s="3">
        <v>37.76</v>
      </c>
      <c r="C86" s="6">
        <f t="shared" si="1"/>
        <v>-1.4926196489619681E-3</v>
      </c>
    </row>
    <row r="87" spans="1:3" x14ac:dyDescent="0.25">
      <c r="A87" s="5">
        <v>41662</v>
      </c>
      <c r="B87" s="3">
        <v>37.93</v>
      </c>
      <c r="C87" s="6">
        <f t="shared" si="1"/>
        <v>1.9508570767592381E-3</v>
      </c>
    </row>
    <row r="88" spans="1:3" x14ac:dyDescent="0.25">
      <c r="A88" s="5">
        <v>41663</v>
      </c>
      <c r="B88" s="3">
        <v>36.89</v>
      </c>
      <c r="C88" s="6">
        <f t="shared" si="1"/>
        <v>-1.2074187475987097E-2</v>
      </c>
    </row>
    <row r="89" spans="1:3" x14ac:dyDescent="0.25">
      <c r="A89" s="5">
        <v>41666</v>
      </c>
      <c r="B89" s="3">
        <v>36.28</v>
      </c>
      <c r="C89" s="6">
        <f t="shared" si="1"/>
        <v>-7.2413768387458166E-3</v>
      </c>
    </row>
    <row r="90" spans="1:3" x14ac:dyDescent="0.25">
      <c r="A90" s="5">
        <v>41667</v>
      </c>
      <c r="B90" s="3">
        <v>36.880000000000003</v>
      </c>
      <c r="C90" s="6">
        <f t="shared" si="1"/>
        <v>7.1236339935341064E-3</v>
      </c>
    </row>
    <row r="91" spans="1:3" x14ac:dyDescent="0.25">
      <c r="A91" s="5">
        <v>41668</v>
      </c>
      <c r="B91" s="3">
        <v>36.75</v>
      </c>
      <c r="C91" s="6">
        <f t="shared" si="1"/>
        <v>-1.5335689613780179E-3</v>
      </c>
    </row>
    <row r="92" spans="1:3" x14ac:dyDescent="0.25">
      <c r="A92" s="5">
        <v>41669</v>
      </c>
      <c r="B92" s="3">
        <v>37.18</v>
      </c>
      <c r="C92" s="6">
        <f t="shared" si="1"/>
        <v>5.0520420156661139E-3</v>
      </c>
    </row>
    <row r="93" spans="1:3" x14ac:dyDescent="0.25">
      <c r="A93" s="5">
        <v>41670</v>
      </c>
      <c r="B93" s="3">
        <v>36.68</v>
      </c>
      <c r="C93" s="6">
        <f t="shared" si="1"/>
        <v>-5.8800584378964071E-3</v>
      </c>
    </row>
    <row r="94" spans="1:3" x14ac:dyDescent="0.25">
      <c r="A94" s="5">
        <v>41673</v>
      </c>
      <c r="B94" s="3">
        <v>35.630000000000003</v>
      </c>
      <c r="C94" s="6">
        <f t="shared" si="1"/>
        <v>-1.2613504646967755E-2</v>
      </c>
    </row>
    <row r="95" spans="1:3" x14ac:dyDescent="0.25">
      <c r="A95" s="5">
        <v>41674</v>
      </c>
      <c r="B95" s="3">
        <v>35.75</v>
      </c>
      <c r="C95" s="6">
        <f t="shared" si="1"/>
        <v>1.4602237860836809E-3</v>
      </c>
    </row>
    <row r="96" spans="1:3" x14ac:dyDescent="0.25">
      <c r="A96" s="5">
        <v>41675</v>
      </c>
      <c r="B96" s="3">
        <v>35.74</v>
      </c>
      <c r="C96" s="6">
        <f t="shared" si="1"/>
        <v>-1.2149796747396024E-4</v>
      </c>
    </row>
    <row r="97" spans="1:3" x14ac:dyDescent="0.25">
      <c r="A97" s="5">
        <v>41676</v>
      </c>
      <c r="B97" s="3">
        <v>36.5</v>
      </c>
      <c r="C97" s="6">
        <f t="shared" si="1"/>
        <v>9.1383162868492462E-3</v>
      </c>
    </row>
    <row r="98" spans="1:3" x14ac:dyDescent="0.25">
      <c r="A98" s="5">
        <v>41677</v>
      </c>
      <c r="B98" s="3">
        <v>36.97</v>
      </c>
      <c r="C98" s="6">
        <f t="shared" si="1"/>
        <v>5.5565861166322339E-3</v>
      </c>
    </row>
    <row r="99" spans="1:3" x14ac:dyDescent="0.25">
      <c r="A99" s="5">
        <v>41680</v>
      </c>
      <c r="B99" s="3">
        <v>37.08</v>
      </c>
      <c r="C99" s="6">
        <f t="shared" si="1"/>
        <v>1.2902748993526281E-3</v>
      </c>
    </row>
    <row r="100" spans="1:3" x14ac:dyDescent="0.25">
      <c r="A100" s="5">
        <v>41681</v>
      </c>
      <c r="B100" s="3">
        <v>37.619999999999997</v>
      </c>
      <c r="C100" s="6">
        <f t="shared" si="1"/>
        <v>6.2790657419005136E-3</v>
      </c>
    </row>
    <row r="101" spans="1:3" x14ac:dyDescent="0.25">
      <c r="A101" s="5">
        <v>41682</v>
      </c>
      <c r="B101" s="3">
        <v>37.85</v>
      </c>
      <c r="C101" s="6">
        <f t="shared" si="1"/>
        <v>2.6470926217314616E-3</v>
      </c>
    </row>
    <row r="102" spans="1:3" x14ac:dyDescent="0.25">
      <c r="A102" s="5">
        <v>41683</v>
      </c>
      <c r="B102" s="3">
        <v>38.19</v>
      </c>
      <c r="C102" s="6">
        <f t="shared" si="1"/>
        <v>3.8837745372264365E-3</v>
      </c>
    </row>
    <row r="103" spans="1:3" x14ac:dyDescent="0.25">
      <c r="A103" s="5">
        <v>41684</v>
      </c>
      <c r="B103" s="3">
        <v>37.76</v>
      </c>
      <c r="C103" s="6">
        <f t="shared" si="1"/>
        <v>-4.9176727472866055E-3</v>
      </c>
    </row>
    <row r="104" spans="1:3" x14ac:dyDescent="0.25">
      <c r="A104" s="5">
        <v>41688</v>
      </c>
      <c r="B104" s="3">
        <v>37.75</v>
      </c>
      <c r="C104" s="6">
        <f t="shared" si="1"/>
        <v>-1.1502966082432842E-4</v>
      </c>
    </row>
    <row r="105" spans="1:3" x14ac:dyDescent="0.25">
      <c r="A105" s="5">
        <v>41689</v>
      </c>
      <c r="B105" s="3">
        <v>37.65</v>
      </c>
      <c r="C105" s="6">
        <f t="shared" si="1"/>
        <v>-1.1519754284876615E-3</v>
      </c>
    </row>
    <row r="106" spans="1:3" x14ac:dyDescent="0.25">
      <c r="A106" s="5">
        <v>41690</v>
      </c>
      <c r="B106" s="3">
        <v>38.049999999999997</v>
      </c>
      <c r="C106" s="6">
        <f t="shared" si="1"/>
        <v>4.5896805698721899E-3</v>
      </c>
    </row>
    <row r="107" spans="1:3" x14ac:dyDescent="0.25">
      <c r="A107" s="5">
        <v>41691</v>
      </c>
      <c r="B107" s="3">
        <v>37.880000000000003</v>
      </c>
      <c r="C107" s="6">
        <f t="shared" si="1"/>
        <v>-1.9446907753557507E-3</v>
      </c>
    </row>
    <row r="108" spans="1:3" x14ac:dyDescent="0.25">
      <c r="A108" s="5">
        <v>41694</v>
      </c>
      <c r="B108" s="3">
        <v>37.92</v>
      </c>
      <c r="C108" s="6">
        <f t="shared" si="1"/>
        <v>4.5835833479301868E-4</v>
      </c>
    </row>
    <row r="109" spans="1:3" x14ac:dyDescent="0.25">
      <c r="A109" s="5">
        <v>41695</v>
      </c>
      <c r="B109" s="3">
        <v>38.03</v>
      </c>
      <c r="C109" s="6">
        <f t="shared" si="1"/>
        <v>1.2579967455537133E-3</v>
      </c>
    </row>
    <row r="110" spans="1:3" x14ac:dyDescent="0.25">
      <c r="A110" s="5">
        <v>41696</v>
      </c>
      <c r="B110" s="3">
        <v>38.270000000000003</v>
      </c>
      <c r="C110" s="6">
        <f t="shared" si="1"/>
        <v>2.7321368129169521E-3</v>
      </c>
    </row>
    <row r="111" spans="1:3" x14ac:dyDescent="0.25">
      <c r="A111" s="5">
        <v>41697</v>
      </c>
      <c r="B111" s="3">
        <v>38.72</v>
      </c>
      <c r="C111" s="6">
        <f t="shared" si="1"/>
        <v>5.0768864118566626E-3</v>
      </c>
    </row>
    <row r="112" spans="1:3" x14ac:dyDescent="0.25">
      <c r="A112" s="5">
        <v>41698</v>
      </c>
      <c r="B112" s="3">
        <v>38.880000000000003</v>
      </c>
      <c r="C112" s="6">
        <f t="shared" si="1"/>
        <v>1.7909076178808103E-3</v>
      </c>
    </row>
    <row r="113" spans="1:3" x14ac:dyDescent="0.25">
      <c r="A113" s="5">
        <v>41701</v>
      </c>
      <c r="B113" s="3">
        <v>38.28</v>
      </c>
      <c r="C113" s="6">
        <f t="shared" si="1"/>
        <v>-6.7543271494310275E-3</v>
      </c>
    </row>
    <row r="114" spans="1:3" x14ac:dyDescent="0.25">
      <c r="A114" s="5">
        <v>41702</v>
      </c>
      <c r="B114" s="3">
        <v>39.18</v>
      </c>
      <c r="C114" s="6">
        <f t="shared" si="1"/>
        <v>1.0092502553911586E-2</v>
      </c>
    </row>
    <row r="115" spans="1:3" x14ac:dyDescent="0.25">
      <c r="A115" s="5">
        <v>41703</v>
      </c>
      <c r="B115" s="3">
        <v>39.270000000000003</v>
      </c>
      <c r="C115" s="6">
        <f t="shared" si="1"/>
        <v>9.9646961170085646E-4</v>
      </c>
    </row>
    <row r="116" spans="1:3" x14ac:dyDescent="0.25">
      <c r="A116" s="5">
        <v>41704</v>
      </c>
      <c r="B116" s="3">
        <v>39.229999999999997</v>
      </c>
      <c r="C116" s="6">
        <f t="shared" si="1"/>
        <v>-4.4259314088246349E-4</v>
      </c>
    </row>
    <row r="117" spans="1:3" x14ac:dyDescent="0.25">
      <c r="A117" s="5">
        <v>41705</v>
      </c>
      <c r="B117" s="3">
        <v>38.6</v>
      </c>
      <c r="C117" s="6">
        <f t="shared" si="1"/>
        <v>-7.0310034577809599E-3</v>
      </c>
    </row>
    <row r="118" spans="1:3" x14ac:dyDescent="0.25">
      <c r="A118" s="5">
        <v>41708</v>
      </c>
      <c r="B118" s="3">
        <v>38.630000000000003</v>
      </c>
      <c r="C118" s="6">
        <f t="shared" si="1"/>
        <v>3.3740347306543406E-4</v>
      </c>
    </row>
    <row r="119" spans="1:3" x14ac:dyDescent="0.25">
      <c r="A119" s="5">
        <v>41709</v>
      </c>
      <c r="B119" s="3">
        <v>38.67</v>
      </c>
      <c r="C119" s="6">
        <f t="shared" si="1"/>
        <v>4.4946392824507519E-4</v>
      </c>
    </row>
    <row r="120" spans="1:3" x14ac:dyDescent="0.25">
      <c r="A120" s="5">
        <v>41710</v>
      </c>
      <c r="B120" s="3">
        <v>38.29</v>
      </c>
      <c r="C120" s="6">
        <f t="shared" si="1"/>
        <v>-4.28880572537782E-3</v>
      </c>
    </row>
    <row r="121" spans="1:3" x14ac:dyDescent="0.25">
      <c r="A121" s="5">
        <v>41711</v>
      </c>
      <c r="B121" s="3">
        <v>37.43</v>
      </c>
      <c r="C121" s="6">
        <f t="shared" si="1"/>
        <v>-9.8655392332656078E-3</v>
      </c>
    </row>
    <row r="122" spans="1:3" x14ac:dyDescent="0.25">
      <c r="A122" s="5">
        <v>41712</v>
      </c>
      <c r="B122" s="3">
        <v>37.380000000000003</v>
      </c>
      <c r="C122" s="6">
        <f t="shared" si="1"/>
        <v>-5.8053007160863146E-4</v>
      </c>
    </row>
    <row r="123" spans="1:3" x14ac:dyDescent="0.25">
      <c r="A123" s="5">
        <v>41715</v>
      </c>
      <c r="B123" s="3">
        <v>38</v>
      </c>
      <c r="C123" s="6">
        <f t="shared" si="1"/>
        <v>7.1442995739967596E-3</v>
      </c>
    </row>
    <row r="124" spans="1:3" x14ac:dyDescent="0.25">
      <c r="A124" s="5">
        <v>41716</v>
      </c>
      <c r="B124" s="3">
        <v>38.61</v>
      </c>
      <c r="C124" s="6">
        <f t="shared" si="1"/>
        <v>6.9162050072391068E-3</v>
      </c>
    </row>
    <row r="125" spans="1:3" x14ac:dyDescent="0.25">
      <c r="A125" s="5">
        <v>41717</v>
      </c>
      <c r="B125" s="3">
        <v>38.32</v>
      </c>
      <c r="C125" s="6">
        <f t="shared" si="1"/>
        <v>-3.2743012175424635E-3</v>
      </c>
    </row>
    <row r="126" spans="1:3" x14ac:dyDescent="0.25">
      <c r="A126" s="5">
        <v>41718</v>
      </c>
      <c r="B126" s="3">
        <v>38.14</v>
      </c>
      <c r="C126" s="6">
        <f t="shared" si="1"/>
        <v>-2.0448116965199326E-3</v>
      </c>
    </row>
    <row r="127" spans="1:3" x14ac:dyDescent="0.25">
      <c r="A127" s="5">
        <v>41719</v>
      </c>
      <c r="B127" s="3">
        <v>37.28</v>
      </c>
      <c r="C127" s="6">
        <f t="shared" si="1"/>
        <v>-9.9047850280431504E-3</v>
      </c>
    </row>
    <row r="128" spans="1:3" x14ac:dyDescent="0.25">
      <c r="A128" s="5">
        <v>41722</v>
      </c>
      <c r="B128" s="3">
        <v>37.96</v>
      </c>
      <c r="C128" s="6">
        <f t="shared" si="1"/>
        <v>7.8503000733114447E-3</v>
      </c>
    </row>
    <row r="129" spans="1:3" x14ac:dyDescent="0.25">
      <c r="A129" s="5">
        <v>41723</v>
      </c>
      <c r="B129" s="3">
        <v>38.17</v>
      </c>
      <c r="C129" s="6">
        <f t="shared" si="1"/>
        <v>2.3959561938435847E-3</v>
      </c>
    </row>
    <row r="130" spans="1:3" x14ac:dyDescent="0.25">
      <c r="A130" s="5">
        <v>41724</v>
      </c>
      <c r="B130" s="3">
        <v>38.85</v>
      </c>
      <c r="C130" s="6">
        <f t="shared" si="1"/>
        <v>7.6688631878343294E-3</v>
      </c>
    </row>
    <row r="131" spans="1:3" x14ac:dyDescent="0.25">
      <c r="A131" s="5">
        <v>41725</v>
      </c>
      <c r="B131" s="3">
        <v>39.01</v>
      </c>
      <c r="C131" s="6">
        <f t="shared" si="1"/>
        <v>1.7849271748582307E-3</v>
      </c>
    </row>
    <row r="132" spans="1:3" x14ac:dyDescent="0.25">
      <c r="A132" s="5">
        <v>41726</v>
      </c>
      <c r="B132" s="3">
        <v>39.340000000000003</v>
      </c>
      <c r="C132" s="6">
        <f t="shared" ref="C132:C195" si="2">LOG(B132)-LOG(B131)</f>
        <v>3.6584052715267212E-3</v>
      </c>
    </row>
    <row r="133" spans="1:3" x14ac:dyDescent="0.25">
      <c r="A133" s="5">
        <v>41729</v>
      </c>
      <c r="B133" s="3">
        <v>40.67</v>
      </c>
      <c r="C133" s="6">
        <f t="shared" si="2"/>
        <v>1.4439816821269602E-2</v>
      </c>
    </row>
    <row r="134" spans="1:3" x14ac:dyDescent="0.25">
      <c r="A134" s="5">
        <v>41730</v>
      </c>
      <c r="B134" s="3">
        <v>41.25</v>
      </c>
      <c r="C134" s="6">
        <f t="shared" si="2"/>
        <v>6.1497804813563928E-3</v>
      </c>
    </row>
    <row r="135" spans="1:3" x14ac:dyDescent="0.25">
      <c r="A135" s="5">
        <v>41731</v>
      </c>
      <c r="B135" s="3">
        <v>40.89</v>
      </c>
      <c r="C135" s="6">
        <f t="shared" si="2"/>
        <v>-3.8068423316079958E-3</v>
      </c>
    </row>
    <row r="136" spans="1:3" x14ac:dyDescent="0.25">
      <c r="A136" s="5">
        <v>41732</v>
      </c>
      <c r="B136" s="3">
        <v>40.130000000000003</v>
      </c>
      <c r="C136" s="6">
        <f t="shared" si="2"/>
        <v>-8.1479508204971296E-3</v>
      </c>
    </row>
    <row r="137" spans="1:3" x14ac:dyDescent="0.25">
      <c r="A137" s="5">
        <v>41733</v>
      </c>
      <c r="B137" s="3">
        <v>39.86</v>
      </c>
      <c r="C137" s="6">
        <f t="shared" si="2"/>
        <v>-2.931865369369957E-3</v>
      </c>
    </row>
    <row r="138" spans="1:3" x14ac:dyDescent="0.25">
      <c r="A138" s="5">
        <v>41736</v>
      </c>
      <c r="B138" s="3">
        <v>39.36</v>
      </c>
      <c r="C138" s="6">
        <f t="shared" si="2"/>
        <v>-5.4822046051650197E-3</v>
      </c>
    </row>
    <row r="139" spans="1:3" x14ac:dyDescent="0.25">
      <c r="A139" s="5">
        <v>41737</v>
      </c>
      <c r="B139" s="3">
        <v>40.119999999999997</v>
      </c>
      <c r="C139" s="6">
        <f t="shared" si="2"/>
        <v>8.3058345890765217E-3</v>
      </c>
    </row>
    <row r="140" spans="1:3" x14ac:dyDescent="0.25">
      <c r="A140" s="5">
        <v>41738</v>
      </c>
      <c r="B140" s="3">
        <v>40.76</v>
      </c>
      <c r="C140" s="6">
        <f t="shared" si="2"/>
        <v>6.873250986008328E-3</v>
      </c>
    </row>
    <row r="141" spans="1:3" x14ac:dyDescent="0.25">
      <c r="A141" s="5">
        <v>41739</v>
      </c>
      <c r="B141" s="3">
        <v>39.67</v>
      </c>
      <c r="C141" s="6">
        <f t="shared" si="2"/>
        <v>-1.1771974860238288E-2</v>
      </c>
    </row>
    <row r="142" spans="1:3" x14ac:dyDescent="0.25">
      <c r="A142" s="5">
        <v>41740</v>
      </c>
      <c r="B142" s="3">
        <v>38.869999999999997</v>
      </c>
      <c r="C142" s="6">
        <f t="shared" si="2"/>
        <v>-8.8476598428841591E-3</v>
      </c>
    </row>
    <row r="143" spans="1:3" x14ac:dyDescent="0.25">
      <c r="A143" s="5">
        <v>41743</v>
      </c>
      <c r="B143" s="3">
        <v>39.46</v>
      </c>
      <c r="C143" s="6">
        <f t="shared" si="2"/>
        <v>6.5425402849061953E-3</v>
      </c>
    </row>
    <row r="144" spans="1:3" x14ac:dyDescent="0.25">
      <c r="A144" s="5">
        <v>41744</v>
      </c>
      <c r="B144" s="3">
        <v>39.61</v>
      </c>
      <c r="C144" s="6">
        <f t="shared" si="2"/>
        <v>1.6477614881205138E-3</v>
      </c>
    </row>
    <row r="145" spans="1:3" x14ac:dyDescent="0.25">
      <c r="A145" s="5">
        <v>41745</v>
      </c>
      <c r="B145" s="3">
        <v>40.01</v>
      </c>
      <c r="C145" s="6">
        <f t="shared" si="2"/>
        <v>4.3637089747041724E-3</v>
      </c>
    </row>
    <row r="146" spans="1:3" x14ac:dyDescent="0.25">
      <c r="A146" s="5">
        <v>41746</v>
      </c>
      <c r="B146" s="3">
        <v>39.96</v>
      </c>
      <c r="C146" s="6">
        <f t="shared" si="2"/>
        <v>-5.4307182505253238E-4</v>
      </c>
    </row>
    <row r="147" spans="1:3" x14ac:dyDescent="0.25">
      <c r="A147" s="5">
        <v>41750</v>
      </c>
      <c r="B147" s="3">
        <v>40.119999999999997</v>
      </c>
      <c r="C147" s="6">
        <f t="shared" si="2"/>
        <v>1.7354447944357698E-3</v>
      </c>
    </row>
    <row r="148" spans="1:3" x14ac:dyDescent="0.25">
      <c r="A148" s="5">
        <v>41751</v>
      </c>
      <c r="B148" s="3">
        <v>40.340000000000003</v>
      </c>
      <c r="C148" s="6">
        <f t="shared" si="2"/>
        <v>2.3749695283663552E-3</v>
      </c>
    </row>
    <row r="149" spans="1:3" x14ac:dyDescent="0.25">
      <c r="A149" s="5">
        <v>41752</v>
      </c>
      <c r="B149" s="3">
        <v>39.67</v>
      </c>
      <c r="C149" s="6">
        <f t="shared" si="2"/>
        <v>-7.2736934025963151E-3</v>
      </c>
    </row>
    <row r="150" spans="1:3" x14ac:dyDescent="0.25">
      <c r="A150" s="5">
        <v>41753</v>
      </c>
      <c r="B150" s="3">
        <v>39.630000000000003</v>
      </c>
      <c r="C150" s="6">
        <f t="shared" si="2"/>
        <v>-4.381281399608028E-4</v>
      </c>
    </row>
    <row r="151" spans="1:3" x14ac:dyDescent="0.25">
      <c r="A151" s="5">
        <v>41754</v>
      </c>
      <c r="B151" s="3">
        <v>39.340000000000003</v>
      </c>
      <c r="C151" s="6">
        <f t="shared" si="2"/>
        <v>-3.1897167508716517E-3</v>
      </c>
    </row>
    <row r="152" spans="1:3" x14ac:dyDescent="0.25">
      <c r="A152" s="5">
        <v>41757</v>
      </c>
      <c r="B152" s="3">
        <v>40.01</v>
      </c>
      <c r="C152" s="6">
        <f t="shared" si="2"/>
        <v>7.334195795679177E-3</v>
      </c>
    </row>
    <row r="153" spans="1:3" x14ac:dyDescent="0.25">
      <c r="A153" s="5">
        <v>41758</v>
      </c>
      <c r="B153" s="3">
        <v>39.99</v>
      </c>
      <c r="C153" s="6">
        <f t="shared" si="2"/>
        <v>-2.171472454755019E-4</v>
      </c>
    </row>
    <row r="154" spans="1:3" x14ac:dyDescent="0.25">
      <c r="A154" s="5">
        <v>41759</v>
      </c>
      <c r="B154" s="3">
        <v>40.76</v>
      </c>
      <c r="C154" s="6">
        <f t="shared" si="2"/>
        <v>8.2827712008670673E-3</v>
      </c>
    </row>
    <row r="155" spans="1:3" x14ac:dyDescent="0.25">
      <c r="A155" s="5">
        <v>41760</v>
      </c>
      <c r="B155" s="3">
        <v>40.85</v>
      </c>
      <c r="C155" s="6">
        <f t="shared" si="2"/>
        <v>9.5788553404552168E-4</v>
      </c>
    </row>
    <row r="156" spans="1:3" x14ac:dyDescent="0.25">
      <c r="A156" s="5">
        <v>41761</v>
      </c>
      <c r="B156" s="3">
        <v>40.69</v>
      </c>
      <c r="C156" s="6">
        <f t="shared" si="2"/>
        <v>-1.7043710151489755E-3</v>
      </c>
    </row>
    <row r="157" spans="1:3" x14ac:dyDescent="0.25">
      <c r="A157" s="5">
        <v>41764</v>
      </c>
      <c r="B157" s="3">
        <v>41.09</v>
      </c>
      <c r="C157" s="6">
        <f t="shared" si="2"/>
        <v>4.2484514085860958E-3</v>
      </c>
    </row>
    <row r="158" spans="1:3" x14ac:dyDescent="0.25">
      <c r="A158" s="5">
        <v>41765</v>
      </c>
      <c r="B158" s="3">
        <v>40.89</v>
      </c>
      <c r="C158" s="6">
        <f t="shared" si="2"/>
        <v>-2.1190307075353854E-3</v>
      </c>
    </row>
    <row r="159" spans="1:3" x14ac:dyDescent="0.25">
      <c r="A159" s="5">
        <v>41766</v>
      </c>
      <c r="B159" s="3">
        <v>40.94</v>
      </c>
      <c r="C159" s="6">
        <f t="shared" si="2"/>
        <v>5.3072777215090738E-4</v>
      </c>
    </row>
    <row r="160" spans="1:3" x14ac:dyDescent="0.25">
      <c r="A160" s="5">
        <v>41767</v>
      </c>
      <c r="B160" s="3">
        <v>40.75</v>
      </c>
      <c r="C160" s="6">
        <f t="shared" si="2"/>
        <v>-2.020225250491503E-3</v>
      </c>
    </row>
    <row r="161" spans="1:3" x14ac:dyDescent="0.25">
      <c r="A161" s="5">
        <v>41768</v>
      </c>
      <c r="B161" s="3">
        <v>40.92</v>
      </c>
      <c r="C161" s="6">
        <f t="shared" si="2"/>
        <v>1.8080119641272763E-3</v>
      </c>
    </row>
    <row r="162" spans="1:3" x14ac:dyDescent="0.25">
      <c r="A162" s="5">
        <v>41771</v>
      </c>
      <c r="B162" s="3">
        <v>41.83</v>
      </c>
      <c r="C162" s="6">
        <f t="shared" si="2"/>
        <v>9.5522395405076566E-3</v>
      </c>
    </row>
    <row r="163" spans="1:3" x14ac:dyDescent="0.25">
      <c r="A163" s="5">
        <v>41772</v>
      </c>
      <c r="B163" s="3">
        <v>41.77</v>
      </c>
      <c r="C163" s="6">
        <f t="shared" si="2"/>
        <v>-6.2338931550920407E-4</v>
      </c>
    </row>
    <row r="164" spans="1:3" x14ac:dyDescent="0.25">
      <c r="A164" s="5">
        <v>41773</v>
      </c>
      <c r="B164" s="3">
        <v>41.76</v>
      </c>
      <c r="C164" s="6">
        <f t="shared" si="2"/>
        <v>-1.0398527091548537E-4</v>
      </c>
    </row>
    <row r="165" spans="1:3" x14ac:dyDescent="0.25">
      <c r="A165" s="5">
        <v>41774</v>
      </c>
      <c r="B165" s="3">
        <v>41.81</v>
      </c>
      <c r="C165" s="6">
        <f t="shared" si="2"/>
        <v>5.1967755620907496E-4</v>
      </c>
    </row>
    <row r="166" spans="1:3" x14ac:dyDescent="0.25">
      <c r="A166" s="5">
        <v>41775</v>
      </c>
      <c r="B166" s="3">
        <v>41.57</v>
      </c>
      <c r="C166" s="6">
        <f t="shared" si="2"/>
        <v>-2.5001430441999872E-3</v>
      </c>
    </row>
    <row r="167" spans="1:3" x14ac:dyDescent="0.25">
      <c r="A167" s="5">
        <v>41778</v>
      </c>
      <c r="B167" s="3">
        <v>42.04</v>
      </c>
      <c r="C167" s="6">
        <f t="shared" si="2"/>
        <v>4.8826828499899388E-3</v>
      </c>
    </row>
    <row r="168" spans="1:3" x14ac:dyDescent="0.25">
      <c r="A168" s="5">
        <v>41779</v>
      </c>
      <c r="B168" s="3">
        <v>41.44</v>
      </c>
      <c r="C168" s="6">
        <f t="shared" si="2"/>
        <v>-6.2429606190281817E-3</v>
      </c>
    </row>
    <row r="169" spans="1:3" x14ac:dyDescent="0.25">
      <c r="A169" s="5">
        <v>41780</v>
      </c>
      <c r="B169" s="3">
        <v>41.56</v>
      </c>
      <c r="C169" s="6">
        <f t="shared" si="2"/>
        <v>1.2557921479634526E-3</v>
      </c>
    </row>
    <row r="170" spans="1:3" x14ac:dyDescent="0.25">
      <c r="A170" s="5">
        <v>41781</v>
      </c>
      <c r="B170" s="3">
        <v>41.4</v>
      </c>
      <c r="C170" s="6">
        <f t="shared" si="2"/>
        <v>-1.6751977642410765E-3</v>
      </c>
    </row>
    <row r="171" spans="1:3" x14ac:dyDescent="0.25">
      <c r="A171" s="5">
        <v>41782</v>
      </c>
      <c r="B171" s="3">
        <v>42.03</v>
      </c>
      <c r="C171" s="6">
        <f t="shared" si="2"/>
        <v>6.5590488845381767E-3</v>
      </c>
    </row>
    <row r="172" spans="1:3" x14ac:dyDescent="0.25">
      <c r="A172" s="5">
        <v>41786</v>
      </c>
      <c r="B172" s="3">
        <v>41.79</v>
      </c>
      <c r="C172" s="6">
        <f t="shared" si="2"/>
        <v>-2.48701886181113E-3</v>
      </c>
    </row>
    <row r="173" spans="1:3" x14ac:dyDescent="0.25">
      <c r="A173" s="5">
        <v>41787</v>
      </c>
      <c r="B173" s="3">
        <v>41.45</v>
      </c>
      <c r="C173" s="6">
        <f t="shared" si="2"/>
        <v>-3.5478362573335698E-3</v>
      </c>
    </row>
    <row r="174" spans="1:3" x14ac:dyDescent="0.25">
      <c r="A174" s="5">
        <v>41788</v>
      </c>
      <c r="B174" s="3">
        <v>42.08</v>
      </c>
      <c r="C174" s="6">
        <f t="shared" si="2"/>
        <v>6.5511962593902684E-3</v>
      </c>
    </row>
    <row r="175" spans="1:3" x14ac:dyDescent="0.25">
      <c r="A175" s="5">
        <v>41789</v>
      </c>
      <c r="B175" s="3">
        <v>41.9</v>
      </c>
      <c r="C175" s="6">
        <f t="shared" si="2"/>
        <v>-1.8617081793872448E-3</v>
      </c>
    </row>
    <row r="176" spans="1:3" x14ac:dyDescent="0.25">
      <c r="A176" s="5">
        <v>41792</v>
      </c>
      <c r="B176" s="3">
        <v>41.85</v>
      </c>
      <c r="C176" s="6">
        <f t="shared" si="2"/>
        <v>-5.1856063701660737E-4</v>
      </c>
    </row>
    <row r="177" spans="1:3" x14ac:dyDescent="0.25">
      <c r="A177" s="5">
        <v>41793</v>
      </c>
      <c r="B177" s="3">
        <v>41.69</v>
      </c>
      <c r="C177" s="6">
        <f t="shared" si="2"/>
        <v>-1.6635672029814419E-3</v>
      </c>
    </row>
    <row r="178" spans="1:3" x14ac:dyDescent="0.25">
      <c r="A178" s="5">
        <v>41794</v>
      </c>
      <c r="B178" s="3">
        <v>41.58</v>
      </c>
      <c r="C178" s="6">
        <f t="shared" si="2"/>
        <v>-1.1474101308468487E-3</v>
      </c>
    </row>
    <row r="179" spans="1:3" x14ac:dyDescent="0.25">
      <c r="A179" s="5">
        <v>41795</v>
      </c>
      <c r="B179" s="3">
        <v>41.98</v>
      </c>
      <c r="C179" s="6">
        <f t="shared" si="2"/>
        <v>4.1579492509311589E-3</v>
      </c>
    </row>
    <row r="180" spans="1:3" x14ac:dyDescent="0.25">
      <c r="A180" s="5">
        <v>41796</v>
      </c>
      <c r="B180" s="3">
        <v>42.51</v>
      </c>
      <c r="C180" s="6">
        <f t="shared" si="2"/>
        <v>5.4486707207412888E-3</v>
      </c>
    </row>
    <row r="181" spans="1:3" x14ac:dyDescent="0.25">
      <c r="A181" s="5">
        <v>41799</v>
      </c>
      <c r="B181" s="3">
        <v>42.58</v>
      </c>
      <c r="C181" s="6">
        <f t="shared" si="2"/>
        <v>7.1455213518079042E-4</v>
      </c>
    </row>
    <row r="182" spans="1:3" x14ac:dyDescent="0.25">
      <c r="A182" s="5">
        <v>41800</v>
      </c>
      <c r="B182" s="3">
        <v>42.54</v>
      </c>
      <c r="C182" s="6">
        <f t="shared" si="2"/>
        <v>-4.0817153559347119E-4</v>
      </c>
    </row>
    <row r="183" spans="1:3" x14ac:dyDescent="0.25">
      <c r="A183" s="5">
        <v>41801</v>
      </c>
      <c r="B183" s="3">
        <v>42.44</v>
      </c>
      <c r="C183" s="6">
        <f t="shared" si="2"/>
        <v>-1.0221103374072893E-3</v>
      </c>
    </row>
    <row r="184" spans="1:3" x14ac:dyDescent="0.25">
      <c r="A184" s="5">
        <v>41802</v>
      </c>
      <c r="B184" s="3">
        <v>41.88</v>
      </c>
      <c r="C184" s="6">
        <f t="shared" si="2"/>
        <v>-5.7687022224981455E-3</v>
      </c>
    </row>
    <row r="185" spans="1:3" x14ac:dyDescent="0.25">
      <c r="A185" s="5">
        <v>41803</v>
      </c>
      <c r="B185" s="3">
        <v>42.02</v>
      </c>
      <c r="C185" s="6">
        <f t="shared" si="2"/>
        <v>1.4493750631290325E-3</v>
      </c>
    </row>
    <row r="186" spans="1:3" x14ac:dyDescent="0.25">
      <c r="A186" s="5">
        <v>41806</v>
      </c>
      <c r="B186" s="3">
        <v>42.03</v>
      </c>
      <c r="C186" s="6">
        <f t="shared" si="2"/>
        <v>1.0334193550320947E-4</v>
      </c>
    </row>
    <row r="187" spans="1:3" x14ac:dyDescent="0.25">
      <c r="A187" s="5">
        <v>41807</v>
      </c>
      <c r="B187" s="3">
        <v>42.2</v>
      </c>
      <c r="C187" s="6">
        <f t="shared" si="2"/>
        <v>1.7530609562368404E-3</v>
      </c>
    </row>
    <row r="188" spans="1:3" x14ac:dyDescent="0.25">
      <c r="A188" s="5">
        <v>41808</v>
      </c>
      <c r="B188" s="3">
        <v>42.69</v>
      </c>
      <c r="C188" s="6">
        <f t="shared" si="2"/>
        <v>5.013703842272843E-3</v>
      </c>
    </row>
    <row r="189" spans="1:3" x14ac:dyDescent="0.25">
      <c r="A189" s="5">
        <v>41809</v>
      </c>
      <c r="B189" s="3">
        <v>42.39</v>
      </c>
      <c r="C189" s="6">
        <f t="shared" si="2"/>
        <v>-3.0627382357255595E-3</v>
      </c>
    </row>
    <row r="190" spans="1:3" x14ac:dyDescent="0.25">
      <c r="A190" s="5">
        <v>41810</v>
      </c>
      <c r="B190" s="3">
        <v>40.700000000000003</v>
      </c>
      <c r="C190" s="6">
        <f t="shared" si="2"/>
        <v>-1.7669007343001031E-2</v>
      </c>
    </row>
    <row r="191" spans="1:3" x14ac:dyDescent="0.25">
      <c r="A191" s="5">
        <v>41813</v>
      </c>
      <c r="B191" s="3">
        <v>40.98</v>
      </c>
      <c r="C191" s="6">
        <f t="shared" si="2"/>
        <v>2.9775448399560478E-3</v>
      </c>
    </row>
    <row r="192" spans="1:3" x14ac:dyDescent="0.25">
      <c r="A192" s="5">
        <v>41814</v>
      </c>
      <c r="B192" s="3">
        <v>40.64</v>
      </c>
      <c r="C192" s="6">
        <f t="shared" si="2"/>
        <v>-3.6182547893133243E-3</v>
      </c>
    </row>
    <row r="193" spans="1:3" x14ac:dyDescent="0.25">
      <c r="A193" s="5">
        <v>41815</v>
      </c>
      <c r="B193" s="3">
        <v>40.340000000000003</v>
      </c>
      <c r="C193" s="6">
        <f t="shared" si="2"/>
        <v>-3.2178053991160915E-3</v>
      </c>
    </row>
    <row r="194" spans="1:3" x14ac:dyDescent="0.25">
      <c r="A194" s="5">
        <v>41816</v>
      </c>
      <c r="B194" s="3">
        <v>40.03</v>
      </c>
      <c r="C194" s="6">
        <f t="shared" si="2"/>
        <v>-3.3503037716415829E-3</v>
      </c>
    </row>
    <row r="195" spans="1:3" x14ac:dyDescent="0.25">
      <c r="A195" s="5">
        <v>41817</v>
      </c>
      <c r="B195" s="3">
        <v>40.409999999999997</v>
      </c>
      <c r="C195" s="6">
        <f t="shared" si="2"/>
        <v>4.1032603375428245E-3</v>
      </c>
    </row>
    <row r="196" spans="1:3" x14ac:dyDescent="0.25">
      <c r="A196" s="5">
        <v>41820</v>
      </c>
      <c r="B196" s="3">
        <v>40.409999999999997</v>
      </c>
      <c r="C196" s="6">
        <f t="shared" ref="C196:C253" si="3">LOG(B196)-LOG(B195)</f>
        <v>0</v>
      </c>
    </row>
    <row r="197" spans="1:3" x14ac:dyDescent="0.25">
      <c r="A197" s="5">
        <v>41821</v>
      </c>
      <c r="B197" s="3">
        <v>40.65</v>
      </c>
      <c r="C197" s="6">
        <f t="shared" si="3"/>
        <v>2.5716994874389609E-3</v>
      </c>
    </row>
    <row r="198" spans="1:3" x14ac:dyDescent="0.25">
      <c r="A198" s="5">
        <v>41822</v>
      </c>
      <c r="B198" s="3">
        <v>40.83</v>
      </c>
      <c r="C198" s="6">
        <f t="shared" si="3"/>
        <v>1.9188299929100427E-3</v>
      </c>
    </row>
    <row r="199" spans="1:3" x14ac:dyDescent="0.25">
      <c r="A199" s="5">
        <v>41823</v>
      </c>
      <c r="B199" s="3">
        <v>41.22</v>
      </c>
      <c r="C199" s="6">
        <f t="shared" si="3"/>
        <v>4.1286075201969474E-3</v>
      </c>
    </row>
    <row r="200" spans="1:3" x14ac:dyDescent="0.25">
      <c r="A200" s="5">
        <v>41827</v>
      </c>
      <c r="B200" s="3">
        <v>40.89</v>
      </c>
      <c r="C200" s="6">
        <f t="shared" si="3"/>
        <v>-3.4908768888579633E-3</v>
      </c>
    </row>
    <row r="201" spans="1:3" x14ac:dyDescent="0.25">
      <c r="A201" s="5">
        <v>41828</v>
      </c>
      <c r="B201" s="3">
        <v>40.56</v>
      </c>
      <c r="C201" s="6">
        <f t="shared" si="3"/>
        <v>-3.519164229056404E-3</v>
      </c>
    </row>
    <row r="202" spans="1:3" x14ac:dyDescent="0.25">
      <c r="A202" s="5">
        <v>41829</v>
      </c>
      <c r="B202" s="3">
        <v>40.26</v>
      </c>
      <c r="C202" s="6">
        <f t="shared" si="3"/>
        <v>-3.2241757726438891E-3</v>
      </c>
    </row>
    <row r="203" spans="1:3" x14ac:dyDescent="0.25">
      <c r="A203" s="5">
        <v>41830</v>
      </c>
      <c r="B203" s="3">
        <v>40.32</v>
      </c>
      <c r="C203" s="6">
        <f t="shared" si="3"/>
        <v>6.4675288483329041E-4</v>
      </c>
    </row>
    <row r="204" spans="1:3" x14ac:dyDescent="0.25">
      <c r="A204" s="5">
        <v>41831</v>
      </c>
      <c r="B204" s="3">
        <v>40.130000000000003</v>
      </c>
      <c r="C204" s="6">
        <f t="shared" si="3"/>
        <v>-2.0513637036301269E-3</v>
      </c>
    </row>
    <row r="205" spans="1:3" x14ac:dyDescent="0.25">
      <c r="A205" s="5">
        <v>41834</v>
      </c>
      <c r="B205" s="3">
        <v>40.49</v>
      </c>
      <c r="C205" s="6">
        <f t="shared" si="3"/>
        <v>3.8786170345745941E-3</v>
      </c>
    </row>
    <row r="206" spans="1:3" x14ac:dyDescent="0.25">
      <c r="A206" s="5">
        <v>41835</v>
      </c>
      <c r="B206" s="3">
        <v>40.54</v>
      </c>
      <c r="C206" s="6">
        <f t="shared" si="3"/>
        <v>5.3596758857654692E-4</v>
      </c>
    </row>
    <row r="207" spans="1:3" x14ac:dyDescent="0.25">
      <c r="A207" s="5">
        <v>41836</v>
      </c>
      <c r="B207" s="3">
        <v>40.26</v>
      </c>
      <c r="C207" s="6">
        <f t="shared" si="3"/>
        <v>-3.0099738043543045E-3</v>
      </c>
    </row>
    <row r="208" spans="1:3" x14ac:dyDescent="0.25">
      <c r="A208" s="5">
        <v>41837</v>
      </c>
      <c r="B208" s="3">
        <v>39.909999999999997</v>
      </c>
      <c r="C208" s="6">
        <f t="shared" si="3"/>
        <v>-3.7920427686124469E-3</v>
      </c>
    </row>
    <row r="209" spans="1:3" x14ac:dyDescent="0.25">
      <c r="A209" s="5">
        <v>41838</v>
      </c>
      <c r="B209" s="3">
        <v>40</v>
      </c>
      <c r="C209" s="6">
        <f t="shared" si="3"/>
        <v>9.7826354393903969E-4</v>
      </c>
    </row>
    <row r="210" spans="1:3" x14ac:dyDescent="0.25">
      <c r="A210" s="5">
        <v>41841</v>
      </c>
      <c r="B210" s="3">
        <v>40.01</v>
      </c>
      <c r="C210" s="6">
        <f t="shared" si="3"/>
        <v>1.0856005103487831E-4</v>
      </c>
    </row>
    <row r="211" spans="1:3" x14ac:dyDescent="0.25">
      <c r="A211" s="5">
        <v>41842</v>
      </c>
      <c r="B211" s="3">
        <v>40.43</v>
      </c>
      <c r="C211" s="6">
        <f t="shared" si="3"/>
        <v>4.5351899546770547E-3</v>
      </c>
    </row>
    <row r="212" spans="1:3" x14ac:dyDescent="0.25">
      <c r="A212" s="5">
        <v>41843</v>
      </c>
      <c r="B212" s="3">
        <v>40.31</v>
      </c>
      <c r="C212" s="6">
        <f t="shared" si="3"/>
        <v>-1.2909431806229499E-3</v>
      </c>
    </row>
    <row r="213" spans="1:3" x14ac:dyDescent="0.25">
      <c r="A213" s="5">
        <v>41844</v>
      </c>
      <c r="B213" s="3">
        <v>40.47</v>
      </c>
      <c r="C213" s="6">
        <f t="shared" si="3"/>
        <v>1.7204062385154373E-3</v>
      </c>
    </row>
    <row r="214" spans="1:3" x14ac:dyDescent="0.25">
      <c r="A214" s="5">
        <v>41845</v>
      </c>
      <c r="B214" s="3">
        <v>40.33</v>
      </c>
      <c r="C214" s="6">
        <f t="shared" si="3"/>
        <v>-1.5049823839481391E-3</v>
      </c>
    </row>
    <row r="215" spans="1:3" x14ac:dyDescent="0.25">
      <c r="A215" s="5">
        <v>41848</v>
      </c>
      <c r="B215" s="3">
        <v>40.549999999999997</v>
      </c>
      <c r="C215" s="6">
        <f t="shared" si="3"/>
        <v>2.362636539556151E-3</v>
      </c>
    </row>
    <row r="216" spans="1:3" x14ac:dyDescent="0.25">
      <c r="A216" s="5">
        <v>41849</v>
      </c>
      <c r="B216" s="3">
        <v>40.630000000000003</v>
      </c>
      <c r="C216" s="6">
        <f t="shared" si="3"/>
        <v>8.5596377923691236E-4</v>
      </c>
    </row>
    <row r="217" spans="1:3" x14ac:dyDescent="0.25">
      <c r="A217" s="5">
        <v>41850</v>
      </c>
      <c r="B217" s="3">
        <v>40.96</v>
      </c>
      <c r="C217" s="6">
        <f t="shared" si="3"/>
        <v>3.5131256413627465E-3</v>
      </c>
    </row>
    <row r="218" spans="1:3" x14ac:dyDescent="0.25">
      <c r="A218" s="5">
        <v>41851</v>
      </c>
      <c r="B218" s="3">
        <v>40.39</v>
      </c>
      <c r="C218" s="6">
        <f t="shared" si="3"/>
        <v>-6.0860947977861013E-3</v>
      </c>
    </row>
    <row r="219" spans="1:3" x14ac:dyDescent="0.25">
      <c r="A219" s="5">
        <v>41852</v>
      </c>
      <c r="B219" s="3">
        <v>39.61</v>
      </c>
      <c r="C219" s="6">
        <f t="shared" si="3"/>
        <v>-8.469010765695284E-3</v>
      </c>
    </row>
    <row r="220" spans="1:3" x14ac:dyDescent="0.25">
      <c r="A220" s="5">
        <v>41855</v>
      </c>
      <c r="B220" s="3">
        <v>40.1</v>
      </c>
      <c r="C220" s="6">
        <f t="shared" si="3"/>
        <v>5.3395302158893987E-3</v>
      </c>
    </row>
    <row r="221" spans="1:3" x14ac:dyDescent="0.25">
      <c r="A221" s="5">
        <v>41856</v>
      </c>
      <c r="B221" s="3">
        <v>39.96</v>
      </c>
      <c r="C221" s="6">
        <f t="shared" si="3"/>
        <v>-1.5188930662377587E-3</v>
      </c>
    </row>
    <row r="222" spans="1:3" x14ac:dyDescent="0.25">
      <c r="A222" s="5">
        <v>41857</v>
      </c>
      <c r="B222" s="3">
        <v>40.159999999999997</v>
      </c>
      <c r="C222" s="6">
        <f t="shared" si="3"/>
        <v>2.1682245830183522E-3</v>
      </c>
    </row>
    <row r="223" spans="1:3" x14ac:dyDescent="0.25">
      <c r="A223" s="5">
        <v>41858</v>
      </c>
      <c r="B223" s="3">
        <v>39.67</v>
      </c>
      <c r="C223" s="6">
        <f t="shared" si="3"/>
        <v>-5.3315036628125423E-3</v>
      </c>
    </row>
    <row r="224" spans="1:3" x14ac:dyDescent="0.25">
      <c r="A224" s="5">
        <v>41859</v>
      </c>
      <c r="B224" s="3">
        <v>39.94</v>
      </c>
      <c r="C224" s="6">
        <f t="shared" si="3"/>
        <v>2.9458600605332119E-3</v>
      </c>
    </row>
    <row r="225" spans="1:3" x14ac:dyDescent="0.25">
      <c r="A225" s="5">
        <v>41862</v>
      </c>
      <c r="B225" s="3">
        <v>39.92</v>
      </c>
      <c r="C225" s="6">
        <f t="shared" si="3"/>
        <v>-2.175279193501467E-4</v>
      </c>
    </row>
    <row r="226" spans="1:3" x14ac:dyDescent="0.25">
      <c r="A226" s="5">
        <v>41863</v>
      </c>
      <c r="B226" s="3">
        <v>39.9</v>
      </c>
      <c r="C226" s="6">
        <f t="shared" si="3"/>
        <v>-2.1763692858534078E-4</v>
      </c>
    </row>
    <row r="227" spans="1:3" x14ac:dyDescent="0.25">
      <c r="A227" s="5">
        <v>41864</v>
      </c>
      <c r="B227" s="3">
        <v>40.24</v>
      </c>
      <c r="C227" s="6">
        <f t="shared" si="3"/>
        <v>3.6850763611229187E-3</v>
      </c>
    </row>
    <row r="228" spans="1:3" x14ac:dyDescent="0.25">
      <c r="A228" s="5">
        <v>41865</v>
      </c>
      <c r="B228" s="3">
        <v>40.22</v>
      </c>
      <c r="C228" s="6">
        <f t="shared" si="3"/>
        <v>-2.1590578714802966E-4</v>
      </c>
    </row>
    <row r="229" spans="1:3" x14ac:dyDescent="0.25">
      <c r="A229" s="5">
        <v>41866</v>
      </c>
      <c r="B229" s="3">
        <v>40.28</v>
      </c>
      <c r="C229" s="6">
        <f t="shared" si="3"/>
        <v>6.4739562085724955E-4</v>
      </c>
    </row>
    <row r="230" spans="1:3" x14ac:dyDescent="0.25">
      <c r="A230" s="5">
        <v>41869</v>
      </c>
      <c r="B230" s="3">
        <v>40.64</v>
      </c>
      <c r="C230" s="6">
        <f t="shared" si="3"/>
        <v>3.8642373942825436E-3</v>
      </c>
    </row>
    <row r="231" spans="1:3" x14ac:dyDescent="0.25">
      <c r="A231" s="5">
        <v>41870</v>
      </c>
      <c r="B231" s="3">
        <v>41.41</v>
      </c>
      <c r="C231" s="6">
        <f t="shared" si="3"/>
        <v>8.1515312265152406E-3</v>
      </c>
    </row>
    <row r="232" spans="1:3" x14ac:dyDescent="0.25">
      <c r="A232" s="5">
        <v>41871</v>
      </c>
      <c r="B232" s="3">
        <v>41.25</v>
      </c>
      <c r="C232" s="6">
        <f t="shared" si="3"/>
        <v>-1.681277616434107E-3</v>
      </c>
    </row>
    <row r="233" spans="1:3" x14ac:dyDescent="0.25">
      <c r="A233" s="5">
        <v>41872</v>
      </c>
      <c r="B233" s="3">
        <v>41.58</v>
      </c>
      <c r="C233" s="6">
        <f t="shared" si="3"/>
        <v>3.4605321095064756E-3</v>
      </c>
    </row>
    <row r="234" spans="1:3" x14ac:dyDescent="0.25">
      <c r="A234" s="5">
        <v>41873</v>
      </c>
      <c r="B234" s="3">
        <v>41.63</v>
      </c>
      <c r="C234" s="6">
        <f t="shared" si="3"/>
        <v>5.2192589132693534E-4</v>
      </c>
    </row>
    <row r="235" spans="1:3" x14ac:dyDescent="0.25">
      <c r="A235" s="5">
        <v>41876</v>
      </c>
      <c r="B235" s="3">
        <v>41.74</v>
      </c>
      <c r="C235" s="6">
        <f t="shared" si="3"/>
        <v>1.1460338426578787E-3</v>
      </c>
    </row>
    <row r="236" spans="1:3" x14ac:dyDescent="0.25">
      <c r="A236" s="5">
        <v>41877</v>
      </c>
      <c r="B236" s="3">
        <v>41.84</v>
      </c>
      <c r="C236" s="6">
        <f t="shared" si="3"/>
        <v>1.0392311297826584E-3</v>
      </c>
    </row>
    <row r="237" spans="1:3" x14ac:dyDescent="0.25">
      <c r="A237" s="5">
        <v>41878</v>
      </c>
      <c r="B237" s="3">
        <v>41.64</v>
      </c>
      <c r="C237" s="6">
        <f t="shared" si="3"/>
        <v>-2.0809550207194771E-3</v>
      </c>
    </row>
    <row r="238" spans="1:3" x14ac:dyDescent="0.25">
      <c r="A238" s="5">
        <v>41879</v>
      </c>
      <c r="B238" s="3">
        <v>41.27</v>
      </c>
      <c r="C238" s="6">
        <f t="shared" si="3"/>
        <v>-3.8762519610824331E-3</v>
      </c>
    </row>
    <row r="239" spans="1:3" x14ac:dyDescent="0.25">
      <c r="A239" s="5">
        <v>41880</v>
      </c>
      <c r="B239" s="3">
        <v>41.53</v>
      </c>
      <c r="C239" s="6">
        <f t="shared" si="3"/>
        <v>2.72746223246223E-3</v>
      </c>
    </row>
    <row r="240" spans="1:3" x14ac:dyDescent="0.25">
      <c r="A240" s="5">
        <v>41884</v>
      </c>
      <c r="B240" s="3">
        <v>41.66</v>
      </c>
      <c r="C240" s="6">
        <f t="shared" si="3"/>
        <v>1.3573345018487171E-3</v>
      </c>
    </row>
    <row r="241" spans="1:3" x14ac:dyDescent="0.25">
      <c r="A241" s="5">
        <v>41885</v>
      </c>
      <c r="B241" s="3">
        <v>41.9</v>
      </c>
      <c r="C241" s="6">
        <f t="shared" si="3"/>
        <v>2.4947573545683888E-3</v>
      </c>
    </row>
    <row r="242" spans="1:3" x14ac:dyDescent="0.25">
      <c r="A242" s="5">
        <v>41886</v>
      </c>
      <c r="B242" s="3">
        <v>41.55</v>
      </c>
      <c r="C242" s="6">
        <f t="shared" si="3"/>
        <v>-3.6429948461655925E-3</v>
      </c>
    </row>
    <row r="243" spans="1:3" x14ac:dyDescent="0.25">
      <c r="A243" s="5">
        <v>41887</v>
      </c>
      <c r="B243" s="3">
        <v>41.27</v>
      </c>
      <c r="C243" s="6">
        <f t="shared" si="3"/>
        <v>-2.9365592427137432E-3</v>
      </c>
    </row>
    <row r="244" spans="1:3" x14ac:dyDescent="0.25">
      <c r="A244" s="5">
        <v>41890</v>
      </c>
      <c r="B244" s="3">
        <v>40.64</v>
      </c>
      <c r="C244" s="6">
        <f t="shared" si="3"/>
        <v>-6.6807696015531715E-3</v>
      </c>
    </row>
    <row r="245" spans="1:3" x14ac:dyDescent="0.25">
      <c r="A245" s="5">
        <v>41891</v>
      </c>
      <c r="B245" s="3">
        <v>40.71</v>
      </c>
      <c r="C245" s="6">
        <f t="shared" si="3"/>
        <v>7.4740310353660355E-4</v>
      </c>
    </row>
    <row r="246" spans="1:3" x14ac:dyDescent="0.25">
      <c r="A246" s="5">
        <v>41892</v>
      </c>
      <c r="B246" s="3">
        <v>40.71</v>
      </c>
      <c r="C246" s="6">
        <f t="shared" si="3"/>
        <v>0</v>
      </c>
    </row>
    <row r="247" spans="1:3" x14ac:dyDescent="0.25">
      <c r="A247" s="5">
        <v>41893</v>
      </c>
      <c r="B247" s="3">
        <v>40.68</v>
      </c>
      <c r="C247" s="6">
        <f t="shared" si="3"/>
        <v>-3.2015812869246041E-4</v>
      </c>
    </row>
    <row r="248" spans="1:3" x14ac:dyDescent="0.25">
      <c r="A248" s="5">
        <v>41894</v>
      </c>
      <c r="B248" s="3">
        <v>40.5</v>
      </c>
      <c r="C248" s="6">
        <f t="shared" si="3"/>
        <v>-1.9259210360385026E-3</v>
      </c>
    </row>
    <row r="249" spans="1:3" x14ac:dyDescent="0.25">
      <c r="A249" s="5">
        <v>41897</v>
      </c>
      <c r="B249" s="3">
        <v>40.659999999999997</v>
      </c>
      <c r="C249" s="6">
        <f t="shared" si="3"/>
        <v>1.7123510873513492E-3</v>
      </c>
    </row>
    <row r="250" spans="1:3" x14ac:dyDescent="0.25">
      <c r="A250" s="5">
        <v>41898</v>
      </c>
      <c r="B250" s="3">
        <v>41.19</v>
      </c>
      <c r="C250" s="6">
        <f t="shared" si="3"/>
        <v>5.6244176543975843E-3</v>
      </c>
    </row>
    <row r="251" spans="1:3" x14ac:dyDescent="0.25">
      <c r="A251" s="5">
        <v>41899</v>
      </c>
      <c r="B251" s="3">
        <v>41.14</v>
      </c>
      <c r="C251" s="6">
        <f t="shared" si="3"/>
        <v>-5.2750459771222502E-4</v>
      </c>
    </row>
    <row r="252" spans="1:3" x14ac:dyDescent="0.25">
      <c r="A252" s="5">
        <v>41900</v>
      </c>
      <c r="B252" s="3">
        <v>41.55</v>
      </c>
      <c r="C252" s="6">
        <f t="shared" si="3"/>
        <v>4.3067407614245656E-3</v>
      </c>
    </row>
    <row r="253" spans="1:3" x14ac:dyDescent="0.25">
      <c r="A253" s="5">
        <v>41901</v>
      </c>
      <c r="B253" s="3">
        <v>39.799999999999997</v>
      </c>
      <c r="C253" s="6">
        <f t="shared" si="3"/>
        <v>-1.8687956046441911E-2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abSelected="1" workbookViewId="0">
      <selection activeCell="D1" sqref="D1"/>
    </sheetView>
  </sheetViews>
  <sheetFormatPr defaultRowHeight="15" x14ac:dyDescent="0.25"/>
  <cols>
    <col min="1" max="1" width="10.7109375" style="10" bestFit="1" customWidth="1"/>
    <col min="3" max="3" width="12" style="6" customWidth="1"/>
    <col min="4" max="4" width="10.85546875" style="6" customWidth="1"/>
    <col min="5" max="5" width="10.140625" style="6" customWidth="1"/>
    <col min="6" max="6" width="9.140625" style="6"/>
  </cols>
  <sheetData>
    <row r="1" spans="1:6" s="1" customFormat="1" x14ac:dyDescent="0.25">
      <c r="A1" s="9" t="s">
        <v>0</v>
      </c>
      <c r="B1" s="1" t="s">
        <v>2</v>
      </c>
      <c r="C1" s="8" t="s">
        <v>9</v>
      </c>
      <c r="D1" s="8" t="s">
        <v>10</v>
      </c>
      <c r="E1" s="8" t="s">
        <v>11</v>
      </c>
      <c r="F1" s="8" t="s">
        <v>13</v>
      </c>
    </row>
    <row r="2" spans="1:6" x14ac:dyDescent="0.25">
      <c r="A2" s="10">
        <v>41537</v>
      </c>
      <c r="B2">
        <v>1709.91</v>
      </c>
      <c r="C2" s="6" t="str">
        <f>'SP500'!C2</f>
        <v>NA</v>
      </c>
      <c r="D2" s="6" t="str">
        <f>Oracle!C2</f>
        <v>NA</v>
      </c>
      <c r="E2" s="6" t="str">
        <f>MSFT!C2</f>
        <v>NA</v>
      </c>
      <c r="F2" s="6" t="str">
        <f>'BRK-A'!C2</f>
        <v>NA</v>
      </c>
    </row>
    <row r="3" spans="1:6" x14ac:dyDescent="0.25">
      <c r="A3" s="10">
        <v>41540</v>
      </c>
      <c r="B3">
        <v>1701.84</v>
      </c>
      <c r="C3" s="6">
        <f>'SP500'!C3</f>
        <v>-2.0545251001626852E-3</v>
      </c>
      <c r="D3" s="6">
        <f>Oracle!C3</f>
        <v>-1.4232812681806983E-3</v>
      </c>
      <c r="E3" s="6">
        <f>MSFT!C3</f>
        <v>-6.8167410307173881E-4</v>
      </c>
      <c r="F3" s="6">
        <f>'BRK-A'!C3</f>
        <v>-3.6409581389822421E-3</v>
      </c>
    </row>
    <row r="4" spans="1:6" x14ac:dyDescent="0.25">
      <c r="A4" s="10">
        <v>41541</v>
      </c>
      <c r="B4">
        <v>1697.42</v>
      </c>
      <c r="C4" s="6">
        <f>'SP500'!C4</f>
        <v>-1.1294121025451354E-3</v>
      </c>
      <c r="D4" s="6">
        <f>Oracle!C4</f>
        <v>-3.774799719895805E-3</v>
      </c>
      <c r="E4" s="6">
        <f>MSFT!C4</f>
        <v>-3.8372750408499634E-3</v>
      </c>
      <c r="F4" s="6">
        <f>'BRK-A'!C4</f>
        <v>-2.6079911380190168E-3</v>
      </c>
    </row>
    <row r="5" spans="1:6" x14ac:dyDescent="0.25">
      <c r="A5" s="10">
        <v>41542</v>
      </c>
      <c r="B5">
        <v>1692.77</v>
      </c>
      <c r="C5" s="6">
        <f>'SP500'!C5</f>
        <v>-1.1913613144161062E-3</v>
      </c>
      <c r="D5" s="6">
        <f>Oracle!C5</f>
        <v>2.8666406516031362E-3</v>
      </c>
      <c r="E5" s="6">
        <f>MSFT!C5</f>
        <v>6.8771903825082248E-4</v>
      </c>
      <c r="F5" s="6">
        <f>'BRK-A'!C5</f>
        <v>2.1798397174928041E-3</v>
      </c>
    </row>
    <row r="6" spans="1:6" x14ac:dyDescent="0.25">
      <c r="A6" s="10">
        <v>41543</v>
      </c>
      <c r="B6">
        <v>1698.67</v>
      </c>
      <c r="C6" s="6">
        <f>'SP500'!C6</f>
        <v>1.5110631638339811E-3</v>
      </c>
      <c r="D6" s="6">
        <f>Oracle!C6</f>
        <v>-7.7993642375084882E-4</v>
      </c>
      <c r="E6" s="6">
        <f>MSFT!C6</f>
        <v>3.5586888467087352E-3</v>
      </c>
      <c r="F6" s="6">
        <f>'BRK-A'!C6</f>
        <v>5.8078171368691756E-4</v>
      </c>
    </row>
    <row r="7" spans="1:6" x14ac:dyDescent="0.25">
      <c r="A7" s="10">
        <v>41544</v>
      </c>
      <c r="B7">
        <v>1691.75</v>
      </c>
      <c r="C7" s="6">
        <f>'SP500'!C7</f>
        <v>-1.7728316775094122E-3</v>
      </c>
      <c r="D7" s="6">
        <f>Oracle!C7</f>
        <v>-3.9049409066005403E-4</v>
      </c>
      <c r="E7" s="6">
        <f>MSFT!C7</f>
        <v>6.4942441052697752E-3</v>
      </c>
      <c r="F7" s="6">
        <f>'BRK-A'!C7</f>
        <v>-3.4913541019188088E-3</v>
      </c>
    </row>
    <row r="8" spans="1:6" x14ac:dyDescent="0.25">
      <c r="A8" s="10">
        <v>41547</v>
      </c>
      <c r="B8">
        <v>1681.55</v>
      </c>
      <c r="C8" s="6">
        <f>'SP500'!C8</f>
        <v>-2.6263997961075702E-3</v>
      </c>
      <c r="D8" s="6">
        <f>Oracle!C8</f>
        <v>-7.8845339247659574E-3</v>
      </c>
      <c r="E8" s="6">
        <f>MSFT!C8</f>
        <v>1.3426943433691996E-4</v>
      </c>
      <c r="F8" s="6">
        <f>'BRK-A'!C8</f>
        <v>-4.5632902903243178E-3</v>
      </c>
    </row>
    <row r="9" spans="1:6" x14ac:dyDescent="0.25">
      <c r="A9" s="10">
        <v>41548</v>
      </c>
      <c r="B9">
        <v>1695</v>
      </c>
      <c r="C9" s="6">
        <f>'SP500'!C9</f>
        <v>3.4599171797018435E-3</v>
      </c>
      <c r="D9" s="6">
        <f>Oracle!C9</f>
        <v>4.3541965527071902E-3</v>
      </c>
      <c r="E9" s="6">
        <f>MSFT!C9</f>
        <v>3.8758650771042458E-3</v>
      </c>
      <c r="F9" s="6">
        <f>'BRK-A'!C9</f>
        <v>1.5721406692241757E-3</v>
      </c>
    </row>
    <row r="10" spans="1:6" x14ac:dyDescent="0.25">
      <c r="A10" s="10">
        <v>41549</v>
      </c>
      <c r="B10">
        <v>1693.87</v>
      </c>
      <c r="C10" s="6">
        <f>'SP500'!C10</f>
        <v>-2.8962620740147216E-4</v>
      </c>
      <c r="D10" s="6">
        <f>Oracle!C10</f>
        <v>2.3567440029912401E-3</v>
      </c>
      <c r="E10" s="6">
        <f>MSFT!C10</f>
        <v>4.3687970613295324E-3</v>
      </c>
      <c r="F10" s="6">
        <f>'BRK-A'!C10</f>
        <v>1.1969072613355891E-3</v>
      </c>
    </row>
    <row r="11" spans="1:6" x14ac:dyDescent="0.25">
      <c r="A11" s="10">
        <v>41550</v>
      </c>
      <c r="B11">
        <v>1678.66</v>
      </c>
      <c r="C11" s="6">
        <f>'SP500'!C11</f>
        <v>-3.9173343786198522E-3</v>
      </c>
      <c r="D11" s="6">
        <f>Oracle!C11</f>
        <v>-5.7836681664260592E-3</v>
      </c>
      <c r="E11" s="6">
        <f>MSFT!C11</f>
        <v>-6.5912060292094843E-4</v>
      </c>
      <c r="F11" s="6">
        <f>'BRK-A'!C11</f>
        <v>-3.8279765554776191E-3</v>
      </c>
    </row>
    <row r="12" spans="1:6" x14ac:dyDescent="0.25">
      <c r="A12" s="10">
        <v>41551</v>
      </c>
      <c r="B12">
        <v>1690.5</v>
      </c>
      <c r="C12" s="6">
        <f>'SP500'!C12</f>
        <v>3.052433148708289E-3</v>
      </c>
      <c r="D12" s="6">
        <f>Oracle!C12</f>
        <v>1.1893055772991268E-3</v>
      </c>
      <c r="E12" s="6">
        <f>MSFT!C12</f>
        <v>2.6376829350338582E-4</v>
      </c>
      <c r="F12" s="6">
        <f>'BRK-A'!C12</f>
        <v>1.9067599991329232E-3</v>
      </c>
    </row>
    <row r="13" spans="1:6" x14ac:dyDescent="0.25">
      <c r="A13" s="10">
        <v>41554</v>
      </c>
      <c r="B13">
        <v>1676.12</v>
      </c>
      <c r="C13" s="6">
        <f>'SP500'!C13</f>
        <v>-3.710066850362459E-3</v>
      </c>
      <c r="D13" s="6">
        <f>Oracle!C13</f>
        <v>-4.9103336935334418E-3</v>
      </c>
      <c r="E13" s="6">
        <f>MSFT!C13</f>
        <v>-7.580895431162471E-3</v>
      </c>
      <c r="F13" s="6">
        <f>'BRK-A'!C13</f>
        <v>-3.288520011260232E-3</v>
      </c>
    </row>
    <row r="14" spans="1:6" x14ac:dyDescent="0.25">
      <c r="A14" s="10">
        <v>41555</v>
      </c>
      <c r="B14">
        <v>1655.45</v>
      </c>
      <c r="C14" s="6">
        <f>'SP500'!C14</f>
        <v>-5.3890400778775494E-3</v>
      </c>
      <c r="D14" s="6">
        <f>Oracle!C14</f>
        <v>-6.1831889887140612E-3</v>
      </c>
      <c r="E14" s="6">
        <f>MSFT!C14</f>
        <v>-3.7729823070689061E-3</v>
      </c>
      <c r="F14" s="6">
        <f>'BRK-A'!C14</f>
        <v>-5.1640488121176276E-3</v>
      </c>
    </row>
    <row r="15" spans="1:6" x14ac:dyDescent="0.25">
      <c r="A15" s="10">
        <v>41556</v>
      </c>
      <c r="B15">
        <v>1656.4</v>
      </c>
      <c r="C15" s="6">
        <f>'SP500'!C15</f>
        <v>2.4915365679278878E-4</v>
      </c>
      <c r="D15" s="6">
        <f>Oracle!C15</f>
        <v>-2.4436765549449291E-3</v>
      </c>
      <c r="E15" s="6">
        <f>MSFT!C15</f>
        <v>8.112601647367601E-4</v>
      </c>
      <c r="F15" s="6">
        <f>'BRK-A'!C15</f>
        <v>1.9485623328323598E-3</v>
      </c>
    </row>
    <row r="16" spans="1:6" x14ac:dyDescent="0.25">
      <c r="A16" s="10">
        <v>41557</v>
      </c>
      <c r="B16">
        <v>1692.56</v>
      </c>
      <c r="C16" s="6">
        <f>'SP500'!C16</f>
        <v>9.3788512178583083E-3</v>
      </c>
      <c r="D16" s="6">
        <f>Oracle!C16</f>
        <v>1.0624237523187974E-2</v>
      </c>
      <c r="E16" s="6">
        <f>MSFT!C16</f>
        <v>8.9575994568333872E-3</v>
      </c>
      <c r="F16" s="6">
        <f>'BRK-A'!C16</f>
        <v>1.0912431697796876E-2</v>
      </c>
    </row>
    <row r="17" spans="1:6" x14ac:dyDescent="0.25">
      <c r="A17" s="10">
        <v>41558</v>
      </c>
      <c r="B17">
        <v>1703.2</v>
      </c>
      <c r="C17" s="6">
        <f>'SP500'!C17</f>
        <v>2.7215753820670763E-3</v>
      </c>
      <c r="D17" s="6">
        <f>Oracle!C17</f>
        <v>3.5722824447093071E-3</v>
      </c>
      <c r="E17" s="6">
        <f>MSFT!C17</f>
        <v>4.737804971267634E-3</v>
      </c>
      <c r="F17" s="6">
        <f>'BRK-A'!C17</f>
        <v>2.8108961122681464E-3</v>
      </c>
    </row>
    <row r="18" spans="1:6" x14ac:dyDescent="0.25">
      <c r="A18" s="10">
        <v>41561</v>
      </c>
      <c r="B18">
        <v>1710.14</v>
      </c>
      <c r="C18" s="6">
        <f>'SP500'!C18</f>
        <v>1.7660167798196902E-3</v>
      </c>
      <c r="D18" s="6">
        <f>Oracle!C18</f>
        <v>2.6344828342161897E-4</v>
      </c>
      <c r="E18" s="6">
        <f>MSFT!C18</f>
        <v>4.0387658515248503E-3</v>
      </c>
      <c r="F18" s="6">
        <f>'BRK-A'!C18</f>
        <v>1.4859215296798567E-3</v>
      </c>
    </row>
    <row r="19" spans="1:6" x14ac:dyDescent="0.25">
      <c r="A19" s="10">
        <v>41562</v>
      </c>
      <c r="B19">
        <v>1698.06</v>
      </c>
      <c r="C19" s="6">
        <f>'SP500'!C19</f>
        <v>-3.0786334785108949E-3</v>
      </c>
      <c r="D19" s="6">
        <f>Oracle!C19</f>
        <v>-7.0359501721117823E-3</v>
      </c>
      <c r="E19" s="6">
        <f>MSFT!C19</f>
        <v>5.1840588895335493E-4</v>
      </c>
      <c r="F19" s="6">
        <f>'BRK-A'!C19</f>
        <v>-5.7217481882574361E-3</v>
      </c>
    </row>
    <row r="20" spans="1:6" x14ac:dyDescent="0.25">
      <c r="A20" s="10">
        <v>41563</v>
      </c>
      <c r="B20">
        <v>1721.54</v>
      </c>
      <c r="C20" s="6">
        <f>'SP500'!C20</f>
        <v>5.9640862632028835E-3</v>
      </c>
      <c r="D20" s="6">
        <f>Oracle!C20</f>
        <v>3.5985938628972924E-3</v>
      </c>
      <c r="E20" s="6">
        <f>MSFT!C20</f>
        <v>1.8095629592684848E-3</v>
      </c>
      <c r="F20" s="6">
        <f>'BRK-A'!C20</f>
        <v>7.3938745826369612E-3</v>
      </c>
    </row>
    <row r="21" spans="1:6" x14ac:dyDescent="0.25">
      <c r="A21" s="10">
        <v>41564</v>
      </c>
      <c r="B21">
        <v>1733.15</v>
      </c>
      <c r="C21" s="6">
        <f>'SP500'!C21</f>
        <v>2.9190334976552101E-3</v>
      </c>
      <c r="D21" s="6">
        <f>Oracle!C21</f>
        <v>-1.9955364344121929E-3</v>
      </c>
      <c r="E21" s="6">
        <f>MSFT!C21</f>
        <v>3.5966622284318017E-3</v>
      </c>
      <c r="F21" s="6">
        <f>'BRK-A'!C21</f>
        <v>1.0269535426123966E-3</v>
      </c>
    </row>
    <row r="22" spans="1:6" x14ac:dyDescent="0.25">
      <c r="A22" s="10">
        <v>41565</v>
      </c>
      <c r="B22">
        <v>1744.5</v>
      </c>
      <c r="C22" s="6">
        <f>'SP500'!C22</f>
        <v>2.834822291696959E-3</v>
      </c>
      <c r="D22" s="6">
        <f>Oracle!C22</f>
        <v>3.9984150306571209E-4</v>
      </c>
      <c r="E22" s="6">
        <f>MSFT!C22</f>
        <v>5.1138596653932389E-4</v>
      </c>
      <c r="F22" s="6">
        <f>'BRK-A'!C22</f>
        <v>2.8235842138535361E-4</v>
      </c>
    </row>
    <row r="23" spans="1:6" x14ac:dyDescent="0.25">
      <c r="A23" s="10">
        <v>41568</v>
      </c>
      <c r="B23">
        <v>1744.66</v>
      </c>
      <c r="C23" s="6">
        <f>'SP500'!C23</f>
        <v>3.9830284167319263E-5</v>
      </c>
      <c r="D23" s="6">
        <f>Oracle!C23</f>
        <v>6.655855431538793E-4</v>
      </c>
      <c r="E23" s="6">
        <f>MSFT!C23</f>
        <v>2.5546734966241935E-4</v>
      </c>
      <c r="F23" s="6">
        <f>'BRK-A'!C23</f>
        <v>-6.9384047014597883E-4</v>
      </c>
    </row>
    <row r="24" spans="1:6" x14ac:dyDescent="0.25">
      <c r="A24" s="10">
        <v>41569</v>
      </c>
      <c r="B24">
        <v>1754.67</v>
      </c>
      <c r="C24" s="6">
        <f>'SP500'!C24</f>
        <v>2.4846468446670933E-3</v>
      </c>
      <c r="D24" s="6">
        <f>Oracle!C24</f>
        <v>-6.655855431538793E-4</v>
      </c>
      <c r="E24" s="6">
        <f>MSFT!C24</f>
        <v>-5.0089228292700128E-3</v>
      </c>
      <c r="F24" s="6">
        <f>'BRK-A'!C24</f>
        <v>2.5222434473217703E-3</v>
      </c>
    </row>
    <row r="25" spans="1:6" x14ac:dyDescent="0.25">
      <c r="A25" s="10">
        <v>41570</v>
      </c>
      <c r="B25">
        <v>1746.38</v>
      </c>
      <c r="C25" s="6">
        <f>'SP500'!C25</f>
        <v>-2.0567018372674717E-3</v>
      </c>
      <c r="D25" s="6">
        <f>Oracle!C25</f>
        <v>-2.5385690357289104E-3</v>
      </c>
      <c r="E25" s="6">
        <f>MSFT!C25</f>
        <v>-1.0459132386377856E-2</v>
      </c>
      <c r="F25" s="6">
        <f>'BRK-A'!C25</f>
        <v>-3.8137526376464947E-3</v>
      </c>
    </row>
    <row r="26" spans="1:6" x14ac:dyDescent="0.25">
      <c r="A26" s="10">
        <v>41571</v>
      </c>
      <c r="B26">
        <v>1752.07</v>
      </c>
      <c r="C26" s="6">
        <f>'SP500'!C26</f>
        <v>1.4127043582092824E-3</v>
      </c>
      <c r="D26" s="6">
        <f>Oracle!C26</f>
        <v>4.7974103501657872E-3</v>
      </c>
      <c r="E26" s="6">
        <f>MSFT!C26</f>
        <v>-5.296274825941083E-4</v>
      </c>
      <c r="F26" s="6">
        <f>'BRK-A'!C26</f>
        <v>1.0459215279015055E-3</v>
      </c>
    </row>
    <row r="27" spans="1:6" x14ac:dyDescent="0.25">
      <c r="A27" s="10">
        <v>41572</v>
      </c>
      <c r="B27">
        <v>1759.77</v>
      </c>
      <c r="C27" s="6">
        <f>'SP500'!C27</f>
        <v>1.9044562790155872E-3</v>
      </c>
      <c r="D27" s="6">
        <f>Oracle!C27</f>
        <v>1.0589325134238159E-3</v>
      </c>
      <c r="E27" s="6">
        <f>MSFT!C27</f>
        <v>2.5095834076282131E-2</v>
      </c>
      <c r="F27" s="6">
        <f>'BRK-A'!C27</f>
        <v>1.0260803019201958E-3</v>
      </c>
    </row>
    <row r="28" spans="1:6" x14ac:dyDescent="0.25">
      <c r="A28" s="10">
        <v>41575</v>
      </c>
      <c r="B28">
        <v>1762.11</v>
      </c>
      <c r="C28" s="6">
        <f>'SP500'!C28</f>
        <v>5.771061121873089E-4</v>
      </c>
      <c r="D28" s="6">
        <f>Oracle!C28</f>
        <v>-1.3222544839641692E-4</v>
      </c>
      <c r="E28" s="6">
        <f>MSFT!C28</f>
        <v>-1.8797943728585675E-3</v>
      </c>
      <c r="F28" s="6">
        <f>'BRK-A'!C28</f>
        <v>-8.6652169350998065E-5</v>
      </c>
    </row>
    <row r="29" spans="1:6" x14ac:dyDescent="0.25">
      <c r="A29" s="10">
        <v>41576</v>
      </c>
      <c r="B29">
        <v>1771.95</v>
      </c>
      <c r="C29" s="6">
        <f>'SP500'!C29</f>
        <v>2.4184471940609242E-3</v>
      </c>
      <c r="D29" s="6">
        <f>Oracle!C29</f>
        <v>7.4733271907281296E-3</v>
      </c>
      <c r="E29" s="6">
        <f>MSFT!C29</f>
        <v>-6.2841058844953501E-4</v>
      </c>
      <c r="F29" s="6">
        <f>'BRK-A'!C29</f>
        <v>1.4608699757330257E-3</v>
      </c>
    </row>
    <row r="30" spans="1:6" x14ac:dyDescent="0.25">
      <c r="A30" s="10">
        <v>41577</v>
      </c>
      <c r="B30">
        <v>1763.31</v>
      </c>
      <c r="C30" s="6">
        <f>'SP500'!C30</f>
        <v>-2.1227925495583833E-3</v>
      </c>
      <c r="D30" s="6">
        <f>Oracle!C30</f>
        <v>-2.3461343594204376E-3</v>
      </c>
      <c r="E30" s="6">
        <f>MSFT!C30</f>
        <v>2.5147336076303262E-4</v>
      </c>
      <c r="F30" s="6">
        <f>'BRK-A'!C30</f>
        <v>-4.09341735610802E-3</v>
      </c>
    </row>
    <row r="31" spans="1:6" x14ac:dyDescent="0.25">
      <c r="A31" s="10">
        <v>41578</v>
      </c>
      <c r="B31">
        <v>1756.54</v>
      </c>
      <c r="C31" s="6">
        <f>'SP500'!C31</f>
        <v>-1.67062645743421E-3</v>
      </c>
      <c r="D31" s="6">
        <f>Oracle!C31</f>
        <v>-3.9225757467464817E-4</v>
      </c>
      <c r="E31" s="6">
        <f>MSFT!C31</f>
        <v>-1.637185718675882E-3</v>
      </c>
      <c r="F31" s="6">
        <f>'BRK-A'!C31</f>
        <v>-3.3660010184188849E-3</v>
      </c>
    </row>
    <row r="32" spans="1:6" x14ac:dyDescent="0.25">
      <c r="A32" s="10">
        <v>41579</v>
      </c>
      <c r="B32">
        <v>1761.64</v>
      </c>
      <c r="C32" s="6">
        <f>'SP500'!C32</f>
        <v>1.2591188677992804E-3</v>
      </c>
      <c r="D32" s="6">
        <f>Oracle!C32</f>
        <v>3.9225757467464817E-4</v>
      </c>
      <c r="E32" s="6">
        <f>MSFT!C32</f>
        <v>1.5114672398985896E-3</v>
      </c>
      <c r="F32" s="6">
        <f>'BRK-A'!C32</f>
        <v>3.2122003153833845E-4</v>
      </c>
    </row>
    <row r="33" spans="1:6" x14ac:dyDescent="0.25">
      <c r="A33" s="10">
        <v>41582</v>
      </c>
      <c r="B33">
        <v>1767.93</v>
      </c>
      <c r="C33" s="6">
        <f>'SP500'!C33</f>
        <v>1.5479025394018464E-3</v>
      </c>
      <c r="D33" s="6">
        <f>Oracle!C33</f>
        <v>2.3461343594204376E-3</v>
      </c>
      <c r="E33" s="6">
        <f>MSFT!C33</f>
        <v>5.000567415472057E-3</v>
      </c>
      <c r="F33" s="6">
        <f>'BRK-A'!C33</f>
        <v>-2.5991497307851219E-3</v>
      </c>
    </row>
    <row r="34" spans="1:6" x14ac:dyDescent="0.25">
      <c r="A34" s="10">
        <v>41583</v>
      </c>
      <c r="B34">
        <v>1762.97</v>
      </c>
      <c r="C34" s="6">
        <f>'SP500'!C34</f>
        <v>-1.2201433329379618E-3</v>
      </c>
      <c r="D34" s="6">
        <f>Oracle!C34</f>
        <v>-2.7383919340950857E-3</v>
      </c>
      <c r="E34" s="6">
        <f>MSFT!C34</f>
        <v>8.371014480312633E-3</v>
      </c>
      <c r="F34" s="6">
        <f>'BRK-A'!C34</f>
        <v>-8.4625074508704046E-4</v>
      </c>
    </row>
    <row r="35" spans="1:6" x14ac:dyDescent="0.25">
      <c r="A35" s="10">
        <v>41584</v>
      </c>
      <c r="B35">
        <v>1770.49</v>
      </c>
      <c r="C35" s="6">
        <f>'SP500'!C35</f>
        <v>1.8485560525447475E-3</v>
      </c>
      <c r="D35" s="6">
        <f>Oracle!C35</f>
        <v>7.2643542495811619E-3</v>
      </c>
      <c r="E35" s="6">
        <f>MSFT!C35</f>
        <v>1.7914052419599757E-2</v>
      </c>
      <c r="F35" s="6">
        <f>'BRK-A'!C35</f>
        <v>1.1767247081522214E-3</v>
      </c>
    </row>
    <row r="36" spans="1:6" x14ac:dyDescent="0.25">
      <c r="A36" s="10">
        <v>41585</v>
      </c>
      <c r="B36">
        <v>1747.15</v>
      </c>
      <c r="C36" s="6">
        <f>'SP500'!C36</f>
        <v>-5.7632855912239656E-3</v>
      </c>
      <c r="D36" s="6">
        <f>Oracle!C36</f>
        <v>-9.0142697249717685E-4</v>
      </c>
      <c r="E36" s="6">
        <f>MSFT!C36</f>
        <v>-7.910434892830942E-3</v>
      </c>
      <c r="F36" s="6">
        <f>'BRK-A'!C36</f>
        <v>-2.8589585902780712E-3</v>
      </c>
    </row>
    <row r="37" spans="1:6" x14ac:dyDescent="0.25">
      <c r="A37" s="10">
        <v>41586</v>
      </c>
      <c r="B37">
        <v>1770.61</v>
      </c>
      <c r="C37" s="6">
        <f>'SP500'!C37</f>
        <v>5.7927201385949978E-3</v>
      </c>
      <c r="D37" s="6">
        <f>Oracle!C37</f>
        <v>4.4885404314300992E-3</v>
      </c>
      <c r="E37" s="6">
        <f>MSFT!C37</f>
        <v>3.3233956913003571E-3</v>
      </c>
      <c r="F37" s="6">
        <f>'BRK-A'!C37</f>
        <v>5.3257688432353234E-3</v>
      </c>
    </row>
    <row r="38" spans="1:6" x14ac:dyDescent="0.25">
      <c r="A38" s="10">
        <v>41589</v>
      </c>
      <c r="B38">
        <v>1771.89</v>
      </c>
      <c r="C38" s="6">
        <f>'SP500'!C38</f>
        <v>3.138444381249883E-4</v>
      </c>
      <c r="D38" s="6">
        <f>Oracle!C38</f>
        <v>2.5509221403186011E-4</v>
      </c>
      <c r="E38" s="6">
        <f>MSFT!C38</f>
        <v>-2.2523853287748086E-3</v>
      </c>
      <c r="F38" s="6">
        <f>'BRK-A'!C38</f>
        <v>7.1153528235967656E-4</v>
      </c>
    </row>
    <row r="39" spans="1:6" x14ac:dyDescent="0.25">
      <c r="A39" s="10">
        <v>41590</v>
      </c>
      <c r="B39">
        <v>1767.69</v>
      </c>
      <c r="C39" s="6">
        <f>'SP500'!C39</f>
        <v>-1.0306520434970601E-3</v>
      </c>
      <c r="D39" s="6">
        <f>Oracle!C39</f>
        <v>4.1875321954312206E-3</v>
      </c>
      <c r="E39" s="6">
        <f>MSFT!C39</f>
        <v>-2.6227031674714851E-3</v>
      </c>
      <c r="F39" s="6">
        <f>'BRK-A'!C39</f>
        <v>-5.730266550483698E-3</v>
      </c>
    </row>
    <row r="40" spans="1:6" x14ac:dyDescent="0.25">
      <c r="A40" s="10">
        <v>41591</v>
      </c>
      <c r="B40">
        <v>1782</v>
      </c>
      <c r="C40" s="6">
        <f>'SP500'!C40</f>
        <v>3.5015946198719838E-3</v>
      </c>
      <c r="D40" s="6">
        <f>Oracle!C40</f>
        <v>3.646912982159245E-3</v>
      </c>
      <c r="E40" s="6">
        <f>MSFT!C40</f>
        <v>9.2280697659983257E-3</v>
      </c>
      <c r="F40" s="6">
        <f>'BRK-A'!C40</f>
        <v>2.3753631608132153E-3</v>
      </c>
    </row>
    <row r="41" spans="1:6" x14ac:dyDescent="0.25">
      <c r="A41" s="10">
        <v>41592</v>
      </c>
      <c r="B41">
        <v>1790.62</v>
      </c>
      <c r="C41" s="6">
        <f>'SP500'!C41</f>
        <v>2.0957312552818408E-3</v>
      </c>
      <c r="D41" s="6">
        <f>Oracle!C41</f>
        <v>-7.7069552362951654E-3</v>
      </c>
      <c r="E41" s="6">
        <f>MSFT!C41</f>
        <v>-1.6419470669768454E-3</v>
      </c>
      <c r="F41" s="6">
        <f>'BRK-A'!C41</f>
        <v>2.9416533216446439E-3</v>
      </c>
    </row>
    <row r="42" spans="1:6" x14ac:dyDescent="0.25">
      <c r="A42" s="10">
        <v>41593</v>
      </c>
      <c r="B42">
        <v>1798.18</v>
      </c>
      <c r="C42" s="6">
        <f>'SP500'!C42</f>
        <v>1.8297320217204316E-3</v>
      </c>
      <c r="D42" s="6">
        <f>Oracle!C42</f>
        <v>6.8294657262502056E-3</v>
      </c>
      <c r="E42" s="6">
        <f>MSFT!C42</f>
        <v>-2.1202376460103256E-3</v>
      </c>
      <c r="F42" s="6">
        <f>'BRK-A'!C42</f>
        <v>2.4487067476561819E-3</v>
      </c>
    </row>
    <row r="43" spans="1:6" x14ac:dyDescent="0.25">
      <c r="A43" s="10">
        <v>41596</v>
      </c>
      <c r="B43">
        <v>1791.53</v>
      </c>
      <c r="C43" s="6">
        <f>'SP500'!C43</f>
        <v>-1.6090779524975396E-3</v>
      </c>
      <c r="D43" s="6">
        <f>Oracle!C43</f>
        <v>0</v>
      </c>
      <c r="E43" s="6">
        <f>MSFT!C43</f>
        <v>-7.3833030987331405E-3</v>
      </c>
      <c r="F43" s="6">
        <f>'BRK-A'!C43</f>
        <v>-1.2226275411721943E-3</v>
      </c>
    </row>
    <row r="44" spans="1:6" x14ac:dyDescent="0.25">
      <c r="A44" s="10">
        <v>41597</v>
      </c>
      <c r="B44">
        <v>1787.87</v>
      </c>
      <c r="C44" s="6">
        <f>'SP500'!C44</f>
        <v>-8.8814793414293547E-4</v>
      </c>
      <c r="D44" s="6">
        <f>Oracle!C44</f>
        <v>-2.0123730504830739E-3</v>
      </c>
      <c r="E44" s="6">
        <f>MSFT!C44</f>
        <v>-2.0465751504143981E-3</v>
      </c>
      <c r="F44" s="6">
        <f>'BRK-A'!C44</f>
        <v>-1.2495166006853964E-4</v>
      </c>
    </row>
    <row r="45" spans="1:6" x14ac:dyDescent="0.25">
      <c r="A45" s="10">
        <v>41598</v>
      </c>
      <c r="B45">
        <v>1781.37</v>
      </c>
      <c r="C45" s="6">
        <f>'SP500'!C45</f>
        <v>-1.5818029905942943E-3</v>
      </c>
      <c r="D45" s="6">
        <f>Oracle!C45</f>
        <v>-1.2608346202758192E-4</v>
      </c>
      <c r="E45" s="6">
        <f>MSFT!C45</f>
        <v>3.9639931961363839E-3</v>
      </c>
      <c r="F45" s="6">
        <f>'BRK-A'!C45</f>
        <v>-3.2110644021079437E-3</v>
      </c>
    </row>
    <row r="46" spans="1:6" x14ac:dyDescent="0.25">
      <c r="A46" s="10">
        <v>41599</v>
      </c>
      <c r="B46">
        <v>1795.85</v>
      </c>
      <c r="C46" s="6">
        <f>'SP500'!C46</f>
        <v>3.5159249050367158E-3</v>
      </c>
      <c r="D46" s="6">
        <f>Oracle!C46</f>
        <v>2.2639207577579423E-3</v>
      </c>
      <c r="E46" s="6">
        <f>MSFT!C46</f>
        <v>3.6910788154973506E-3</v>
      </c>
      <c r="F46" s="6">
        <f>'BRK-A'!C46</f>
        <v>5.3577274533944674E-3</v>
      </c>
    </row>
    <row r="47" spans="1:6" x14ac:dyDescent="0.25">
      <c r="A47" s="10">
        <v>41600</v>
      </c>
      <c r="B47">
        <v>1804.76</v>
      </c>
      <c r="C47" s="6">
        <f>'SP500'!C47</f>
        <v>2.1493978699584915E-3</v>
      </c>
      <c r="D47" s="6">
        <f>Oracle!C47</f>
        <v>-1.2562764962029682E-3</v>
      </c>
      <c r="E47" s="6">
        <f>MSFT!C47</f>
        <v>2.0109000089727491E-3</v>
      </c>
      <c r="F47" s="6">
        <f>'BRK-A'!C47</f>
        <v>5.6916568522424882E-4</v>
      </c>
    </row>
    <row r="48" spans="1:6" x14ac:dyDescent="0.25">
      <c r="A48" s="10">
        <v>41603</v>
      </c>
      <c r="B48">
        <v>1802.48</v>
      </c>
      <c r="C48" s="6">
        <f>'SP500'!C48</f>
        <v>-5.4900231234977781E-4</v>
      </c>
      <c r="D48" s="6">
        <f>Oracle!C48</f>
        <v>-6.2950363522440433E-4</v>
      </c>
      <c r="E48" s="6">
        <f>MSFT!C48</f>
        <v>8.2531893259885081E-4</v>
      </c>
      <c r="F48" s="6">
        <f>'BRK-A'!C48</f>
        <v>-3.8395085089995007E-3</v>
      </c>
    </row>
    <row r="49" spans="1:6" x14ac:dyDescent="0.25">
      <c r="A49" s="10">
        <v>41604</v>
      </c>
      <c r="B49">
        <v>1802.75</v>
      </c>
      <c r="C49" s="6">
        <f>'SP500'!C49</f>
        <v>6.5049669692562873E-5</v>
      </c>
      <c r="D49" s="6">
        <f>Oracle!C49</f>
        <v>1.7603158861800861E-3</v>
      </c>
      <c r="E49" s="6">
        <f>MSFT!C49</f>
        <v>-3.4294364657183607E-3</v>
      </c>
      <c r="F49" s="6">
        <f>'BRK-A'!C49</f>
        <v>3.814669681351468E-3</v>
      </c>
    </row>
    <row r="50" spans="1:6" x14ac:dyDescent="0.25">
      <c r="A50" s="10">
        <v>41605</v>
      </c>
      <c r="B50">
        <v>1807.23</v>
      </c>
      <c r="C50" s="6">
        <f>'SP500'!C50</f>
        <v>1.0779230232564885E-3</v>
      </c>
      <c r="D50" s="6">
        <f>Oracle!C50</f>
        <v>4.4940330151170826E-3</v>
      </c>
      <c r="E50" s="6">
        <f>MSFT!C50</f>
        <v>2.9580177145147601E-3</v>
      </c>
      <c r="F50" s="6">
        <f>'BRK-A'!C50</f>
        <v>-5.3437869537731331E-4</v>
      </c>
    </row>
    <row r="51" spans="1:6" x14ac:dyDescent="0.25">
      <c r="A51" s="10">
        <v>41607</v>
      </c>
      <c r="B51">
        <v>1805.81</v>
      </c>
      <c r="C51" s="6">
        <f>'SP500'!C51</f>
        <v>-3.4137357795938073E-4</v>
      </c>
      <c r="D51" s="6">
        <f>Oracle!C51</f>
        <v>0</v>
      </c>
      <c r="E51" s="6">
        <f>MSFT!C51</f>
        <v>6.088887296504808E-3</v>
      </c>
      <c r="F51" s="6">
        <f>'BRK-A'!C51</f>
        <v>3.1076529548101917E-4</v>
      </c>
    </row>
    <row r="52" spans="1:6" x14ac:dyDescent="0.25">
      <c r="A52" s="10">
        <v>41610</v>
      </c>
      <c r="B52">
        <v>1800.9</v>
      </c>
      <c r="C52" s="6">
        <f>'SP500'!C52</f>
        <v>-1.1824556027222322E-3</v>
      </c>
      <c r="D52" s="6">
        <f>Oracle!C52</f>
        <v>-2.6158645326159746E-3</v>
      </c>
      <c r="E52" s="6">
        <f>MSFT!C52</f>
        <v>3.5897095292283243E-3</v>
      </c>
      <c r="F52" s="6">
        <f>'BRK-A'!C52</f>
        <v>-4.5217297781148247E-3</v>
      </c>
    </row>
    <row r="53" spans="1:6" x14ac:dyDescent="0.25">
      <c r="A53" s="10">
        <v>41611</v>
      </c>
      <c r="B53">
        <v>1795.15</v>
      </c>
      <c r="C53" s="6">
        <f>'SP500'!C53</f>
        <v>-1.3888546595071105E-3</v>
      </c>
      <c r="D53" s="6">
        <f>Oracle!C53</f>
        <v>-1.2495885049612632E-4</v>
      </c>
      <c r="E53" s="6">
        <f>MSFT!C53</f>
        <v>-1.6174859736191038E-3</v>
      </c>
      <c r="F53" s="6">
        <f>'BRK-A'!C53</f>
        <v>-2.0363628330057892E-3</v>
      </c>
    </row>
    <row r="54" spans="1:6" x14ac:dyDescent="0.25">
      <c r="A54" s="10">
        <v>41612</v>
      </c>
      <c r="B54">
        <v>1792.81</v>
      </c>
      <c r="C54" s="6">
        <f>'SP500'!C54</f>
        <v>-5.6647745891158507E-4</v>
      </c>
      <c r="D54" s="6">
        <f>Oracle!C54</f>
        <v>0</v>
      </c>
      <c r="E54" s="6">
        <f>MSFT!C54</f>
        <v>7.1178590029599142E-3</v>
      </c>
      <c r="F54" s="6">
        <f>'BRK-A'!C54</f>
        <v>3.4403873202943913E-3</v>
      </c>
    </row>
    <row r="55" spans="1:6" x14ac:dyDescent="0.25">
      <c r="A55" s="10">
        <v>41613</v>
      </c>
      <c r="B55">
        <v>1785.03</v>
      </c>
      <c r="C55" s="6">
        <f>'SP500'!C55</f>
        <v>-1.8887465033192719E-3</v>
      </c>
      <c r="D55" s="6">
        <f>Oracle!C55</f>
        <v>-2.6324756946927153E-3</v>
      </c>
      <c r="E55" s="6">
        <f>MSFT!C55</f>
        <v>-1.060431991523858E-2</v>
      </c>
      <c r="F55" s="6">
        <f>'BRK-A'!C55</f>
        <v>-1.2533759980977166E-3</v>
      </c>
    </row>
    <row r="56" spans="1:6" x14ac:dyDescent="0.25">
      <c r="A56" s="10">
        <v>41614</v>
      </c>
      <c r="B56">
        <v>1805.09</v>
      </c>
      <c r="C56" s="6">
        <f>'SP500'!C56</f>
        <v>4.8533408205364559E-3</v>
      </c>
      <c r="D56" s="6">
        <f>Oracle!C56</f>
        <v>7.7265331702942586E-3</v>
      </c>
      <c r="E56" s="6">
        <f>MSFT!C56</f>
        <v>4.0648262686364678E-3</v>
      </c>
      <c r="F56" s="6">
        <f>'BRK-A'!C56</f>
        <v>4.8430190605595058E-3</v>
      </c>
    </row>
    <row r="57" spans="1:6" x14ac:dyDescent="0.25">
      <c r="A57" s="10">
        <v>41617</v>
      </c>
      <c r="B57">
        <v>1808.37</v>
      </c>
      <c r="C57" s="6">
        <f>'SP500'!C57</f>
        <v>7.8843340835543785E-4</v>
      </c>
      <c r="D57" s="6">
        <f>Oracle!C57</f>
        <v>1.4797100580479228E-3</v>
      </c>
      <c r="E57" s="6">
        <f>MSFT!C57</f>
        <v>4.0271336026440618E-3</v>
      </c>
      <c r="F57" s="6">
        <f>'BRK-A'!C57</f>
        <v>1.882639305940792E-3</v>
      </c>
    </row>
    <row r="58" spans="1:6" x14ac:dyDescent="0.25">
      <c r="A58" s="10">
        <v>41618</v>
      </c>
      <c r="B58">
        <v>1802.62</v>
      </c>
      <c r="C58" s="6">
        <f>'SP500'!C58</f>
        <v>-1.3831084448234776E-3</v>
      </c>
      <c r="D58" s="6">
        <f>Oracle!C58</f>
        <v>-9.8353820923913204E-3</v>
      </c>
      <c r="E58" s="6">
        <f>MSFT!C58</f>
        <v>-6.8103387397242532E-3</v>
      </c>
      <c r="F58" s="6">
        <f>'BRK-A'!C58</f>
        <v>-5.5473830081673725E-3</v>
      </c>
    </row>
    <row r="59" spans="1:6" x14ac:dyDescent="0.25">
      <c r="A59" s="10">
        <v>41619</v>
      </c>
      <c r="B59">
        <v>1782.22</v>
      </c>
      <c r="C59" s="6">
        <f>'SP500'!C59</f>
        <v>-4.9428722437014905E-3</v>
      </c>
      <c r="D59" s="6">
        <f>Oracle!C59</f>
        <v>-3.03261853894643E-3</v>
      </c>
      <c r="E59" s="6">
        <f>MSFT!C59</f>
        <v>-5.7383684014931102E-3</v>
      </c>
      <c r="F59" s="6">
        <f>'BRK-A'!C59</f>
        <v>-4.6311760017978543E-3</v>
      </c>
    </row>
    <row r="60" spans="1:6" x14ac:dyDescent="0.25">
      <c r="A60" s="10">
        <v>41620</v>
      </c>
      <c r="B60">
        <v>1775.5</v>
      </c>
      <c r="C60" s="6">
        <f>'SP500'!C60</f>
        <v>-1.6406363565311111E-3</v>
      </c>
      <c r="D60" s="6">
        <f>Oracle!C60</f>
        <v>-1.2216342322124651E-2</v>
      </c>
      <c r="E60" s="6">
        <f>MSFT!C60</f>
        <v>-4.5029572058539191E-3</v>
      </c>
      <c r="F60" s="6">
        <f>'BRK-A'!C60</f>
        <v>-3.2907810654059233E-4</v>
      </c>
    </row>
    <row r="61" spans="1:6" x14ac:dyDescent="0.25">
      <c r="A61" s="10">
        <v>41621</v>
      </c>
      <c r="B61">
        <v>1775.32</v>
      </c>
      <c r="C61" s="6">
        <f>'SP500'!C61</f>
        <v>-4.4030960065555291E-5</v>
      </c>
      <c r="D61" s="6">
        <f>Oracle!C61</f>
        <v>-4.8525027944119614E-3</v>
      </c>
      <c r="E61" s="6">
        <f>MSFT!C61</f>
        <v>-6.238591546002592E-3</v>
      </c>
      <c r="F61" s="6">
        <f>'BRK-A'!C61</f>
        <v>-1.0141148376892062E-3</v>
      </c>
    </row>
    <row r="62" spans="1:6" x14ac:dyDescent="0.25">
      <c r="A62" s="10">
        <v>41624</v>
      </c>
      <c r="B62">
        <v>1786.54</v>
      </c>
      <c r="C62" s="6">
        <f>'SP500'!C62</f>
        <v>2.7360986699025425E-3</v>
      </c>
      <c r="D62" s="6">
        <f>Oracle!C62</f>
        <v>4.0692844001655182E-3</v>
      </c>
      <c r="E62" s="6">
        <f>MSFT!C62</f>
        <v>2.2898887950673075E-3</v>
      </c>
      <c r="F62" s="6">
        <f>'BRK-A'!C62</f>
        <v>9.8980448560936907E-5</v>
      </c>
    </row>
    <row r="63" spans="1:6" x14ac:dyDescent="0.25">
      <c r="A63" s="10">
        <v>41625</v>
      </c>
      <c r="B63">
        <v>1781</v>
      </c>
      <c r="C63" s="6">
        <f>'SP500'!C63</f>
        <v>-1.3488248842277173E-3</v>
      </c>
      <c r="D63" s="6">
        <f>Oracle!C63</f>
        <v>1.1742985484566315E-3</v>
      </c>
      <c r="E63" s="6">
        <f>MSFT!C63</f>
        <v>-4.3490214190526899E-3</v>
      </c>
      <c r="F63" s="6">
        <f>'BRK-A'!C63</f>
        <v>-1.8284290194108266E-3</v>
      </c>
    </row>
    <row r="64" spans="1:6" x14ac:dyDescent="0.25">
      <c r="A64" s="10">
        <v>41626</v>
      </c>
      <c r="B64">
        <v>1810.65</v>
      </c>
      <c r="C64" s="6">
        <f>'SP500'!C64</f>
        <v>7.1705895151588095E-3</v>
      </c>
      <c r="D64" s="6">
        <f>Oracle!C64</f>
        <v>1.2332171454414231E-2</v>
      </c>
      <c r="E64" s="6">
        <f>MSFT!C64</f>
        <v>7.2786801714097571E-4</v>
      </c>
      <c r="F64" s="6">
        <f>'BRK-A'!C64</f>
        <v>9.6522257997966321E-3</v>
      </c>
    </row>
    <row r="65" spans="1:6" x14ac:dyDescent="0.25">
      <c r="A65" s="10">
        <v>41627</v>
      </c>
      <c r="B65">
        <v>1809.6</v>
      </c>
      <c r="C65" s="6">
        <f>'SP500'!C65</f>
        <v>-2.519213970222367E-4</v>
      </c>
      <c r="D65" s="6">
        <f>Oracle!C65</f>
        <v>2.4380070465490178E-2</v>
      </c>
      <c r="E65" s="6">
        <f>MSFT!C65</f>
        <v>-3.8961358644951094E-3</v>
      </c>
      <c r="F65" s="6">
        <f>'BRK-A'!C65</f>
        <v>9.9331654043322004E-4</v>
      </c>
    </row>
    <row r="66" spans="1:6" x14ac:dyDescent="0.25">
      <c r="A66" s="10">
        <v>41628</v>
      </c>
      <c r="B66">
        <v>1818.32</v>
      </c>
      <c r="C66" s="6">
        <f>'SP500'!C66</f>
        <v>2.0877280508218021E-3</v>
      </c>
      <c r="D66" s="6">
        <f>Oracle!C66</f>
        <v>-2.7627732734090138E-3</v>
      </c>
      <c r="E66" s="6">
        <f>MSFT!C66</f>
        <v>6.5545967538325201E-3</v>
      </c>
      <c r="F66" s="6">
        <f>'BRK-A'!C66</f>
        <v>2.3584082596030953E-3</v>
      </c>
    </row>
    <row r="67" spans="1:6" x14ac:dyDescent="0.25">
      <c r="A67" s="10">
        <v>41631</v>
      </c>
      <c r="B67">
        <v>1827.99</v>
      </c>
      <c r="C67" s="6">
        <f>'SP500'!C67</f>
        <v>2.3034999687299162E-3</v>
      </c>
      <c r="D67" s="6">
        <f>Oracle!C67</f>
        <v>6.6963030873854468E-3</v>
      </c>
      <c r="E67" s="6">
        <f>MSFT!C67</f>
        <v>-2.1738923794814013E-3</v>
      </c>
      <c r="F67" s="6">
        <f>'BRK-A'!C67</f>
        <v>7.3638988907287484E-4</v>
      </c>
    </row>
    <row r="68" spans="1:6" x14ac:dyDescent="0.25">
      <c r="A68" s="10">
        <v>41632</v>
      </c>
      <c r="B68">
        <v>1833.32</v>
      </c>
      <c r="C68" s="6">
        <f>'SP500'!C68</f>
        <v>1.2644606568410488E-3</v>
      </c>
      <c r="D68" s="6">
        <f>Oracle!C68</f>
        <v>4.4858214287435416E-3</v>
      </c>
      <c r="E68" s="6">
        <f>MSFT!C68</f>
        <v>5.41446317308103E-3</v>
      </c>
      <c r="F68" s="6">
        <f>'BRK-A'!C68</f>
        <v>2.764414768376966E-4</v>
      </c>
    </row>
    <row r="69" spans="1:6" x14ac:dyDescent="0.25">
      <c r="A69" s="10">
        <v>41634</v>
      </c>
      <c r="B69">
        <v>1842.02</v>
      </c>
      <c r="C69" s="6">
        <f>'SP500'!C69</f>
        <v>2.0560650441447947E-3</v>
      </c>
      <c r="D69" s="6">
        <f>Oracle!C69</f>
        <v>4.3236993282633751E-3</v>
      </c>
      <c r="E69" s="6">
        <f>MSFT!C69</f>
        <v>4.1650701115552025E-3</v>
      </c>
      <c r="F69" s="6">
        <f>'BRK-A'!C69</f>
        <v>2.1904899737288375E-3</v>
      </c>
    </row>
    <row r="70" spans="1:6" x14ac:dyDescent="0.25">
      <c r="A70" s="10">
        <v>41635</v>
      </c>
      <c r="B70">
        <v>1841.4</v>
      </c>
      <c r="C70" s="6">
        <f>'SP500'!C70</f>
        <v>-1.462024864515854E-4</v>
      </c>
      <c r="D70" s="6">
        <f>Oracle!C70</f>
        <v>3.359008603801561E-3</v>
      </c>
      <c r="E70" s="6">
        <f>MSFT!C70</f>
        <v>-1.6612377486859842E-3</v>
      </c>
      <c r="F70" s="6">
        <f>'BRK-A'!C70</f>
        <v>6.3783870299793932E-4</v>
      </c>
    </row>
    <row r="71" spans="1:6" x14ac:dyDescent="0.25">
      <c r="A71" s="10">
        <v>41638</v>
      </c>
      <c r="B71">
        <v>1841.07</v>
      </c>
      <c r="C71" s="6">
        <f>'SP500'!C71</f>
        <v>-7.7837527209467794E-5</v>
      </c>
      <c r="D71" s="6">
        <f>Oracle!C71</f>
        <v>1.1536578150006527E-4</v>
      </c>
      <c r="E71" s="6">
        <f>MSFT!C71</f>
        <v>0</v>
      </c>
      <c r="F71" s="6">
        <f>'BRK-A'!C71</f>
        <v>-2.2313700302678541E-4</v>
      </c>
    </row>
    <row r="72" spans="1:6" x14ac:dyDescent="0.25">
      <c r="A72" s="10">
        <v>41639</v>
      </c>
      <c r="B72">
        <v>1848.36</v>
      </c>
      <c r="C72" s="6">
        <f>'SP500'!C72</f>
        <v>1.716260177516471E-3</v>
      </c>
      <c r="D72" s="6">
        <f>Oracle!C72</f>
        <v>2.9888038897152303E-3</v>
      </c>
      <c r="E72" s="6">
        <f>MSFT!C72</f>
        <v>1.305792783895976E-3</v>
      </c>
      <c r="F72" s="6">
        <f>'BRK-A'!C72</f>
        <v>2.0334134742308052E-3</v>
      </c>
    </row>
    <row r="73" spans="1:6" x14ac:dyDescent="0.25">
      <c r="A73" s="10">
        <v>41641</v>
      </c>
      <c r="B73">
        <v>1831.98</v>
      </c>
      <c r="C73" s="6">
        <f>'SP500'!C73</f>
        <v>-3.8658333659560284E-3</v>
      </c>
      <c r="D73" s="6">
        <f>Oracle!C73</f>
        <v>-4.7225166987157063E-3</v>
      </c>
      <c r="E73" s="6">
        <f>MSFT!C73</f>
        <v>-2.8540813467567983E-3</v>
      </c>
      <c r="F73" s="6">
        <f>'BRK-A'!C73</f>
        <v>-3.8743709122339709E-3</v>
      </c>
    </row>
    <row r="74" spans="1:6" x14ac:dyDescent="0.25">
      <c r="A74" s="10">
        <v>41642</v>
      </c>
      <c r="B74">
        <v>1831.37</v>
      </c>
      <c r="C74" s="6">
        <f>'SP500'!C74</f>
        <v>-1.4463244648199591E-4</v>
      </c>
      <c r="D74" s="6">
        <f>Oracle!C74</f>
        <v>-1.1596655272387846E-3</v>
      </c>
      <c r="E74" s="6">
        <f>MSFT!C74</f>
        <v>-2.9930820185062323E-3</v>
      </c>
      <c r="F74" s="6">
        <f>'BRK-A'!C74</f>
        <v>3.9407874615982053E-5</v>
      </c>
    </row>
    <row r="75" spans="1:6" x14ac:dyDescent="0.25">
      <c r="A75" s="10">
        <v>41645</v>
      </c>
      <c r="B75">
        <v>1826.77</v>
      </c>
      <c r="C75" s="6">
        <f>'SP500'!C75</f>
        <v>-1.0922248299545245E-3</v>
      </c>
      <c r="D75" s="6">
        <f>Oracle!C75</f>
        <v>-1.745325116168317E-3</v>
      </c>
      <c r="E75" s="6">
        <f>MSFT!C75</f>
        <v>-9.2277389930348619E-3</v>
      </c>
      <c r="F75" s="6">
        <f>'BRK-A'!C75</f>
        <v>-4.5455537511083222E-3</v>
      </c>
    </row>
    <row r="76" spans="1:6" x14ac:dyDescent="0.25">
      <c r="A76" s="10">
        <v>41646</v>
      </c>
      <c r="B76">
        <v>1837.88</v>
      </c>
      <c r="C76" s="6">
        <f>'SP500'!C76</f>
        <v>2.6332809279279168E-3</v>
      </c>
      <c r="D76" s="6">
        <f>Oracle!C76</f>
        <v>4.4079412355526593E-3</v>
      </c>
      <c r="E76" s="6">
        <f>MSFT!C76</f>
        <v>3.3007762018208986E-3</v>
      </c>
      <c r="F76" s="6">
        <f>'BRK-A'!C76</f>
        <v>-7.5974620089969136E-4</v>
      </c>
    </row>
    <row r="77" spans="1:6" x14ac:dyDescent="0.25">
      <c r="A77" s="10">
        <v>41647</v>
      </c>
      <c r="B77">
        <v>1837.49</v>
      </c>
      <c r="C77" s="6">
        <f>'SP500'!C77</f>
        <v>-9.2167508892071481E-5</v>
      </c>
      <c r="D77" s="6">
        <f>Oracle!C77</f>
        <v>-1.5029505921455577E-3</v>
      </c>
      <c r="E77" s="6">
        <f>MSFT!C77</f>
        <v>-7.7412015216433705E-3</v>
      </c>
      <c r="F77" s="6">
        <f>'BRK-A'!C77</f>
        <v>-2.2772206637151626E-3</v>
      </c>
    </row>
    <row r="78" spans="1:6" x14ac:dyDescent="0.25">
      <c r="A78" s="10">
        <v>41648</v>
      </c>
      <c r="B78">
        <v>1838.13</v>
      </c>
      <c r="C78" s="6">
        <f>'SP500'!C78</f>
        <v>1.5123895899327167E-4</v>
      </c>
      <c r="D78" s="6">
        <f>Oracle!C78</f>
        <v>-8.1144061329685435E-4</v>
      </c>
      <c r="E78" s="6">
        <f>MSFT!C78</f>
        <v>-2.8608933711113949E-3</v>
      </c>
      <c r="F78" s="6">
        <f>'BRK-A'!C78</f>
        <v>-8.0023323633948706E-4</v>
      </c>
    </row>
    <row r="79" spans="1:6" x14ac:dyDescent="0.25">
      <c r="A79" s="10">
        <v>41649</v>
      </c>
      <c r="B79">
        <v>1842.37</v>
      </c>
      <c r="C79" s="6">
        <f>'SP500'!C79</f>
        <v>1.0006300328080364E-3</v>
      </c>
      <c r="D79" s="6">
        <f>Oracle!C79</f>
        <v>5.3047781605712885E-3</v>
      </c>
      <c r="E79" s="6">
        <f>MSFT!C79</f>
        <v>6.195461441241612E-3</v>
      </c>
      <c r="F79" s="6">
        <f>'BRK-A'!C79</f>
        <v>-1.0684374923828344E-3</v>
      </c>
    </row>
    <row r="80" spans="1:6" x14ac:dyDescent="0.25">
      <c r="A80" s="10">
        <v>41652</v>
      </c>
      <c r="B80">
        <v>1819.2</v>
      </c>
      <c r="C80" s="6">
        <f>'SP500'!C80</f>
        <v>-5.4964058905579982E-3</v>
      </c>
      <c r="D80" s="6">
        <f>Oracle!C80</f>
        <v>-4.146040861910949E-3</v>
      </c>
      <c r="E80" s="6">
        <f>MSFT!C80</f>
        <v>-1.298734675833102E-2</v>
      </c>
      <c r="F80" s="6">
        <f>'BRK-A'!C80</f>
        <v>-4.1655198847809771E-3</v>
      </c>
    </row>
    <row r="81" spans="1:6" x14ac:dyDescent="0.25">
      <c r="A81" s="10">
        <v>41653</v>
      </c>
      <c r="B81">
        <v>1838.88</v>
      </c>
      <c r="C81" s="6">
        <f>'SP500'!C81</f>
        <v>4.6729420150053436E-3</v>
      </c>
      <c r="D81" s="6">
        <f>Oracle!C81</f>
        <v>5.2907291416379731E-3</v>
      </c>
      <c r="E81" s="6">
        <f>MSFT!C81</f>
        <v>9.9006636731857611E-3</v>
      </c>
      <c r="F81" s="6">
        <f>'BRK-A'!C81</f>
        <v>3.4349567625833188E-3</v>
      </c>
    </row>
    <row r="82" spans="1:6" x14ac:dyDescent="0.25">
      <c r="A82" s="10">
        <v>41654</v>
      </c>
      <c r="B82">
        <v>1848.38</v>
      </c>
      <c r="C82" s="6">
        <f>'SP500'!C82</f>
        <v>2.2378713229787017E-3</v>
      </c>
      <c r="D82" s="6">
        <f>Oracle!C82</f>
        <v>2.1666305029277577E-3</v>
      </c>
      <c r="E82" s="6">
        <f>MSFT!C82</f>
        <v>1.1735099068608035E-2</v>
      </c>
      <c r="F82" s="6">
        <f>'BRK-A'!C82</f>
        <v>3.5530700868982024E-3</v>
      </c>
    </row>
    <row r="83" spans="1:6" x14ac:dyDescent="0.25">
      <c r="A83" s="10">
        <v>41655</v>
      </c>
      <c r="B83">
        <v>1845.89</v>
      </c>
      <c r="C83" s="6">
        <f>'SP500'!C83</f>
        <v>-5.8544363227275298E-4</v>
      </c>
      <c r="D83" s="6">
        <f>Oracle!C83</f>
        <v>-1.2530472432807915E-3</v>
      </c>
      <c r="E83" s="6">
        <f>MSFT!C83</f>
        <v>1.4448401967368518E-3</v>
      </c>
      <c r="F83" s="6">
        <f>'BRK-A'!C83</f>
        <v>-2.2364263384835326E-3</v>
      </c>
    </row>
    <row r="84" spans="1:6" x14ac:dyDescent="0.25">
      <c r="A84" s="10">
        <v>41656</v>
      </c>
      <c r="B84">
        <v>1838.7</v>
      </c>
      <c r="C84" s="6">
        <f>'SP500'!C84</f>
        <v>-1.6949409775985913E-3</v>
      </c>
      <c r="D84" s="6">
        <f>Oracle!C84</f>
        <v>-9.1358325964696618E-4</v>
      </c>
      <c r="E84" s="6">
        <f>MSFT!C84</f>
        <v>-6.0521392170065358E-3</v>
      </c>
      <c r="F84" s="6">
        <f>'BRK-A'!C84</f>
        <v>-1.0645865841114599E-3</v>
      </c>
    </row>
    <row r="85" spans="1:6" x14ac:dyDescent="0.25">
      <c r="A85" s="10">
        <v>41660</v>
      </c>
      <c r="B85">
        <v>1843.8</v>
      </c>
      <c r="C85" s="6">
        <f>'SP500'!C85</f>
        <v>1.2029345682491588E-3</v>
      </c>
      <c r="D85" s="6">
        <f>Oracle!C85</f>
        <v>-1.1446882797270241E-3</v>
      </c>
      <c r="E85" s="6">
        <f>MSFT!C85</f>
        <v>-2.4446700178384351E-3</v>
      </c>
      <c r="F85" s="6">
        <f>'BRK-A'!C85</f>
        <v>3.7781166532635524E-4</v>
      </c>
    </row>
    <row r="86" spans="1:6" x14ac:dyDescent="0.25">
      <c r="A86" s="10">
        <v>41661</v>
      </c>
      <c r="B86">
        <v>1844.86</v>
      </c>
      <c r="C86" s="6">
        <f>'SP500'!C86</f>
        <v>2.4960400985163389E-4</v>
      </c>
      <c r="D86" s="6">
        <f>Oracle!C86</f>
        <v>-1.4926196489619681E-3</v>
      </c>
      <c r="E86" s="6">
        <f>MSFT!C86</f>
        <v>-2.9518854979855291E-3</v>
      </c>
      <c r="F86" s="6">
        <f>'BRK-A'!C86</f>
        <v>9.9333455978278806E-4</v>
      </c>
    </row>
    <row r="87" spans="1:6" x14ac:dyDescent="0.25">
      <c r="A87" s="10">
        <v>41662</v>
      </c>
      <c r="B87">
        <v>1828.46</v>
      </c>
      <c r="C87" s="6">
        <f>'SP500'!C87</f>
        <v>-3.8779506426354082E-3</v>
      </c>
      <c r="D87" s="6">
        <f>Oracle!C87</f>
        <v>1.9508570767592381E-3</v>
      </c>
      <c r="E87" s="6">
        <f>MSFT!C87</f>
        <v>1.6014280703393613E-3</v>
      </c>
      <c r="F87" s="6">
        <f>'BRK-A'!C87</f>
        <v>-6.5422850240004493E-3</v>
      </c>
    </row>
    <row r="88" spans="1:6" x14ac:dyDescent="0.25">
      <c r="A88" s="10">
        <v>41663</v>
      </c>
      <c r="B88">
        <v>1790.29</v>
      </c>
      <c r="C88" s="6">
        <f>'SP500'!C88</f>
        <v>-9.1620781678067864E-3</v>
      </c>
      <c r="D88" s="6">
        <f>Oracle!C88</f>
        <v>-1.2074187475987097E-2</v>
      </c>
      <c r="E88" s="6">
        <f>MSFT!C88</f>
        <v>8.8845741499168351E-3</v>
      </c>
      <c r="F88" s="6">
        <f>'BRK-A'!C88</f>
        <v>-4.6402437377182082E-3</v>
      </c>
    </row>
    <row r="89" spans="1:6" x14ac:dyDescent="0.25">
      <c r="A89" s="10">
        <v>41666</v>
      </c>
      <c r="B89">
        <v>1781.56</v>
      </c>
      <c r="C89" s="6">
        <f>'SP500'!C89</f>
        <v>-2.1229325848302061E-3</v>
      </c>
      <c r="D89" s="6">
        <f>Oracle!C89</f>
        <v>-7.2413768387458166E-3</v>
      </c>
      <c r="E89" s="6">
        <f>MSFT!C89</f>
        <v>-9.2536106954788089E-3</v>
      </c>
      <c r="F89" s="6">
        <f>'BRK-A'!C89</f>
        <v>-7.4809438920020455E-4</v>
      </c>
    </row>
    <row r="90" spans="1:6" x14ac:dyDescent="0.25">
      <c r="A90" s="10">
        <v>41667</v>
      </c>
      <c r="B90">
        <v>1792.5</v>
      </c>
      <c r="C90" s="6">
        <f>'SP500'!C90</f>
        <v>2.6587110852367424E-3</v>
      </c>
      <c r="D90" s="6">
        <f>Oracle!C90</f>
        <v>7.1236339935341064E-3</v>
      </c>
      <c r="E90" s="6">
        <f>MSFT!C90</f>
        <v>2.9435491293587912E-3</v>
      </c>
      <c r="F90" s="6">
        <f>'BRK-A'!C90</f>
        <v>2.5793478197497777E-3</v>
      </c>
    </row>
    <row r="91" spans="1:6" x14ac:dyDescent="0.25">
      <c r="A91" s="10">
        <v>41668</v>
      </c>
      <c r="B91">
        <v>1774.2</v>
      </c>
      <c r="C91" s="6">
        <f>'SP500'!C91</f>
        <v>-4.4565894300765407E-3</v>
      </c>
      <c r="D91" s="6">
        <f>Oracle!C91</f>
        <v>-1.5335689613780179E-3</v>
      </c>
      <c r="E91" s="6">
        <f>MSFT!C91</f>
        <v>4.6201976367452602E-3</v>
      </c>
      <c r="F91" s="6">
        <f>'BRK-A'!C91</f>
        <v>-1.1925243592063595E-3</v>
      </c>
    </row>
    <row r="92" spans="1:6" x14ac:dyDescent="0.25">
      <c r="A92" s="10">
        <v>41669</v>
      </c>
      <c r="B92">
        <v>1794.19</v>
      </c>
      <c r="C92" s="6">
        <f>'SP500'!C92</f>
        <v>4.8658568765151955E-3</v>
      </c>
      <c r="D92" s="6">
        <f>Oracle!C92</f>
        <v>5.0520420156661139E-3</v>
      </c>
      <c r="E92" s="6">
        <f>MSFT!C92</f>
        <v>2.2917967795847982E-3</v>
      </c>
      <c r="F92" s="6">
        <f>'BRK-A'!C92</f>
        <v>4.3583712862096391E-3</v>
      </c>
    </row>
    <row r="93" spans="1:6" x14ac:dyDescent="0.25">
      <c r="A93" s="10">
        <v>41670</v>
      </c>
      <c r="B93">
        <v>1782.59</v>
      </c>
      <c r="C93" s="6">
        <f>'SP500'!C93</f>
        <v>-2.8169659038046468E-3</v>
      </c>
      <c r="D93" s="6">
        <f>Oracle!C93</f>
        <v>-5.8800584378964071E-3</v>
      </c>
      <c r="E93" s="6">
        <f>MSFT!C93</f>
        <v>1.1398213077220776E-2</v>
      </c>
      <c r="F93" s="6">
        <f>'BRK-A'!C93</f>
        <v>-2.3991196376442758E-3</v>
      </c>
    </row>
    <row r="94" spans="1:6" x14ac:dyDescent="0.25">
      <c r="A94" s="10">
        <v>41673</v>
      </c>
      <c r="B94">
        <v>1741.89</v>
      </c>
      <c r="C94" s="6">
        <f>'SP500'!C94</f>
        <v>-1.0030739953299062E-2</v>
      </c>
      <c r="D94" s="6">
        <f>Oracle!C94</f>
        <v>-1.2613504646967755E-2</v>
      </c>
      <c r="E94" s="6">
        <f>MSFT!C94</f>
        <v>-1.5872398780438779E-2</v>
      </c>
      <c r="F94" s="6">
        <f>'BRK-A'!C94</f>
        <v>-1.1016997971800002E-2</v>
      </c>
    </row>
    <row r="95" spans="1:6" x14ac:dyDescent="0.25">
      <c r="A95" s="10">
        <v>41674</v>
      </c>
      <c r="B95">
        <v>1755.2</v>
      </c>
      <c r="C95" s="6">
        <f>'SP500'!C95</f>
        <v>3.3058843014632799E-3</v>
      </c>
      <c r="D95" s="6">
        <f>Oracle!C95</f>
        <v>1.4602237860836809E-3</v>
      </c>
      <c r="E95" s="6">
        <f>MSFT!C95</f>
        <v>-1.5830182295648587E-3</v>
      </c>
      <c r="F95" s="6">
        <f>'BRK-A'!C95</f>
        <v>-1.1788831100227881E-3</v>
      </c>
    </row>
    <row r="96" spans="1:6" x14ac:dyDescent="0.25">
      <c r="A96" s="10">
        <v>41675</v>
      </c>
      <c r="B96">
        <v>1751.64</v>
      </c>
      <c r="C96" s="6">
        <f>'SP500'!C96</f>
        <v>-8.8175616035046644E-4</v>
      </c>
      <c r="D96" s="6">
        <f>Oracle!C96</f>
        <v>-1.2149796747396024E-4</v>
      </c>
      <c r="E96" s="6">
        <f>MSFT!C96</f>
        <v>-6.2666297574689445E-3</v>
      </c>
      <c r="F96" s="6">
        <f>'BRK-A'!C96</f>
        <v>-1.9595919164823172E-3</v>
      </c>
    </row>
    <row r="97" spans="1:6" x14ac:dyDescent="0.25">
      <c r="A97" s="10">
        <v>41676</v>
      </c>
      <c r="B97">
        <v>1773.43</v>
      </c>
      <c r="C97" s="6">
        <f>'SP500'!C97</f>
        <v>5.369196807197163E-3</v>
      </c>
      <c r="D97" s="6">
        <f>Oracle!C97</f>
        <v>9.1383162868492462E-3</v>
      </c>
      <c r="E97" s="6">
        <f>MSFT!C97</f>
        <v>4.3103449996069187E-3</v>
      </c>
      <c r="F97" s="6">
        <f>'BRK-A'!C97</f>
        <v>5.0656751110942366E-3</v>
      </c>
    </row>
    <row r="98" spans="1:6" x14ac:dyDescent="0.25">
      <c r="A98" s="10">
        <v>41677</v>
      </c>
      <c r="B98">
        <v>1797.02</v>
      </c>
      <c r="C98" s="6">
        <f>'SP500'!C98</f>
        <v>5.7388597547540776E-3</v>
      </c>
      <c r="D98" s="6">
        <f>Oracle!C98</f>
        <v>5.5565861166322339E-3</v>
      </c>
      <c r="E98" s="6">
        <f>MSFT!C98</f>
        <v>4.5106077968899427E-3</v>
      </c>
      <c r="F98" s="6">
        <f>'BRK-A'!C98</f>
        <v>7.8043137116932115E-3</v>
      </c>
    </row>
    <row r="99" spans="1:6" x14ac:dyDescent="0.25">
      <c r="A99" s="10">
        <v>41680</v>
      </c>
      <c r="B99">
        <v>1799.84</v>
      </c>
      <c r="C99" s="6">
        <f>'SP500'!C99</f>
        <v>6.8098880128930617E-4</v>
      </c>
      <c r="D99" s="6">
        <f>Oracle!C99</f>
        <v>1.2902748993526281E-3</v>
      </c>
      <c r="E99" s="6">
        <f>MSFT!C99</f>
        <v>2.9009480435449042E-3</v>
      </c>
      <c r="F99" s="6">
        <f>'BRK-A'!C99</f>
        <v>2.8256821160255186E-4</v>
      </c>
    </row>
    <row r="100" spans="1:6" x14ac:dyDescent="0.25">
      <c r="A100" s="10">
        <v>41681</v>
      </c>
      <c r="B100">
        <v>1819.75</v>
      </c>
      <c r="C100" s="6">
        <f>'SP500'!C100</f>
        <v>4.7778286185060637E-3</v>
      </c>
      <c r="D100" s="6">
        <f>Oracle!C100</f>
        <v>6.2790657419005136E-3</v>
      </c>
      <c r="E100" s="6">
        <f>MSFT!C100</f>
        <v>4.3154098784958794E-3</v>
      </c>
      <c r="F100" s="6">
        <f>'BRK-A'!C100</f>
        <v>3.5676194102531866E-3</v>
      </c>
    </row>
    <row r="101" spans="1:6" x14ac:dyDescent="0.25">
      <c r="A101" s="10">
        <v>41682</v>
      </c>
      <c r="B101">
        <v>1819.26</v>
      </c>
      <c r="C101" s="6">
        <f>'SP500'!C101</f>
        <v>-1.1695724794336115E-4</v>
      </c>
      <c r="D101" s="6">
        <f>Oracle!C101</f>
        <v>2.6470926217314616E-3</v>
      </c>
      <c r="E101" s="6">
        <f>MSFT!C101</f>
        <v>3.4453853181455329E-3</v>
      </c>
      <c r="F101" s="6">
        <f>'BRK-A'!C101</f>
        <v>-9.5616090472105952E-4</v>
      </c>
    </row>
    <row r="102" spans="1:6" x14ac:dyDescent="0.25">
      <c r="A102" s="10">
        <v>41683</v>
      </c>
      <c r="B102">
        <v>1829.83</v>
      </c>
      <c r="C102" s="6">
        <f>'SP500'!C102</f>
        <v>2.5159727561763212E-3</v>
      </c>
      <c r="D102" s="6">
        <f>Oracle!C102</f>
        <v>3.8837745372264365E-3</v>
      </c>
      <c r="E102" s="6">
        <f>MSFT!C102</f>
        <v>1.6535572727220949E-3</v>
      </c>
      <c r="F102" s="6">
        <f>'BRK-A'!C102</f>
        <v>5.2821998817451643E-3</v>
      </c>
    </row>
    <row r="103" spans="1:6" x14ac:dyDescent="0.25">
      <c r="A103" s="10">
        <v>41684</v>
      </c>
      <c r="B103">
        <v>1838.63</v>
      </c>
      <c r="C103" s="6">
        <f>'SP500'!C103</f>
        <v>2.0835984426388343E-3</v>
      </c>
      <c r="D103" s="6">
        <f>Oracle!C103</f>
        <v>-4.9176727472866055E-3</v>
      </c>
      <c r="E103" s="6">
        <f>MSFT!C103</f>
        <v>1.1787067025892384E-4</v>
      </c>
      <c r="F103" s="6">
        <f>'BRK-A'!C103</f>
        <v>5.1160631035074289E-4</v>
      </c>
    </row>
    <row r="104" spans="1:6" x14ac:dyDescent="0.25">
      <c r="A104" s="10">
        <v>41688</v>
      </c>
      <c r="B104">
        <v>1840.76</v>
      </c>
      <c r="C104" s="6">
        <f>'SP500'!C104</f>
        <v>5.0282647383914636E-4</v>
      </c>
      <c r="D104" s="6">
        <f>Oracle!C104</f>
        <v>-1.1502966082432842E-4</v>
      </c>
      <c r="E104" s="6">
        <f>MSFT!C104</f>
        <v>9.4181545590843463E-4</v>
      </c>
      <c r="F104" s="6">
        <f>'BRK-A'!C104</f>
        <v>-3.3512225367005044E-4</v>
      </c>
    </row>
    <row r="105" spans="1:6" x14ac:dyDescent="0.25">
      <c r="A105" s="10">
        <v>41689</v>
      </c>
      <c r="B105">
        <v>1828.75</v>
      </c>
      <c r="C105" s="6">
        <f>'SP500'!C105</f>
        <v>-2.8428293433755414E-3</v>
      </c>
      <c r="D105" s="6">
        <f>Oracle!C105</f>
        <v>-1.1519754284876615E-3</v>
      </c>
      <c r="E105" s="6">
        <f>MSFT!C105</f>
        <v>1.0571067659066458E-3</v>
      </c>
      <c r="F105" s="6">
        <f>'BRK-A'!C105</f>
        <v>-5.6118652280874315E-3</v>
      </c>
    </row>
    <row r="106" spans="1:6" x14ac:dyDescent="0.25">
      <c r="A106" s="10">
        <v>41690</v>
      </c>
      <c r="B106">
        <v>1839.78</v>
      </c>
      <c r="C106" s="6">
        <f>'SP500'!C106</f>
        <v>2.6115542574784989E-3</v>
      </c>
      <c r="D106" s="6">
        <f>Oracle!C106</f>
        <v>4.5896805698721899E-3</v>
      </c>
      <c r="E106" s="6">
        <f>MSFT!C106</f>
        <v>2.6898626674263237E-3</v>
      </c>
      <c r="F106" s="6">
        <f>'BRK-A'!C106</f>
        <v>-6.0303782137705042E-4</v>
      </c>
    </row>
    <row r="107" spans="1:6" x14ac:dyDescent="0.25">
      <c r="A107" s="10">
        <v>41691</v>
      </c>
      <c r="B107">
        <v>1836.25</v>
      </c>
      <c r="C107" s="6">
        <f>'SP500'!C107</f>
        <v>-8.340845925327578E-4</v>
      </c>
      <c r="D107" s="6">
        <f>Oracle!C107</f>
        <v>-1.9446907753557507E-3</v>
      </c>
      <c r="E107" s="6">
        <f>MSFT!C107</f>
        <v>2.673305131428938E-3</v>
      </c>
      <c r="F107" s="6">
        <f>'BRK-A'!C107</f>
        <v>7.0516468414183464E-4</v>
      </c>
    </row>
    <row r="108" spans="1:6" x14ac:dyDescent="0.25">
      <c r="A108" s="10">
        <v>41694</v>
      </c>
      <c r="B108">
        <v>1847.61</v>
      </c>
      <c r="C108" s="6">
        <f>'SP500'!C108</f>
        <v>2.6784953569851666E-3</v>
      </c>
      <c r="D108" s="6">
        <f>Oracle!C108</f>
        <v>4.5835833479301868E-4</v>
      </c>
      <c r="E108" s="6">
        <f>MSFT!C108</f>
        <v>-3.373403856768098E-3</v>
      </c>
      <c r="F108" s="6">
        <f>'BRK-A'!C108</f>
        <v>-2.9112489366323047E-4</v>
      </c>
    </row>
    <row r="109" spans="1:6" x14ac:dyDescent="0.25">
      <c r="A109" s="10">
        <v>41695</v>
      </c>
      <c r="B109">
        <v>1845.12</v>
      </c>
      <c r="C109" s="6">
        <f>'SP500'!C109</f>
        <v>-5.8568778320333692E-4</v>
      </c>
      <c r="D109" s="6">
        <f>Oracle!C109</f>
        <v>1.2579967455537133E-3</v>
      </c>
      <c r="E109" s="6">
        <f>MSFT!C109</f>
        <v>-1.6379660436256493E-3</v>
      </c>
      <c r="F109" s="6">
        <f>'BRK-A'!C109</f>
        <v>1.8226968238828078E-3</v>
      </c>
    </row>
    <row r="110" spans="1:6" x14ac:dyDescent="0.25">
      <c r="A110" s="10">
        <v>41696</v>
      </c>
      <c r="B110">
        <v>1845.16</v>
      </c>
      <c r="C110" s="6">
        <f>'SP500'!C110</f>
        <v>9.4148841154328977E-6</v>
      </c>
      <c r="D110" s="6">
        <f>Oracle!C110</f>
        <v>2.7321368129169521E-3</v>
      </c>
      <c r="E110" s="6">
        <f>MSFT!C110</f>
        <v>-8.2130549219261439E-4</v>
      </c>
      <c r="F110" s="6">
        <f>'BRK-A'!C110</f>
        <v>-6.3134199593051221E-4</v>
      </c>
    </row>
    <row r="111" spans="1:6" x14ac:dyDescent="0.25">
      <c r="A111" s="10">
        <v>41697</v>
      </c>
      <c r="B111">
        <v>1854.29</v>
      </c>
      <c r="C111" s="6">
        <f>'SP500'!C111</f>
        <v>2.1436249550079722E-3</v>
      </c>
      <c r="D111" s="6">
        <f>Oracle!C111</f>
        <v>5.0768864118566626E-3</v>
      </c>
      <c r="E111" s="6">
        <f>MSFT!C111</f>
        <v>4.4399607349014936E-3</v>
      </c>
      <c r="F111" s="6">
        <f>'BRK-A'!C111</f>
        <v>3.1905659450890411E-3</v>
      </c>
    </row>
    <row r="112" spans="1:6" x14ac:dyDescent="0.25">
      <c r="A112" s="10">
        <v>41698</v>
      </c>
      <c r="B112">
        <v>1859.45</v>
      </c>
      <c r="C112" s="6">
        <f>'SP500'!C112</f>
        <v>1.2068486047498439E-3</v>
      </c>
      <c r="D112" s="6">
        <f>Oracle!C112</f>
        <v>1.7909076178808103E-3</v>
      </c>
      <c r="E112" s="6">
        <f>MSFT!C112</f>
        <v>5.1998098044798713E-3</v>
      </c>
      <c r="F112" s="6">
        <f>'BRK-A'!C112</f>
        <v>4.9736501138140099E-3</v>
      </c>
    </row>
    <row r="113" spans="1:6" x14ac:dyDescent="0.25">
      <c r="A113" s="10">
        <v>41701</v>
      </c>
      <c r="B113">
        <v>1845.73</v>
      </c>
      <c r="C113" s="6">
        <f>'SP500'!C113</f>
        <v>-3.21633363326157E-3</v>
      </c>
      <c r="D113" s="6">
        <f>Oracle!C113</f>
        <v>-6.7543271494310275E-3</v>
      </c>
      <c r="E113" s="6">
        <f>MSFT!C113</f>
        <v>-6.1307736805920054E-3</v>
      </c>
      <c r="F113" s="6">
        <f>'BRK-A'!C113</f>
        <v>1.9756112600202158E-3</v>
      </c>
    </row>
    <row r="114" spans="1:6" x14ac:dyDescent="0.25">
      <c r="A114" s="10">
        <v>41702</v>
      </c>
      <c r="B114">
        <v>1873.91</v>
      </c>
      <c r="C114" s="6">
        <f>'SP500'!C114</f>
        <v>6.5805576091926277E-3</v>
      </c>
      <c r="D114" s="6">
        <f>Oracle!C114</f>
        <v>1.0092502553911586E-2</v>
      </c>
      <c r="E114" s="6">
        <f>MSFT!C114</f>
        <v>7.1633062861287122E-3</v>
      </c>
      <c r="F114" s="6">
        <f>'BRK-A'!C114</f>
        <v>8.597731761345706E-3</v>
      </c>
    </row>
    <row r="115" spans="1:6" x14ac:dyDescent="0.25">
      <c r="A115" s="10">
        <v>41703</v>
      </c>
      <c r="B115">
        <v>1873.81</v>
      </c>
      <c r="C115" s="6">
        <f>'SP500'!C115</f>
        <v>-2.3176463663787672E-5</v>
      </c>
      <c r="D115" s="6">
        <f>Oracle!C115</f>
        <v>9.9646961170085646E-4</v>
      </c>
      <c r="E115" s="6">
        <f>MSFT!C115</f>
        <v>-3.3358765456732442E-3</v>
      </c>
      <c r="F115" s="6">
        <f>'BRK-A'!C115</f>
        <v>1.6220122091628042E-3</v>
      </c>
    </row>
    <row r="116" spans="1:6" x14ac:dyDescent="0.25">
      <c r="A116" s="10">
        <v>41704</v>
      </c>
      <c r="B116">
        <v>1877.03</v>
      </c>
      <c r="C116" s="6">
        <f>'SP500'!C116</f>
        <v>7.456615452889892E-4</v>
      </c>
      <c r="D116" s="6">
        <f>Oracle!C116</f>
        <v>-4.4259314088246349E-4</v>
      </c>
      <c r="E116" s="6">
        <f>MSFT!C116</f>
        <v>4.6164711432017391E-4</v>
      </c>
      <c r="F116" s="6">
        <f>'BRK-A'!C116</f>
        <v>8.4736029311240912E-3</v>
      </c>
    </row>
    <row r="117" spans="1:6" x14ac:dyDescent="0.25">
      <c r="A117" s="10">
        <v>41705</v>
      </c>
      <c r="B117">
        <v>1878.04</v>
      </c>
      <c r="C117" s="6">
        <f>'SP500'!C117</f>
        <v>2.3362410676774914E-4</v>
      </c>
      <c r="D117" s="6">
        <f>Oracle!C117</f>
        <v>-7.0310034577809599E-3</v>
      </c>
      <c r="E117" s="6">
        <f>MSFT!C117</f>
        <v>-2.8933783362392607E-3</v>
      </c>
      <c r="F117" s="6">
        <f>'BRK-A'!C117</f>
        <v>3.7905636093533701E-3</v>
      </c>
    </row>
    <row r="118" spans="1:6" x14ac:dyDescent="0.25">
      <c r="A118" s="10">
        <v>41708</v>
      </c>
      <c r="B118">
        <v>1877.17</v>
      </c>
      <c r="C118" s="6">
        <f>'SP500'!C118</f>
        <v>-2.0123306340558145E-4</v>
      </c>
      <c r="D118" s="6">
        <f>Oracle!C118</f>
        <v>3.3740347306543406E-4</v>
      </c>
      <c r="E118" s="6">
        <f>MSFT!C118</f>
        <v>-9.2996712601767229E-4</v>
      </c>
      <c r="F118" s="6">
        <f>'BRK-A'!C118</f>
        <v>6.166566211778246E-3</v>
      </c>
    </row>
    <row r="119" spans="1:6" x14ac:dyDescent="0.25">
      <c r="A119" s="10">
        <v>41709</v>
      </c>
      <c r="B119">
        <v>1867.63</v>
      </c>
      <c r="C119" s="6">
        <f>'SP500'!C119</f>
        <v>-2.2127634695263687E-3</v>
      </c>
      <c r="D119" s="6">
        <f>Oracle!C119</f>
        <v>4.4946392824507519E-4</v>
      </c>
      <c r="E119" s="6">
        <f>MSFT!C119</f>
        <v>2.3211946325645272E-3</v>
      </c>
      <c r="F119" s="6">
        <f>'BRK-A'!C119</f>
        <v>1.6302006649508982E-3</v>
      </c>
    </row>
    <row r="120" spans="1:6" x14ac:dyDescent="0.25">
      <c r="A120" s="10">
        <v>41710</v>
      </c>
      <c r="B120">
        <v>1868.2</v>
      </c>
      <c r="C120" s="6">
        <f>'SP500'!C120</f>
        <v>1.3252629622106937E-4</v>
      </c>
      <c r="D120" s="6">
        <f>Oracle!C120</f>
        <v>-4.28880572537782E-3</v>
      </c>
      <c r="E120" s="6">
        <f>MSFT!C120</f>
        <v>2.8841551204981108E-3</v>
      </c>
      <c r="F120" s="6">
        <f>'BRK-A'!C120</f>
        <v>1.5038369932920403E-3</v>
      </c>
    </row>
    <row r="121" spans="1:6" x14ac:dyDescent="0.25">
      <c r="A121" s="10">
        <v>41711</v>
      </c>
      <c r="B121">
        <v>1846.34</v>
      </c>
      <c r="C121" s="6">
        <f>'SP500'!C121</f>
        <v>-5.1116891862195146E-3</v>
      </c>
      <c r="D121" s="6">
        <f>Oracle!C121</f>
        <v>-9.8655392332656078E-3</v>
      </c>
      <c r="E121" s="6">
        <f>MSFT!C121</f>
        <v>-4.3915196733053108E-3</v>
      </c>
      <c r="F121" s="6">
        <f>'BRK-A'!C121</f>
        <v>-4.6511232435930694E-3</v>
      </c>
    </row>
    <row r="122" spans="1:6" x14ac:dyDescent="0.25">
      <c r="A122" s="10">
        <v>41712</v>
      </c>
      <c r="B122">
        <v>1841.13</v>
      </c>
      <c r="C122" s="6">
        <f>'SP500'!C122</f>
        <v>-1.2272239537414187E-3</v>
      </c>
      <c r="D122" s="6">
        <f>Oracle!C122</f>
        <v>-5.8053007160863146E-4</v>
      </c>
      <c r="E122" s="6">
        <f>MSFT!C122</f>
        <v>-2.2125252723221855E-3</v>
      </c>
      <c r="F122" s="6">
        <f>'BRK-A'!C122</f>
        <v>-4.4415666519235231E-3</v>
      </c>
    </row>
    <row r="123" spans="1:6" x14ac:dyDescent="0.25">
      <c r="A123" s="10">
        <v>41715</v>
      </c>
      <c r="B123">
        <v>1858.83</v>
      </c>
      <c r="C123" s="6">
        <f>'SP500'!C123</f>
        <v>4.1552184184672214E-3</v>
      </c>
      <c r="D123" s="6">
        <f>Oracle!C123</f>
        <v>7.1442995739967596E-3</v>
      </c>
      <c r="E123" s="6">
        <f>MSFT!C123</f>
        <v>4.067001458289532E-3</v>
      </c>
      <c r="F123" s="6">
        <f>'BRK-A'!C123</f>
        <v>2.8018336504418428E-3</v>
      </c>
    </row>
    <row r="124" spans="1:6" x14ac:dyDescent="0.25">
      <c r="A124" s="10">
        <v>41716</v>
      </c>
      <c r="B124">
        <v>1872.25</v>
      </c>
      <c r="C124" s="6">
        <f>'SP500'!C124</f>
        <v>3.1241662364518419E-3</v>
      </c>
      <c r="D124" s="6">
        <f>Oracle!C124</f>
        <v>6.9162050072391068E-3</v>
      </c>
      <c r="E124" s="6">
        <f>MSFT!C124</f>
        <v>1.6788609941061683E-2</v>
      </c>
      <c r="F124" s="6">
        <f>'BRK-A'!C124</f>
        <v>-4.4614073054649594E-4</v>
      </c>
    </row>
    <row r="125" spans="1:6" x14ac:dyDescent="0.25">
      <c r="A125" s="10">
        <v>41717</v>
      </c>
      <c r="B125">
        <v>1860.77</v>
      </c>
      <c r="C125" s="6">
        <f>'SP500'!C125</f>
        <v>-2.6711436688162671E-3</v>
      </c>
      <c r="D125" s="6">
        <f>Oracle!C125</f>
        <v>-3.2743012175424635E-3</v>
      </c>
      <c r="E125" s="6">
        <f>MSFT!C125</f>
        <v>-3.1268444389196404E-3</v>
      </c>
      <c r="F125" s="6">
        <f>'BRK-A'!C125</f>
        <v>-2.3556929198953469E-3</v>
      </c>
    </row>
    <row r="126" spans="1:6" x14ac:dyDescent="0.25">
      <c r="A126" s="10">
        <v>41718</v>
      </c>
      <c r="B126">
        <v>1872.01</v>
      </c>
      <c r="C126" s="6">
        <f>'SP500'!C126</f>
        <v>2.6154687553221478E-3</v>
      </c>
      <c r="D126" s="6">
        <f>Oracle!C126</f>
        <v>-2.0448116965199326E-3</v>
      </c>
      <c r="E126" s="6">
        <f>MSFT!C126</f>
        <v>1.161136523135875E-2</v>
      </c>
      <c r="F126" s="6">
        <f>'BRK-A'!C126</f>
        <v>6.2847166461468262E-3</v>
      </c>
    </row>
    <row r="127" spans="1:6" x14ac:dyDescent="0.25">
      <c r="A127" s="10">
        <v>41719</v>
      </c>
      <c r="B127">
        <v>1866.52</v>
      </c>
      <c r="C127" s="6">
        <f>'SP500'!C127</f>
        <v>-1.2755165369933152E-3</v>
      </c>
      <c r="D127" s="6">
        <f>Oracle!C127</f>
        <v>-9.9047850280431504E-3</v>
      </c>
      <c r="E127" s="6">
        <f>MSFT!C127</f>
        <v>-1.8589997394982127E-3</v>
      </c>
      <c r="F127" s="6">
        <f>'BRK-A'!C127</f>
        <v>3.0392269725671994E-3</v>
      </c>
    </row>
    <row r="128" spans="1:6" x14ac:dyDescent="0.25">
      <c r="A128" s="10">
        <v>41722</v>
      </c>
      <c r="B128">
        <v>1857.44</v>
      </c>
      <c r="C128" s="6">
        <f>'SP500'!C128</f>
        <v>-2.1178539567441312E-3</v>
      </c>
      <c r="D128" s="6">
        <f>Oracle!C128</f>
        <v>7.8503000733114447E-3</v>
      </c>
      <c r="E128" s="6">
        <f>MSFT!C128</f>
        <v>3.7100759259152127E-3</v>
      </c>
      <c r="F128" s="6">
        <f>'BRK-A'!C128</f>
        <v>-3.0857926169485239E-3</v>
      </c>
    </row>
    <row r="129" spans="1:6" x14ac:dyDescent="0.25">
      <c r="A129" s="10">
        <v>41723</v>
      </c>
      <c r="B129">
        <v>1865.62</v>
      </c>
      <c r="C129" s="6">
        <f>'SP500'!C129</f>
        <v>1.9083950182854359E-3</v>
      </c>
      <c r="D129" s="6">
        <f>Oracle!C129</f>
        <v>2.3959561938435847E-3</v>
      </c>
      <c r="E129" s="6">
        <f>MSFT!C129</f>
        <v>-1.7419706760068987E-3</v>
      </c>
      <c r="F129" s="6">
        <f>'BRK-A'!C129</f>
        <v>1.5597525964583525E-4</v>
      </c>
    </row>
    <row r="130" spans="1:6" x14ac:dyDescent="0.25">
      <c r="A130" s="10">
        <v>41724</v>
      </c>
      <c r="B130">
        <v>1852.56</v>
      </c>
      <c r="C130" s="6">
        <f>'SP500'!C130</f>
        <v>-3.0509062279784338E-3</v>
      </c>
      <c r="D130" s="6">
        <f>Oracle!C130</f>
        <v>7.6688631878343294E-3</v>
      </c>
      <c r="E130" s="6">
        <f>MSFT!C130</f>
        <v>-5.9312763136796232E-3</v>
      </c>
      <c r="F130" s="6">
        <f>'BRK-A'!C130</f>
        <v>-4.790865766920227E-3</v>
      </c>
    </row>
    <row r="131" spans="1:6" x14ac:dyDescent="0.25">
      <c r="A131" s="10">
        <v>41725</v>
      </c>
      <c r="B131">
        <v>1849.04</v>
      </c>
      <c r="C131" s="6">
        <f>'SP500'!C131</f>
        <v>-8.2597635460279761E-4</v>
      </c>
      <c r="D131" s="6">
        <f>Oracle!C131</f>
        <v>1.7849271748582307E-3</v>
      </c>
      <c r="E131" s="6">
        <f>MSFT!C131</f>
        <v>-4.781680034451119E-3</v>
      </c>
      <c r="F131" s="6">
        <f>'BRK-A'!C131</f>
        <v>1.5504660707357232E-3</v>
      </c>
    </row>
    <row r="132" spans="1:6" x14ac:dyDescent="0.25">
      <c r="A132" s="10">
        <v>41726</v>
      </c>
      <c r="B132">
        <v>1857.62</v>
      </c>
      <c r="C132" s="6">
        <f>'SP500'!C132</f>
        <v>2.0105719488299201E-3</v>
      </c>
      <c r="D132" s="6">
        <f>Oracle!C132</f>
        <v>3.6584052715267212E-3</v>
      </c>
      <c r="E132" s="6">
        <f>MSFT!C132</f>
        <v>1.0276369750013226E-2</v>
      </c>
      <c r="F132" s="6">
        <f>'BRK-A'!C132</f>
        <v>-1.1961160266160675E-4</v>
      </c>
    </row>
    <row r="133" spans="1:6" x14ac:dyDescent="0.25">
      <c r="A133" s="10">
        <v>41729</v>
      </c>
      <c r="B133">
        <v>1872.34</v>
      </c>
      <c r="C133" s="6">
        <f>'SP500'!C133</f>
        <v>3.427837275306711E-3</v>
      </c>
      <c r="D133" s="6">
        <f>Oracle!C133</f>
        <v>1.4439816821269602E-2</v>
      </c>
      <c r="E133" s="6">
        <f>MSFT!C133</f>
        <v>7.3629349623107743E-3</v>
      </c>
      <c r="F133" s="6">
        <f>'BRK-A'!C133</f>
        <v>5.132326686562827E-3</v>
      </c>
    </row>
    <row r="134" spans="1:6" x14ac:dyDescent="0.25">
      <c r="A134" s="10">
        <v>41730</v>
      </c>
      <c r="B134">
        <v>1885.52</v>
      </c>
      <c r="C134" s="6">
        <f>'SP500'!C134</f>
        <v>3.0464278831403568E-3</v>
      </c>
      <c r="D134" s="6">
        <f>Oracle!C134</f>
        <v>6.1497804813563928E-3</v>
      </c>
      <c r="E134" s="6">
        <f>MSFT!C134</f>
        <v>4.4861117633021586E-3</v>
      </c>
      <c r="F134" s="6">
        <f>'BRK-A'!C134</f>
        <v>-3.1769473586074071E-4</v>
      </c>
    </row>
    <row r="135" spans="1:6" x14ac:dyDescent="0.25">
      <c r="A135" s="10">
        <v>41731</v>
      </c>
      <c r="B135">
        <v>1890.9</v>
      </c>
      <c r="C135" s="6">
        <f>'SP500'!C135</f>
        <v>1.2374184509882369E-3</v>
      </c>
      <c r="D135" s="6">
        <f>Oracle!C135</f>
        <v>-3.8068423316079958E-3</v>
      </c>
      <c r="E135" s="6">
        <f>MSFT!C135</f>
        <v>-6.3804293832236958E-4</v>
      </c>
      <c r="F135" s="6">
        <f>'BRK-A'!C135</f>
        <v>-1.0544628562882963E-3</v>
      </c>
    </row>
    <row r="136" spans="1:6" x14ac:dyDescent="0.25">
      <c r="A136" s="10">
        <v>41732</v>
      </c>
      <c r="B136">
        <v>1888.77</v>
      </c>
      <c r="C136" s="6">
        <f>'SP500'!C136</f>
        <v>-4.8948577223884016E-4</v>
      </c>
      <c r="D136" s="6">
        <f>Oracle!C136</f>
        <v>-8.1479508204971296E-3</v>
      </c>
      <c r="E136" s="6">
        <f>MSFT!C136</f>
        <v>-3.6333903817042934E-3</v>
      </c>
      <c r="F136" s="6">
        <f>'BRK-A'!C136</f>
        <v>-1.0989910351275611E-3</v>
      </c>
    </row>
    <row r="137" spans="1:6" x14ac:dyDescent="0.25">
      <c r="A137" s="10">
        <v>41733</v>
      </c>
      <c r="B137">
        <v>1865.09</v>
      </c>
      <c r="C137" s="6">
        <f>'SP500'!C137</f>
        <v>-5.4792825233476172E-3</v>
      </c>
      <c r="D137" s="6">
        <f>Oracle!C137</f>
        <v>-2.931865369369957E-3</v>
      </c>
      <c r="E137" s="6">
        <f>MSFT!C137</f>
        <v>-1.2298848808248719E-2</v>
      </c>
      <c r="F137" s="6">
        <f>'BRK-A'!C137</f>
        <v>-1.2467122492028082E-3</v>
      </c>
    </row>
    <row r="138" spans="1:6" x14ac:dyDescent="0.25">
      <c r="A138" s="10">
        <v>41736</v>
      </c>
      <c r="B138">
        <v>1845.04</v>
      </c>
      <c r="C138" s="6">
        <f>'SP500'!C138</f>
        <v>-4.6940075581525242E-3</v>
      </c>
      <c r="D138" s="6">
        <f>Oracle!C138</f>
        <v>-5.4822046051650197E-3</v>
      </c>
      <c r="E138" s="6">
        <f>MSFT!C138</f>
        <v>-6.6287646840601511E-4</v>
      </c>
      <c r="F138" s="6">
        <f>'BRK-A'!C138</f>
        <v>-2.4689411130962569E-3</v>
      </c>
    </row>
    <row r="139" spans="1:6" x14ac:dyDescent="0.25">
      <c r="A139" s="10">
        <v>41737</v>
      </c>
      <c r="B139">
        <v>1851.96</v>
      </c>
      <c r="C139" s="6">
        <f>'SP500'!C139</f>
        <v>1.6258162426714406E-3</v>
      </c>
      <c r="D139" s="6">
        <f>Oracle!C139</f>
        <v>8.3058345890765217E-3</v>
      </c>
      <c r="E139" s="6">
        <f>MSFT!C139</f>
        <v>2.21071260514627E-4</v>
      </c>
      <c r="F139" s="6">
        <f>'BRK-A'!C139</f>
        <v>-1.411039646042056E-4</v>
      </c>
    </row>
    <row r="140" spans="1:6" x14ac:dyDescent="0.25">
      <c r="A140" s="10">
        <v>41738</v>
      </c>
      <c r="B140">
        <v>1872.18</v>
      </c>
      <c r="C140" s="6">
        <f>'SP500'!C140</f>
        <v>4.7159992451555333E-3</v>
      </c>
      <c r="D140" s="6">
        <f>Oracle!C140</f>
        <v>6.873250986008328E-3</v>
      </c>
      <c r="E140" s="6">
        <f>MSFT!C140</f>
        <v>7.0155101592570546E-3</v>
      </c>
      <c r="F140" s="6">
        <f>'BRK-A'!C140</f>
        <v>2.9465897219820292E-3</v>
      </c>
    </row>
    <row r="141" spans="1:6" x14ac:dyDescent="0.25">
      <c r="A141" s="10">
        <v>41739</v>
      </c>
      <c r="B141">
        <v>1833.08</v>
      </c>
      <c r="C141" s="6">
        <f>'SP500'!C141</f>
        <v>-9.1661824525575142E-3</v>
      </c>
      <c r="D141" s="6">
        <f>Oracle!C141</f>
        <v>-1.1771974860238288E-2</v>
      </c>
      <c r="E141" s="6">
        <f>MSFT!C141</f>
        <v>-1.2128839298716443E-2</v>
      </c>
      <c r="F141" s="6">
        <f>'BRK-A'!C141</f>
        <v>-5.8683138536510526E-3</v>
      </c>
    </row>
    <row r="142" spans="1:6" x14ac:dyDescent="0.25">
      <c r="A142" s="10">
        <v>41740</v>
      </c>
      <c r="B142">
        <v>1815.69</v>
      </c>
      <c r="C142" s="6">
        <f>'SP500'!C142</f>
        <v>-4.1397173427353273E-3</v>
      </c>
      <c r="D142" s="6">
        <f>Oracle!C142</f>
        <v>-8.8476598428841591E-3</v>
      </c>
      <c r="E142" s="6">
        <f>MSFT!C142</f>
        <v>-1.680491514722382E-3</v>
      </c>
      <c r="F142" s="6">
        <f>'BRK-A'!C142</f>
        <v>-1.5252942771644129E-3</v>
      </c>
    </row>
    <row r="143" spans="1:6" x14ac:dyDescent="0.25">
      <c r="A143" s="10">
        <v>41743</v>
      </c>
      <c r="B143">
        <v>1830.61</v>
      </c>
      <c r="C143" s="6">
        <f>'SP500'!C143</f>
        <v>3.5541287515470366E-3</v>
      </c>
      <c r="D143" s="6">
        <f>Oracle!C143</f>
        <v>6.5425402849061953E-3</v>
      </c>
      <c r="E143" s="6">
        <f>MSFT!C143</f>
        <v>-3.3688002871068434E-4</v>
      </c>
      <c r="F143" s="6">
        <f>'BRK-A'!C143</f>
        <v>1.0751425701966966E-3</v>
      </c>
    </row>
    <row r="144" spans="1:6" x14ac:dyDescent="0.25">
      <c r="A144" s="10">
        <v>41744</v>
      </c>
      <c r="B144">
        <v>1842.98</v>
      </c>
      <c r="C144" s="6">
        <f>'SP500'!C144</f>
        <v>2.9247918497770087E-3</v>
      </c>
      <c r="D144" s="6">
        <f>Oracle!C144</f>
        <v>1.6477614881205138E-3</v>
      </c>
      <c r="E144" s="6">
        <f>MSFT!C144</f>
        <v>6.3564584370017219E-3</v>
      </c>
      <c r="F144" s="6">
        <f>'BRK-A'!C144</f>
        <v>5.7176441099917596E-3</v>
      </c>
    </row>
    <row r="145" spans="1:6" x14ac:dyDescent="0.25">
      <c r="A145" s="10">
        <v>41745</v>
      </c>
      <c r="B145">
        <v>1862.31</v>
      </c>
      <c r="C145" s="6">
        <f>'SP500'!C145</f>
        <v>4.5313530083754827E-3</v>
      </c>
      <c r="D145" s="6">
        <f>Oracle!C145</f>
        <v>4.3637089747041724E-3</v>
      </c>
      <c r="E145" s="6">
        <f>MSFT!C145</f>
        <v>7.0279275328586355E-3</v>
      </c>
      <c r="F145" s="6">
        <f>'BRK-A'!C145</f>
        <v>7.5603981748413318E-3</v>
      </c>
    </row>
    <row r="146" spans="1:6" x14ac:dyDescent="0.25">
      <c r="A146" s="10">
        <v>41746</v>
      </c>
      <c r="B146">
        <v>1864.85</v>
      </c>
      <c r="C146" s="6">
        <f>'SP500'!C146</f>
        <v>5.919295950818082E-4</v>
      </c>
      <c r="D146" s="6">
        <f>Oracle!C146</f>
        <v>-5.4307182505253238E-4</v>
      </c>
      <c r="E146" s="6">
        <f>MSFT!C146</f>
        <v>-4.269091664795388E-3</v>
      </c>
      <c r="F146" s="6">
        <f>'BRK-A'!C146</f>
        <v>3.9797933237162297E-3</v>
      </c>
    </row>
    <row r="147" spans="1:6" x14ac:dyDescent="0.25">
      <c r="A147" s="10">
        <v>41750</v>
      </c>
      <c r="B147">
        <v>1871.89</v>
      </c>
      <c r="C147" s="6">
        <f>'SP500'!C147</f>
        <v>1.6364193227231816E-3</v>
      </c>
      <c r="D147" s="6">
        <f>Oracle!C147</f>
        <v>1.7354447944357698E-3</v>
      </c>
      <c r="E147" s="6">
        <f>MSFT!C147</f>
        <v>-7.707091319961723E-4</v>
      </c>
      <c r="F147" s="6">
        <f>'BRK-A'!C147</f>
        <v>-2.6437911470944542E-3</v>
      </c>
    </row>
    <row r="148" spans="1:6" x14ac:dyDescent="0.25">
      <c r="A148" s="10">
        <v>41751</v>
      </c>
      <c r="B148">
        <v>1879.55</v>
      </c>
      <c r="C148" s="6">
        <f>'SP500'!C148</f>
        <v>1.7735591424647978E-3</v>
      </c>
      <c r="D148" s="6">
        <f>Oracle!C148</f>
        <v>2.3749695283663552E-3</v>
      </c>
      <c r="E148" s="6">
        <f>MSFT!C148</f>
        <v>5.5064605056953653E-4</v>
      </c>
      <c r="F148" s="6">
        <f>'BRK-A'!C148</f>
        <v>2.8282779616874976E-3</v>
      </c>
    </row>
    <row r="149" spans="1:6" x14ac:dyDescent="0.25">
      <c r="A149" s="10">
        <v>41752</v>
      </c>
      <c r="B149">
        <v>1875.39</v>
      </c>
      <c r="C149" s="6">
        <f>'SP500'!C149</f>
        <v>-9.6228743142390272E-4</v>
      </c>
      <c r="D149" s="6">
        <f>Oracle!C149</f>
        <v>-7.2736934025963151E-3</v>
      </c>
      <c r="E149" s="6">
        <f>MSFT!C149</f>
        <v>-3.2035093683064897E-3</v>
      </c>
      <c r="F149" s="6">
        <f>'BRK-A'!C149</f>
        <v>1.8213230793318047E-4</v>
      </c>
    </row>
    <row r="150" spans="1:6" x14ac:dyDescent="0.25">
      <c r="A150" s="10">
        <v>41753</v>
      </c>
      <c r="B150">
        <v>1878.61</v>
      </c>
      <c r="C150" s="6">
        <f>'SP500'!C150</f>
        <v>7.4503387037161417E-4</v>
      </c>
      <c r="D150" s="6">
        <f>Oracle!C150</f>
        <v>-4.381281399608028E-4</v>
      </c>
      <c r="E150" s="6">
        <f>MSFT!C150</f>
        <v>1.8807840354519989E-3</v>
      </c>
      <c r="F150" s="6">
        <f>'BRK-A'!C150</f>
        <v>-6.8339035643827373E-4</v>
      </c>
    </row>
    <row r="151" spans="1:6" x14ac:dyDescent="0.25">
      <c r="A151" s="10">
        <v>41754</v>
      </c>
      <c r="B151">
        <v>1863.4</v>
      </c>
      <c r="C151" s="6">
        <f>'SP500'!C151</f>
        <v>-3.5305386400761307E-3</v>
      </c>
      <c r="D151" s="6">
        <f>Oracle!C151</f>
        <v>-3.1897167508716517E-3</v>
      </c>
      <c r="E151" s="6">
        <f>MSFT!C151</f>
        <v>4.4135621878149678E-4</v>
      </c>
      <c r="F151" s="6">
        <f>'BRK-A'!C151</f>
        <v>4.2382868229751125E-4</v>
      </c>
    </row>
    <row r="152" spans="1:6" x14ac:dyDescent="0.25">
      <c r="A152" s="10">
        <v>41757</v>
      </c>
      <c r="B152">
        <v>1869.43</v>
      </c>
      <c r="C152" s="6">
        <f>'SP500'!C152</f>
        <v>1.4031166722299204E-3</v>
      </c>
      <c r="D152" s="6">
        <f>Oracle!C152</f>
        <v>7.334195795679177E-3</v>
      </c>
      <c r="E152" s="6">
        <f>MSFT!C152</f>
        <v>1.0352510205519083E-2</v>
      </c>
      <c r="F152" s="6">
        <f>'BRK-A'!C152</f>
        <v>1.623124746889637E-3</v>
      </c>
    </row>
    <row r="153" spans="1:6" x14ac:dyDescent="0.25">
      <c r="A153" s="10">
        <v>41758</v>
      </c>
      <c r="B153">
        <v>1878.33</v>
      </c>
      <c r="C153" s="6">
        <f>'SP500'!C153</f>
        <v>2.0626871277058534E-3</v>
      </c>
      <c r="D153" s="6">
        <f>Oracle!C153</f>
        <v>-2.171472454755019E-4</v>
      </c>
      <c r="E153" s="6">
        <f>MSFT!C153</f>
        <v>-3.7854322255204131E-3</v>
      </c>
      <c r="F153" s="6">
        <f>'BRK-A'!C153</f>
        <v>2.5903119245542783E-3</v>
      </c>
    </row>
    <row r="154" spans="1:6" x14ac:dyDescent="0.25">
      <c r="A154" s="10">
        <v>41759</v>
      </c>
      <c r="B154">
        <v>1883.95</v>
      </c>
      <c r="C154" s="6">
        <f>'SP500'!C154</f>
        <v>1.2974774890164298E-3</v>
      </c>
      <c r="D154" s="6">
        <f>Oracle!C154</f>
        <v>8.2827712008670673E-3</v>
      </c>
      <c r="E154" s="6">
        <f>MSFT!C154</f>
        <v>-1.1965541197036522E-3</v>
      </c>
      <c r="F154" s="6">
        <f>'BRK-A'!C154</f>
        <v>1.6434365772255433E-3</v>
      </c>
    </row>
    <row r="155" spans="1:6" x14ac:dyDescent="0.25">
      <c r="A155" s="10">
        <v>41760</v>
      </c>
      <c r="B155">
        <v>1883.68</v>
      </c>
      <c r="C155" s="6">
        <f>'SP500'!C155</f>
        <v>-6.2245767399993213E-5</v>
      </c>
      <c r="D155" s="6">
        <f>Oracle!C155</f>
        <v>9.5788553404552168E-4</v>
      </c>
      <c r="E155" s="6">
        <f>MSFT!C155</f>
        <v>-4.3791092668792331E-3</v>
      </c>
      <c r="F155" s="6">
        <f>'BRK-A'!C155</f>
        <v>4.648860464744331E-4</v>
      </c>
    </row>
    <row r="156" spans="1:6" x14ac:dyDescent="0.25">
      <c r="A156" s="10">
        <v>41761</v>
      </c>
      <c r="B156">
        <v>1881.14</v>
      </c>
      <c r="C156" s="6">
        <f>'SP500'!C156</f>
        <v>-5.8600844205214386E-4</v>
      </c>
      <c r="D156" s="6">
        <f>Oracle!C156</f>
        <v>-1.7043710151489755E-3</v>
      </c>
      <c r="E156" s="6">
        <f>MSFT!C156</f>
        <v>-3.3135548476492804E-3</v>
      </c>
      <c r="F156" s="6">
        <f>'BRK-A'!C156</f>
        <v>-2.7629246174445399E-3</v>
      </c>
    </row>
    <row r="157" spans="1:6" x14ac:dyDescent="0.25">
      <c r="A157" s="10">
        <v>41764</v>
      </c>
      <c r="B157">
        <v>1884.66</v>
      </c>
      <c r="C157" s="6">
        <f>'SP500'!C157</f>
        <v>8.1189496071010225E-4</v>
      </c>
      <c r="D157" s="6">
        <f>Oracle!C157</f>
        <v>4.2484514085860958E-3</v>
      </c>
      <c r="E157" s="6">
        <f>MSFT!C157</f>
        <v>-2.8923407441234783E-3</v>
      </c>
      <c r="F157" s="6">
        <f>'BRK-A'!C157</f>
        <v>-5.6043175734670214E-3</v>
      </c>
    </row>
    <row r="158" spans="1:6" x14ac:dyDescent="0.25">
      <c r="A158" s="10">
        <v>41765</v>
      </c>
      <c r="B158">
        <v>1867.72</v>
      </c>
      <c r="C158" s="6">
        <f>'SP500'!C158</f>
        <v>-3.9212438523241744E-3</v>
      </c>
      <c r="D158" s="6">
        <f>Oracle!C158</f>
        <v>-2.1190307075353854E-3</v>
      </c>
      <c r="E158" s="6">
        <f>MSFT!C158</f>
        <v>-4.0368484167667695E-3</v>
      </c>
      <c r="F158" s="6">
        <f>'BRK-A'!C158</f>
        <v>-5.5616799418318763E-3</v>
      </c>
    </row>
    <row r="159" spans="1:6" x14ac:dyDescent="0.25">
      <c r="A159" s="10">
        <v>41766</v>
      </c>
      <c r="B159">
        <v>1878.21</v>
      </c>
      <c r="C159" s="6">
        <f>'SP500'!C159</f>
        <v>2.4323791550195928E-3</v>
      </c>
      <c r="D159" s="6">
        <f>Oracle!C159</f>
        <v>5.3072777215090738E-4</v>
      </c>
      <c r="E159" s="6">
        <f>MSFT!C159</f>
        <v>3.9252189387319891E-3</v>
      </c>
      <c r="F159" s="6">
        <f>'BRK-A'!C159</f>
        <v>9.5705104627610282E-3</v>
      </c>
    </row>
    <row r="160" spans="1:6" x14ac:dyDescent="0.25">
      <c r="A160" s="10">
        <v>41767</v>
      </c>
      <c r="B160">
        <v>1875.63</v>
      </c>
      <c r="C160" s="6">
        <f>'SP500'!C160</f>
        <v>-5.9697799572688837E-4</v>
      </c>
      <c r="D160" s="6">
        <f>Oracle!C160</f>
        <v>-2.020225250491503E-3</v>
      </c>
      <c r="E160" s="6">
        <f>MSFT!C160</f>
        <v>2.4492447898560865E-3</v>
      </c>
      <c r="F160" s="6">
        <f>'BRK-A'!C160</f>
        <v>-3.3000394536539801E-3</v>
      </c>
    </row>
    <row r="161" spans="1:6" x14ac:dyDescent="0.25">
      <c r="A161" s="10">
        <v>41768</v>
      </c>
      <c r="B161">
        <v>1878.48</v>
      </c>
      <c r="C161" s="6">
        <f>'SP500'!C161</f>
        <v>6.5940503139705342E-4</v>
      </c>
      <c r="D161" s="6">
        <f>Oracle!C161</f>
        <v>1.8080119641272763E-3</v>
      </c>
      <c r="E161" s="6">
        <f>MSFT!C161</f>
        <v>-1.1115810570645479E-3</v>
      </c>
      <c r="F161" s="6">
        <f>'BRK-A'!C161</f>
        <v>1.7851350748605554E-3</v>
      </c>
    </row>
    <row r="162" spans="1:6" x14ac:dyDescent="0.25">
      <c r="A162" s="10">
        <v>41771</v>
      </c>
      <c r="B162">
        <v>1896.65</v>
      </c>
      <c r="C162" s="6">
        <f>'SP500'!C162</f>
        <v>4.1806198311773457E-3</v>
      </c>
      <c r="D162" s="6">
        <f>Oracle!C162</f>
        <v>9.5522395405076566E-3</v>
      </c>
      <c r="E162" s="6">
        <f>MSFT!C162</f>
        <v>4.649641210674238E-3</v>
      </c>
      <c r="F162" s="6">
        <f>'BRK-A'!C162</f>
        <v>5.2752282571955078E-4</v>
      </c>
    </row>
    <row r="163" spans="1:6" x14ac:dyDescent="0.25">
      <c r="A163" s="10">
        <v>41772</v>
      </c>
      <c r="B163">
        <v>1897.45</v>
      </c>
      <c r="C163" s="6">
        <f>'SP500'!C163</f>
        <v>1.8314519420759012E-4</v>
      </c>
      <c r="D163" s="6">
        <f>Oracle!C163</f>
        <v>-6.2338931550920407E-4</v>
      </c>
      <c r="E163" s="6">
        <f>MSFT!C163</f>
        <v>7.9649254624978294E-3</v>
      </c>
      <c r="F163" s="6">
        <f>'BRK-A'!C163</f>
        <v>1.6126961148268393E-3</v>
      </c>
    </row>
    <row r="164" spans="1:6" x14ac:dyDescent="0.25">
      <c r="A164" s="10">
        <v>41773</v>
      </c>
      <c r="B164">
        <v>1888.53</v>
      </c>
      <c r="C164" s="6">
        <f>'SP500'!C164</f>
        <v>-2.0464524094951919E-3</v>
      </c>
      <c r="D164" s="6">
        <f>Oracle!C164</f>
        <v>-1.0398527091548537E-4</v>
      </c>
      <c r="E164" s="6">
        <f>MSFT!C164</f>
        <v>-1.9504275981496733E-3</v>
      </c>
      <c r="F164" s="6">
        <f>'BRK-A'!C164</f>
        <v>-9.2015898724806533E-4</v>
      </c>
    </row>
    <row r="165" spans="1:6" x14ac:dyDescent="0.25">
      <c r="A165" s="10">
        <v>41774</v>
      </c>
      <c r="B165">
        <v>1870.85</v>
      </c>
      <c r="C165" s="6">
        <f>'SP500'!C165</f>
        <v>-4.0849198797383579E-3</v>
      </c>
      <c r="D165" s="6">
        <f>Oracle!C165</f>
        <v>5.1967755620907496E-4</v>
      </c>
      <c r="E165" s="6">
        <f>MSFT!C165</f>
        <v>-7.0066674384383631E-3</v>
      </c>
      <c r="F165" s="6">
        <f>'BRK-A'!C165</f>
        <v>-4.6738393608807272E-3</v>
      </c>
    </row>
    <row r="166" spans="1:6" x14ac:dyDescent="0.25">
      <c r="A166" s="10">
        <v>41775</v>
      </c>
      <c r="B166">
        <v>1877.86</v>
      </c>
      <c r="C166" s="6">
        <f>'SP500'!C166</f>
        <v>1.6242429351538412E-3</v>
      </c>
      <c r="D166" s="6">
        <f>Oracle!C166</f>
        <v>-2.5001430441999872E-3</v>
      </c>
      <c r="E166" s="6">
        <f>MSFT!C166</f>
        <v>2.5310531752942289E-3</v>
      </c>
      <c r="F166" s="6">
        <f>'BRK-A'!C166</f>
        <v>1.9198730374183626E-3</v>
      </c>
    </row>
    <row r="167" spans="1:6" x14ac:dyDescent="0.25">
      <c r="A167" s="10">
        <v>41778</v>
      </c>
      <c r="B167">
        <v>1885.08</v>
      </c>
      <c r="C167" s="6">
        <f>'SP500'!C167</f>
        <v>1.66657454395569E-3</v>
      </c>
      <c r="D167" s="6">
        <f>Oracle!C167</f>
        <v>4.8826828499899388E-3</v>
      </c>
      <c r="E167" s="6">
        <f>MSFT!C167</f>
        <v>-8.7869424391739948E-4</v>
      </c>
      <c r="F167" s="6">
        <f>'BRK-A'!C167</f>
        <v>4.3359847831592191E-4</v>
      </c>
    </row>
    <row r="168" spans="1:6" x14ac:dyDescent="0.25">
      <c r="A168" s="10">
        <v>41779</v>
      </c>
      <c r="B168">
        <v>1872.83</v>
      </c>
      <c r="C168" s="6">
        <f>'SP500'!C168</f>
        <v>-2.8314282394585888E-3</v>
      </c>
      <c r="D168" s="6">
        <f>Oracle!C168</f>
        <v>-6.2429606190281817E-3</v>
      </c>
      <c r="E168" s="6">
        <f>MSFT!C168</f>
        <v>-7.7031855323705933E-4</v>
      </c>
      <c r="F168" s="6">
        <f>'BRK-A'!C168</f>
        <v>-2.7435165633669101E-3</v>
      </c>
    </row>
    <row r="169" spans="1:6" x14ac:dyDescent="0.25">
      <c r="A169" s="10">
        <v>41780</v>
      </c>
      <c r="B169">
        <v>1888.03</v>
      </c>
      <c r="C169" s="6">
        <f>'SP500'!C169</f>
        <v>3.5105332656408805E-3</v>
      </c>
      <c r="D169" s="6">
        <f>Oracle!C169</f>
        <v>1.2557921479634526E-3</v>
      </c>
      <c r="E169" s="6">
        <f>MSFT!C169</f>
        <v>7.3175955469593212E-3</v>
      </c>
      <c r="F169" s="6">
        <f>'BRK-A'!C169</f>
        <v>1.77302569715998E-3</v>
      </c>
    </row>
    <row r="170" spans="1:6" x14ac:dyDescent="0.25">
      <c r="A170" s="10">
        <v>41781</v>
      </c>
      <c r="B170">
        <v>1892.49</v>
      </c>
      <c r="C170" s="6">
        <f>'SP500'!C170</f>
        <v>1.0247025741882965E-3</v>
      </c>
      <c r="D170" s="6">
        <f>Oracle!C170</f>
        <v>-1.6751977642410765E-3</v>
      </c>
      <c r="E170" s="6">
        <f>MSFT!C170</f>
        <v>-2.7160468880511601E-3</v>
      </c>
      <c r="F170" s="6">
        <f>'BRK-A'!C170</f>
        <v>1.2783111374421452E-3</v>
      </c>
    </row>
    <row r="171" spans="1:6" x14ac:dyDescent="0.25">
      <c r="A171" s="10">
        <v>41782</v>
      </c>
      <c r="B171">
        <v>1900.53</v>
      </c>
      <c r="C171" s="6">
        <f>'SP500'!C171</f>
        <v>1.8411360151149303E-3</v>
      </c>
      <c r="D171" s="6">
        <f>Oracle!C171</f>
        <v>6.5590488845381767E-3</v>
      </c>
      <c r="E171" s="6">
        <f>MSFT!C171</f>
        <v>2.1790993026327143E-4</v>
      </c>
      <c r="F171" s="6">
        <f>'BRK-A'!C171</f>
        <v>-7.5283508386814191E-4</v>
      </c>
    </row>
    <row r="172" spans="1:6" x14ac:dyDescent="0.25">
      <c r="A172" s="10">
        <v>41786</v>
      </c>
      <c r="B172">
        <v>1911.91</v>
      </c>
      <c r="C172" s="6">
        <f>'SP500'!C172</f>
        <v>2.5927153648104273E-3</v>
      </c>
      <c r="D172" s="6">
        <f>Oracle!C172</f>
        <v>-2.48701886181113E-3</v>
      </c>
      <c r="E172" s="6">
        <f>MSFT!C172</f>
        <v>7.6182487228915186E-4</v>
      </c>
      <c r="F172" s="6">
        <f>'BRK-A'!C172</f>
        <v>2.4930407914736108E-3</v>
      </c>
    </row>
    <row r="173" spans="1:6" x14ac:dyDescent="0.25">
      <c r="A173" s="10">
        <v>41787</v>
      </c>
      <c r="B173">
        <v>1909.78</v>
      </c>
      <c r="C173" s="6">
        <f>'SP500'!C173</f>
        <v>-4.84103808648495E-4</v>
      </c>
      <c r="D173" s="6">
        <f>Oracle!C173</f>
        <v>-3.5478362573335698E-3</v>
      </c>
      <c r="E173" s="6">
        <f>MSFT!C173</f>
        <v>-1.9616848094079486E-3</v>
      </c>
      <c r="F173" s="6">
        <f>'BRK-A'!C173</f>
        <v>1.2711412422738988E-4</v>
      </c>
    </row>
    <row r="174" spans="1:6" x14ac:dyDescent="0.25">
      <c r="A174" s="10">
        <v>41788</v>
      </c>
      <c r="B174">
        <v>1920.03</v>
      </c>
      <c r="C174" s="6">
        <f>'SP500'!C174</f>
        <v>2.3246735834181464E-3</v>
      </c>
      <c r="D174" s="6">
        <f>Oracle!C174</f>
        <v>6.5511962593902684E-3</v>
      </c>
      <c r="E174" s="6">
        <f>MSFT!C174</f>
        <v>3.5896805252459973E-3</v>
      </c>
      <c r="F174" s="6">
        <f>'BRK-A'!C174</f>
        <v>2.1372000869570584E-3</v>
      </c>
    </row>
    <row r="175" spans="1:6" x14ac:dyDescent="0.25">
      <c r="A175" s="10">
        <v>41789</v>
      </c>
      <c r="B175">
        <v>1923.57</v>
      </c>
      <c r="C175" s="6">
        <f>'SP500'!C175</f>
        <v>7.999806955165667E-4</v>
      </c>
      <c r="D175" s="6">
        <f>Oracle!C175</f>
        <v>-1.8617081793872448E-3</v>
      </c>
      <c r="E175" s="6">
        <f>MSFT!C175</f>
        <v>6.4516336027635734E-3</v>
      </c>
      <c r="F175" s="6">
        <f>'BRK-A'!C175</f>
        <v>-6.7805553493105464E-4</v>
      </c>
    </row>
    <row r="176" spans="1:6" x14ac:dyDescent="0.25">
      <c r="A176" s="10">
        <v>41792</v>
      </c>
      <c r="B176">
        <v>1924.97</v>
      </c>
      <c r="C176" s="6">
        <f>'SP500'!C176</f>
        <v>3.159703687551918E-4</v>
      </c>
      <c r="D176" s="6">
        <f>Oracle!C176</f>
        <v>-5.1856063701660737E-4</v>
      </c>
      <c r="E176" s="6">
        <f>MSFT!C176</f>
        <v>-1.6039454962952782E-3</v>
      </c>
      <c r="F176" s="6">
        <f>'BRK-A'!C176</f>
        <v>-5.7038590518310173E-4</v>
      </c>
    </row>
    <row r="177" spans="1:6" x14ac:dyDescent="0.25">
      <c r="A177" s="10">
        <v>41793</v>
      </c>
      <c r="B177">
        <v>1924.24</v>
      </c>
      <c r="C177" s="6">
        <f>'SP500'!C177</f>
        <v>-1.6472729499827921E-4</v>
      </c>
      <c r="D177" s="6">
        <f>Oracle!C177</f>
        <v>-1.6635672029814419E-3</v>
      </c>
      <c r="E177" s="6">
        <f>MSFT!C177</f>
        <v>-5.3896755497089277E-3</v>
      </c>
      <c r="F177" s="6">
        <f>'BRK-A'!C177</f>
        <v>-3.0251241878653801E-3</v>
      </c>
    </row>
    <row r="178" spans="1:6" x14ac:dyDescent="0.25">
      <c r="A178" s="10">
        <v>41794</v>
      </c>
      <c r="B178">
        <v>1927.88</v>
      </c>
      <c r="C178" s="6">
        <f>'SP500'!C178</f>
        <v>8.2075967759909219E-4</v>
      </c>
      <c r="D178" s="6">
        <f>Oracle!C178</f>
        <v>-1.1474101308468487E-3</v>
      </c>
      <c r="E178" s="6">
        <f>MSFT!C178</f>
        <v>3.252736254186761E-4</v>
      </c>
      <c r="F178" s="6">
        <f>'BRK-A'!C178</f>
        <v>7.9525485940479257E-4</v>
      </c>
    </row>
    <row r="179" spans="1:6" x14ac:dyDescent="0.25">
      <c r="A179" s="10">
        <v>41795</v>
      </c>
      <c r="B179">
        <v>1940.46</v>
      </c>
      <c r="C179" s="6">
        <f>'SP500'!C179</f>
        <v>2.8246968169498565E-3</v>
      </c>
      <c r="D179" s="6">
        <f>Oracle!C179</f>
        <v>4.1579492509311589E-3</v>
      </c>
      <c r="E179" s="6">
        <f>MSFT!C179</f>
        <v>9.4345636637376273E-3</v>
      </c>
      <c r="F179" s="6">
        <f>'BRK-A'!C179</f>
        <v>3.0263913917885077E-3</v>
      </c>
    </row>
    <row r="180" spans="1:6" x14ac:dyDescent="0.25">
      <c r="A180" s="10">
        <v>41796</v>
      </c>
      <c r="B180">
        <v>1949.44</v>
      </c>
      <c r="C180" s="6">
        <f>'SP500'!C180</f>
        <v>2.0051782182730626E-3</v>
      </c>
      <c r="D180" s="6">
        <f>Oracle!C180</f>
        <v>5.4486707207412888E-3</v>
      </c>
      <c r="E180" s="6">
        <f>MSFT!C180</f>
        <v>2.8540813467565762E-3</v>
      </c>
      <c r="F180" s="6">
        <f>'BRK-A'!C180</f>
        <v>1.7936056512812826E-3</v>
      </c>
    </row>
    <row r="181" spans="1:6" x14ac:dyDescent="0.25">
      <c r="A181" s="10">
        <v>41799</v>
      </c>
      <c r="B181">
        <v>1951.27</v>
      </c>
      <c r="C181" s="6">
        <f>'SP500'!C181</f>
        <v>4.0749451263533132E-4</v>
      </c>
      <c r="D181" s="6">
        <f>Oracle!C181</f>
        <v>7.1455213518079042E-4</v>
      </c>
      <c r="E181" s="6">
        <f>MSFT!C181</f>
        <v>-2.2182181557093283E-3</v>
      </c>
      <c r="F181" s="6">
        <f>'BRK-A'!C181</f>
        <v>-2.2075242861570032E-3</v>
      </c>
    </row>
    <row r="182" spans="1:6" x14ac:dyDescent="0.25">
      <c r="A182" s="10">
        <v>41800</v>
      </c>
      <c r="B182">
        <v>1950.79</v>
      </c>
      <c r="C182" s="6">
        <f>'SP500'!C182</f>
        <v>-1.0684682058448303E-4</v>
      </c>
      <c r="D182" s="6">
        <f>Oracle!C182</f>
        <v>-4.0817153559347119E-4</v>
      </c>
      <c r="E182" s="6">
        <f>MSFT!C182</f>
        <v>-1.69770841905037E-3</v>
      </c>
      <c r="F182" s="6">
        <f>'BRK-A'!C182</f>
        <v>8.7938833012568551E-4</v>
      </c>
    </row>
    <row r="183" spans="1:6" x14ac:dyDescent="0.25">
      <c r="A183" s="10">
        <v>41801</v>
      </c>
      <c r="B183">
        <v>1943.89</v>
      </c>
      <c r="C183" s="6">
        <f>'SP500'!C183</f>
        <v>-1.5388350572318465E-3</v>
      </c>
      <c r="D183" s="6">
        <f>Oracle!C183</f>
        <v>-1.0221103374072893E-3</v>
      </c>
      <c r="E183" s="6">
        <f>MSFT!C183</f>
        <v>-2.5590713783973928E-3</v>
      </c>
      <c r="F183" s="6">
        <f>'BRK-A'!C183</f>
        <v>1.1516064038818996E-4</v>
      </c>
    </row>
    <row r="184" spans="1:6" x14ac:dyDescent="0.25">
      <c r="A184" s="10">
        <v>41802</v>
      </c>
      <c r="B184">
        <v>1930.11</v>
      </c>
      <c r="C184" s="6">
        <f>'SP500'!C184</f>
        <v>-3.0896247810745514E-3</v>
      </c>
      <c r="D184" s="6">
        <f>Oracle!C184</f>
        <v>-5.7687022224981455E-3</v>
      </c>
      <c r="E184" s="6">
        <f>MSFT!C184</f>
        <v>-3.0047674824182913E-3</v>
      </c>
      <c r="F184" s="6">
        <f>'BRK-A'!C184</f>
        <v>-3.1883324879959929E-3</v>
      </c>
    </row>
    <row r="185" spans="1:6" x14ac:dyDescent="0.25">
      <c r="A185" s="10">
        <v>41803</v>
      </c>
      <c r="B185">
        <v>1936.16</v>
      </c>
      <c r="C185" s="6">
        <f>'SP500'!C185</f>
        <v>1.3591827575987203E-3</v>
      </c>
      <c r="D185" s="6">
        <f>Oracle!C185</f>
        <v>1.4493750631290325E-3</v>
      </c>
      <c r="E185" s="6">
        <f>MSFT!C185</f>
        <v>6.8377419455236677E-3</v>
      </c>
      <c r="F185" s="6">
        <f>'BRK-A'!C185</f>
        <v>-3.2646149946273795E-3</v>
      </c>
    </row>
    <row r="186" spans="1:6" x14ac:dyDescent="0.25">
      <c r="A186" s="10">
        <v>41806</v>
      </c>
      <c r="B186">
        <v>1937.78</v>
      </c>
      <c r="C186" s="6">
        <f>'SP500'!C186</f>
        <v>3.6322560581414365E-4</v>
      </c>
      <c r="D186" s="6">
        <f>Oracle!C186</f>
        <v>1.0334193550320947E-4</v>
      </c>
      <c r="E186" s="6">
        <f>MSFT!C186</f>
        <v>2.852692658336764E-3</v>
      </c>
      <c r="F186" s="6">
        <f>'BRK-A'!C186</f>
        <v>-6.1915954259816885E-4</v>
      </c>
    </row>
    <row r="187" spans="1:6" x14ac:dyDescent="0.25">
      <c r="A187" s="10">
        <v>41807</v>
      </c>
      <c r="B187">
        <v>1941.99</v>
      </c>
      <c r="C187" s="6">
        <f>'SP500'!C187</f>
        <v>9.4252003930028749E-4</v>
      </c>
      <c r="D187" s="6">
        <f>Oracle!C187</f>
        <v>1.7530609562368404E-3</v>
      </c>
      <c r="E187" s="6">
        <f>MSFT!C187</f>
        <v>1.8914379459549213E-3</v>
      </c>
      <c r="F187" s="6">
        <f>'BRK-A'!C187</f>
        <v>-5.9706315080187977E-4</v>
      </c>
    </row>
    <row r="188" spans="1:6" x14ac:dyDescent="0.25">
      <c r="A188" s="10">
        <v>41808</v>
      </c>
      <c r="B188">
        <v>1956.98</v>
      </c>
      <c r="C188" s="6">
        <f>'SP500'!C188</f>
        <v>3.3393980251839039E-3</v>
      </c>
      <c r="D188" s="6">
        <f>Oracle!C188</f>
        <v>5.013703842272843E-3</v>
      </c>
      <c r="E188" s="6">
        <f>MSFT!C188</f>
        <v>-3.1466815667391401E-4</v>
      </c>
      <c r="F188" s="6">
        <f>'BRK-A'!C188</f>
        <v>3.8549300394423724E-3</v>
      </c>
    </row>
    <row r="189" spans="1:6" x14ac:dyDescent="0.25">
      <c r="A189" s="10">
        <v>41809</v>
      </c>
      <c r="B189">
        <v>1959.48</v>
      </c>
      <c r="C189" s="6">
        <f>'SP500'!C189</f>
        <v>5.5444781880842342E-4</v>
      </c>
      <c r="D189" s="6">
        <f>Oracle!C189</f>
        <v>-3.0627382357255595E-3</v>
      </c>
      <c r="E189" s="6">
        <f>MSFT!C189</f>
        <v>-1.4714735148160241E-3</v>
      </c>
      <c r="F189" s="6">
        <f>'BRK-A'!C189</f>
        <v>-4.1929338334067978E-4</v>
      </c>
    </row>
    <row r="190" spans="1:6" x14ac:dyDescent="0.25">
      <c r="A190" s="10">
        <v>41810</v>
      </c>
      <c r="B190">
        <v>1962.87</v>
      </c>
      <c r="C190" s="6">
        <f>'SP500'!C190</f>
        <v>7.5070233927743146E-4</v>
      </c>
      <c r="D190" s="6">
        <f>Oracle!C190</f>
        <v>-1.7669007343001031E-2</v>
      </c>
      <c r="E190" s="6">
        <f>MSFT!C190</f>
        <v>1.7861416714899381E-3</v>
      </c>
      <c r="F190" s="6">
        <f>'BRK-A'!C190</f>
        <v>2.0518334227226376E-5</v>
      </c>
    </row>
    <row r="191" spans="1:6" x14ac:dyDescent="0.25">
      <c r="A191" s="10">
        <v>41813</v>
      </c>
      <c r="B191">
        <v>1962.61</v>
      </c>
      <c r="C191" s="6">
        <f>'SP500'!C191</f>
        <v>-5.753006789488424E-5</v>
      </c>
      <c r="D191" s="6">
        <f>Oracle!C191</f>
        <v>2.9775448399560478E-3</v>
      </c>
      <c r="E191" s="6">
        <f>MSFT!C191</f>
        <v>3.2382901542749032E-3</v>
      </c>
      <c r="F191" s="6">
        <f>'BRK-A'!C191</f>
        <v>-1.3700152746203287E-3</v>
      </c>
    </row>
    <row r="192" spans="1:6" x14ac:dyDescent="0.25">
      <c r="A192" s="10">
        <v>41814</v>
      </c>
      <c r="B192">
        <v>1949.98</v>
      </c>
      <c r="C192" s="6">
        <f>'SP500'!C192</f>
        <v>-2.8038503184468766E-3</v>
      </c>
      <c r="D192" s="6">
        <f>Oracle!C192</f>
        <v>-3.6182547893133243E-3</v>
      </c>
      <c r="E192" s="6">
        <f>MSFT!C192</f>
        <v>-2.5049498827358629E-3</v>
      </c>
      <c r="F192" s="6">
        <f>'BRK-A'!C192</f>
        <v>6.1932546572140978E-4</v>
      </c>
    </row>
    <row r="193" spans="1:6" x14ac:dyDescent="0.25">
      <c r="A193" s="10">
        <v>41815</v>
      </c>
      <c r="B193">
        <v>1959.53</v>
      </c>
      <c r="C193" s="6">
        <f>'SP500'!C193</f>
        <v>2.1217597866343141E-3</v>
      </c>
      <c r="D193" s="6">
        <f>Oracle!C193</f>
        <v>-3.2178053991160915E-3</v>
      </c>
      <c r="E193" s="6">
        <f>MSFT!C193</f>
        <v>2.921040436148159E-3</v>
      </c>
      <c r="F193" s="6">
        <f>'BRK-A'!C193</f>
        <v>1.115298483397531E-3</v>
      </c>
    </row>
    <row r="194" spans="1:6" x14ac:dyDescent="0.25">
      <c r="A194" s="10">
        <v>41816</v>
      </c>
      <c r="B194">
        <v>1957.22</v>
      </c>
      <c r="C194" s="6">
        <f>'SP500'!C194</f>
        <v>-5.1227184247881752E-4</v>
      </c>
      <c r="D194" s="6">
        <f>Oracle!C194</f>
        <v>-3.3503037716415829E-3</v>
      </c>
      <c r="E194" s="6">
        <f>MSFT!C194</f>
        <v>-3.2351775072789746E-3</v>
      </c>
      <c r="F194" s="6">
        <f>'BRK-A'!C194</f>
        <v>-1.9138138617602607E-4</v>
      </c>
    </row>
    <row r="195" spans="1:6" x14ac:dyDescent="0.25">
      <c r="A195" s="10">
        <v>41817</v>
      </c>
      <c r="B195">
        <v>1960.96</v>
      </c>
      <c r="C195" s="6">
        <f>'SP500'!C195</f>
        <v>8.2908996300146143E-4</v>
      </c>
      <c r="D195" s="6">
        <f>Oracle!C195</f>
        <v>4.1032603375428245E-3</v>
      </c>
      <c r="E195" s="6">
        <f>MSFT!C195</f>
        <v>5.5165768800975457E-3</v>
      </c>
      <c r="F195" s="6">
        <f>'BRK-A'!C195</f>
        <v>-3.8742210488607043E-5</v>
      </c>
    </row>
    <row r="196" spans="1:6" x14ac:dyDescent="0.25">
      <c r="A196" s="10">
        <v>41820</v>
      </c>
      <c r="B196">
        <v>1960.23</v>
      </c>
      <c r="C196" s="6">
        <f>'SP500'!C196</f>
        <v>-1.6170344994881347E-4</v>
      </c>
      <c r="D196" s="6">
        <f>Oracle!C196</f>
        <v>0</v>
      </c>
      <c r="E196" s="6">
        <f>MSFT!C196</f>
        <v>-5.7261279007632115E-3</v>
      </c>
      <c r="F196" s="6">
        <f>'BRK-A'!C196</f>
        <v>-1.5045003524543077E-3</v>
      </c>
    </row>
    <row r="197" spans="1:6" x14ac:dyDescent="0.25">
      <c r="A197" s="10">
        <v>41821</v>
      </c>
      <c r="B197">
        <v>1973.32</v>
      </c>
      <c r="C197" s="6">
        <f>'SP500'!C197</f>
        <v>2.8904860766636453E-3</v>
      </c>
      <c r="D197" s="6">
        <f>Oracle!C197</f>
        <v>2.5716994874389609E-3</v>
      </c>
      <c r="E197" s="6">
        <f>MSFT!C197</f>
        <v>1.7779690557708783E-3</v>
      </c>
      <c r="F197" s="6">
        <f>'BRK-A'!C197</f>
        <v>1.3700152746203287E-3</v>
      </c>
    </row>
    <row r="198" spans="1:6" x14ac:dyDescent="0.25">
      <c r="A198" s="10">
        <v>41822</v>
      </c>
      <c r="B198">
        <v>1974.62</v>
      </c>
      <c r="C198" s="6">
        <f>'SP500'!C198</f>
        <v>2.8601389427418411E-4</v>
      </c>
      <c r="D198" s="6">
        <f>Oracle!C198</f>
        <v>1.9188299929100427E-3</v>
      </c>
      <c r="E198" s="6">
        <f>MSFT!C198</f>
        <v>3.1300504555109576E-4</v>
      </c>
      <c r="F198" s="6">
        <f>'BRK-A'!C198</f>
        <v>2.271530430780544E-3</v>
      </c>
    </row>
    <row r="199" spans="1:6" x14ac:dyDescent="0.25">
      <c r="A199" s="10">
        <v>41823</v>
      </c>
      <c r="B199">
        <v>1985.44</v>
      </c>
      <c r="C199" s="6">
        <f>'SP500'!C199</f>
        <v>2.3732357528212233E-3</v>
      </c>
      <c r="D199" s="6">
        <f>Oracle!C199</f>
        <v>4.1286075201969474E-3</v>
      </c>
      <c r="E199" s="6">
        <f>MSFT!C199</f>
        <v>-1.0442286394181099E-3</v>
      </c>
      <c r="F199" s="6">
        <f>'BRK-A'!C199</f>
        <v>4.7388425299565995E-3</v>
      </c>
    </row>
    <row r="200" spans="1:6" x14ac:dyDescent="0.25">
      <c r="A200" s="10">
        <v>41827</v>
      </c>
      <c r="B200">
        <v>1977.65</v>
      </c>
      <c r="C200" s="6">
        <f>'SP500'!C200</f>
        <v>-1.7073336064719058E-3</v>
      </c>
      <c r="D200" s="6">
        <f>Oracle!C200</f>
        <v>-3.4908768888579633E-3</v>
      </c>
      <c r="E200" s="6">
        <f>MSFT!C200</f>
        <v>1.9818925126284803E-3</v>
      </c>
      <c r="F200" s="6">
        <f>'BRK-A'!C200</f>
        <v>-1.3480439646009756E-3</v>
      </c>
    </row>
    <row r="201" spans="1:6" x14ac:dyDescent="0.25">
      <c r="A201" s="10">
        <v>41828</v>
      </c>
      <c r="B201">
        <v>1963.71</v>
      </c>
      <c r="C201" s="6">
        <f>'SP500'!C201</f>
        <v>-3.0720818813705364E-3</v>
      </c>
      <c r="D201" s="6">
        <f>Oracle!C201</f>
        <v>-3.519164229056404E-3</v>
      </c>
      <c r="E201" s="6">
        <f>MSFT!C201</f>
        <v>-2.1910398713074208E-3</v>
      </c>
      <c r="F201" s="6">
        <f>'BRK-A'!C201</f>
        <v>-1.3522413059794403E-3</v>
      </c>
    </row>
    <row r="202" spans="1:6" x14ac:dyDescent="0.25">
      <c r="A202" s="10">
        <v>41829</v>
      </c>
      <c r="B202">
        <v>1972.83</v>
      </c>
      <c r="C202" s="6">
        <f>'SP500'!C202</f>
        <v>2.0123117058430395E-3</v>
      </c>
      <c r="D202" s="6">
        <f>Oracle!C202</f>
        <v>-3.2241757726438891E-3</v>
      </c>
      <c r="E202" s="6">
        <f>MSFT!C202</f>
        <v>-1.1521143380233134E-3</v>
      </c>
      <c r="F202" s="6">
        <f>'BRK-A'!C202</f>
        <v>1.4422411989345463E-3</v>
      </c>
    </row>
    <row r="203" spans="1:6" x14ac:dyDescent="0.25">
      <c r="A203" s="10">
        <v>41830</v>
      </c>
      <c r="B203">
        <v>1964.68</v>
      </c>
      <c r="C203" s="6">
        <f>'SP500'!C203</f>
        <v>-1.7978392853308378E-3</v>
      </c>
      <c r="D203" s="6">
        <f>Oracle!C203</f>
        <v>6.4675288483329041E-4</v>
      </c>
      <c r="E203" s="6">
        <f>MSFT!C203</f>
        <v>2.0970279591558949E-4</v>
      </c>
      <c r="F203" s="6">
        <f>'BRK-A'!C203</f>
        <v>-1.2165750562092015E-3</v>
      </c>
    </row>
    <row r="204" spans="1:6" x14ac:dyDescent="0.25">
      <c r="A204" s="10">
        <v>41831</v>
      </c>
      <c r="B204">
        <v>1967.57</v>
      </c>
      <c r="C204" s="6">
        <f>'SP500'!C204</f>
        <v>6.3836799729566351E-4</v>
      </c>
      <c r="D204" s="6">
        <f>Oracle!C204</f>
        <v>-2.0513637036301269E-3</v>
      </c>
      <c r="E204" s="6">
        <f>MSFT!C204</f>
        <v>4.1729312823366449E-3</v>
      </c>
      <c r="F204" s="6">
        <f>'BRK-A'!C204</f>
        <v>9.0149379936477203E-4</v>
      </c>
    </row>
    <row r="205" spans="1:6" x14ac:dyDescent="0.25">
      <c r="A205" s="10">
        <v>41834</v>
      </c>
      <c r="B205">
        <v>1977.1</v>
      </c>
      <c r="C205" s="6">
        <f>'SP500'!C205</f>
        <v>2.0984439584927905E-3</v>
      </c>
      <c r="D205" s="6">
        <f>Oracle!C205</f>
        <v>3.8786170345745941E-3</v>
      </c>
      <c r="E205" s="6">
        <f>MSFT!C205</f>
        <v>5.1880842617446632E-4</v>
      </c>
      <c r="F205" s="6">
        <f>'BRK-A'!C205</f>
        <v>1.0793282520937808E-3</v>
      </c>
    </row>
    <row r="206" spans="1:6" x14ac:dyDescent="0.25">
      <c r="A206" s="10">
        <v>41835</v>
      </c>
      <c r="B206">
        <v>1973.28</v>
      </c>
      <c r="C206" s="6">
        <f>'SP500'!C206</f>
        <v>-8.3992195078508303E-4</v>
      </c>
      <c r="D206" s="6">
        <f>Oracle!C206</f>
        <v>5.3596758857654692E-4</v>
      </c>
      <c r="E206" s="6">
        <f>MSFT!C206</f>
        <v>3.2028523750762261E-3</v>
      </c>
      <c r="F206" s="6">
        <f>'BRK-A'!C206</f>
        <v>-1.3585912480369444E-3</v>
      </c>
    </row>
    <row r="207" spans="1:6" x14ac:dyDescent="0.25">
      <c r="A207" s="10">
        <v>41836</v>
      </c>
      <c r="B207">
        <v>1981.57</v>
      </c>
      <c r="C207" s="6">
        <f>'SP500'!C207</f>
        <v>1.8207044657061466E-3</v>
      </c>
      <c r="D207" s="6">
        <f>Oracle!C207</f>
        <v>-3.0099738043543045E-3</v>
      </c>
      <c r="E207" s="6">
        <f>MSFT!C207</f>
        <v>1.6363727796294469E-2</v>
      </c>
      <c r="F207" s="6">
        <f>'BRK-A'!C207</f>
        <v>-1.5889060423770474E-3</v>
      </c>
    </row>
    <row r="208" spans="1:6" x14ac:dyDescent="0.25">
      <c r="A208" s="10">
        <v>41837</v>
      </c>
      <c r="B208">
        <v>1958.12</v>
      </c>
      <c r="C208" s="6">
        <f>'SP500'!C208</f>
        <v>-5.1701153522278886E-3</v>
      </c>
      <c r="D208" s="6">
        <f>Oracle!C208</f>
        <v>-3.7920427686124469E-3</v>
      </c>
      <c r="E208" s="6">
        <f>MSFT!C208</f>
        <v>4.3400218556688408E-3</v>
      </c>
      <c r="F208" s="6">
        <f>'BRK-A'!C208</f>
        <v>-5.1426813843002961E-3</v>
      </c>
    </row>
    <row r="209" spans="1:6" x14ac:dyDescent="0.25">
      <c r="A209" s="10">
        <v>41838</v>
      </c>
      <c r="B209">
        <v>1978.22</v>
      </c>
      <c r="C209" s="6">
        <f>'SP500'!C209</f>
        <v>4.435285039774417E-3</v>
      </c>
      <c r="D209" s="6">
        <f>Oracle!C209</f>
        <v>9.7826354393903969E-4</v>
      </c>
      <c r="E209" s="6">
        <f>MSFT!C209</f>
        <v>1.5674981398314802E-3</v>
      </c>
      <c r="F209" s="6">
        <f>'BRK-A'!C209</f>
        <v>6.0800266548834969E-3</v>
      </c>
    </row>
    <row r="210" spans="1:6" x14ac:dyDescent="0.25">
      <c r="A210" s="10">
        <v>41841</v>
      </c>
      <c r="B210">
        <v>1973.63</v>
      </c>
      <c r="C210" s="6">
        <f>'SP500'!C210</f>
        <v>-1.0088503198919518E-3</v>
      </c>
      <c r="D210" s="6">
        <f>Oracle!C210</f>
        <v>1.0856005103487831E-4</v>
      </c>
      <c r="E210" s="6">
        <f>MSFT!C210</f>
        <v>1.4644089919966241E-3</v>
      </c>
      <c r="F210" s="6">
        <f>'BRK-A'!C210</f>
        <v>1.2234067998040388E-3</v>
      </c>
    </row>
    <row r="211" spans="1:6" x14ac:dyDescent="0.25">
      <c r="A211" s="10">
        <v>41842</v>
      </c>
      <c r="B211">
        <v>1983.53</v>
      </c>
      <c r="C211" s="6">
        <f>'SP500'!C211</f>
        <v>2.1730353794442436E-3</v>
      </c>
      <c r="D211" s="6">
        <f>Oracle!C211</f>
        <v>4.5351899546770547E-3</v>
      </c>
      <c r="E211" s="6">
        <f>MSFT!C211</f>
        <v>-9.7473792778801638E-5</v>
      </c>
      <c r="F211" s="6">
        <f>'BRK-A'!C211</f>
        <v>-8.7834109822093609E-4</v>
      </c>
    </row>
    <row r="212" spans="1:6" x14ac:dyDescent="0.25">
      <c r="A212" s="10">
        <v>41843</v>
      </c>
      <c r="B212">
        <v>1987.01</v>
      </c>
      <c r="C212" s="6">
        <f>'SP500'!C212</f>
        <v>7.6127941489811946E-4</v>
      </c>
      <c r="D212" s="6">
        <f>Oracle!C212</f>
        <v>-1.2909431806229499E-3</v>
      </c>
      <c r="E212" s="6">
        <f>MSFT!C212</f>
        <v>3.8976397671364182E-4</v>
      </c>
      <c r="F212" s="6">
        <f>'BRK-A'!C212</f>
        <v>-9.8178840875728923E-4</v>
      </c>
    </row>
    <row r="213" spans="1:6" x14ac:dyDescent="0.25">
      <c r="A213" s="10">
        <v>41844</v>
      </c>
      <c r="B213">
        <v>1987.98</v>
      </c>
      <c r="C213" s="6">
        <f>'SP500'!C213</f>
        <v>2.1195809589880099E-4</v>
      </c>
      <c r="D213" s="6">
        <f>Oracle!C213</f>
        <v>1.7204062385154373E-3</v>
      </c>
      <c r="E213" s="6">
        <f>MSFT!C213</f>
        <v>-4.6019685814542299E-3</v>
      </c>
      <c r="F213" s="6">
        <f>'BRK-A'!C213</f>
        <v>5.3292383433145574E-4</v>
      </c>
    </row>
    <row r="214" spans="1:6" x14ac:dyDescent="0.25">
      <c r="A214" s="10">
        <v>41845</v>
      </c>
      <c r="B214">
        <v>1978.34</v>
      </c>
      <c r="C214" s="6">
        <f>'SP500'!C214</f>
        <v>-2.1110788081695198E-3</v>
      </c>
      <c r="D214" s="6">
        <f>Oracle!C214</f>
        <v>-1.5049823839481391E-3</v>
      </c>
      <c r="E214" s="6">
        <f>MSFT!C214</f>
        <v>9.8323447454196078E-4</v>
      </c>
      <c r="F214" s="6">
        <f>'BRK-A'!C214</f>
        <v>-2.7552065326119646E-3</v>
      </c>
    </row>
    <row r="215" spans="1:6" x14ac:dyDescent="0.25">
      <c r="A215" s="10">
        <v>41848</v>
      </c>
      <c r="B215">
        <v>1978.91</v>
      </c>
      <c r="C215" s="6">
        <f>'SP500'!C215</f>
        <v>1.25111052572624E-4</v>
      </c>
      <c r="D215" s="6">
        <f>Oracle!C215</f>
        <v>2.362636539556151E-3</v>
      </c>
      <c r="E215" s="6">
        <f>MSFT!C215</f>
        <v>-5.137301272273076E-3</v>
      </c>
      <c r="F215" s="6">
        <f>'BRK-A'!C215</f>
        <v>3.0687838990788308E-3</v>
      </c>
    </row>
    <row r="216" spans="1:6" x14ac:dyDescent="0.25">
      <c r="A216" s="10">
        <v>41849</v>
      </c>
      <c r="B216">
        <v>1969.95</v>
      </c>
      <c r="C216" s="6">
        <f>'SP500'!C216</f>
        <v>-1.9708398048199349E-3</v>
      </c>
      <c r="D216" s="6">
        <f>Oracle!C216</f>
        <v>8.5596377923691236E-4</v>
      </c>
      <c r="E216" s="6">
        <f>MSFT!C216</f>
        <v>-7.9577572774058858E-4</v>
      </c>
      <c r="F216" s="6">
        <f>'BRK-A'!C216</f>
        <v>-3.2187043246754143E-3</v>
      </c>
    </row>
    <row r="217" spans="1:6" x14ac:dyDescent="0.25">
      <c r="A217" s="10">
        <v>41850</v>
      </c>
      <c r="B217">
        <v>1970.07</v>
      </c>
      <c r="C217" s="6">
        <f>'SP500'!C217</f>
        <v>2.6454351929494635E-5</v>
      </c>
      <c r="D217" s="6">
        <f>Oracle!C217</f>
        <v>3.5131256413627465E-3</v>
      </c>
      <c r="E217" s="6">
        <f>MSFT!C217</f>
        <v>-3.0974775128389531E-3</v>
      </c>
      <c r="F217" s="6">
        <f>'BRK-A'!C217</f>
        <v>1.2658811644419288E-3</v>
      </c>
    </row>
    <row r="218" spans="1:6" x14ac:dyDescent="0.25">
      <c r="A218" s="10">
        <v>41851</v>
      </c>
      <c r="B218">
        <v>1930.67</v>
      </c>
      <c r="C218" s="6">
        <f>'SP500'!C218</f>
        <v>-8.7736093844497098E-3</v>
      </c>
      <c r="D218" s="6">
        <f>Oracle!C218</f>
        <v>-6.0860947977861013E-3</v>
      </c>
      <c r="E218" s="6">
        <f>MSFT!C218</f>
        <v>-4.2321374907692277E-3</v>
      </c>
      <c r="F218" s="6">
        <f>'BRK-A'!C218</f>
        <v>-8.2141548198517711E-3</v>
      </c>
    </row>
    <row r="219" spans="1:6" x14ac:dyDescent="0.25">
      <c r="A219" s="10">
        <v>41852</v>
      </c>
      <c r="B219">
        <v>1925.15</v>
      </c>
      <c r="C219" s="6">
        <f>'SP500'!C219</f>
        <v>-1.243474632039554E-3</v>
      </c>
      <c r="D219" s="6">
        <f>Oracle!C219</f>
        <v>-8.469010765695284E-3</v>
      </c>
      <c r="E219" s="6">
        <f>MSFT!C219</f>
        <v>-3.0484061653242023E-3</v>
      </c>
      <c r="F219" s="6">
        <f>'BRK-A'!C219</f>
        <v>2.6582284328986461E-3</v>
      </c>
    </row>
    <row r="220" spans="1:6" x14ac:dyDescent="0.25">
      <c r="A220" s="10">
        <v>41855</v>
      </c>
      <c r="B220">
        <v>1938.99</v>
      </c>
      <c r="C220" s="6">
        <f>'SP500'!C220</f>
        <v>3.1109956324884003E-3</v>
      </c>
      <c r="D220" s="6">
        <f>Oracle!C220</f>
        <v>5.3395302158893987E-3</v>
      </c>
      <c r="E220" s="6">
        <f>MSFT!C220</f>
        <v>5.1696300869825684E-3</v>
      </c>
      <c r="F220" s="6">
        <f>'BRK-A'!C220</f>
        <v>1.1381543507873459E-2</v>
      </c>
    </row>
    <row r="221" spans="1:6" x14ac:dyDescent="0.25">
      <c r="A221" s="10">
        <v>41856</v>
      </c>
      <c r="B221">
        <v>1920.21</v>
      </c>
      <c r="C221" s="6">
        <f>'SP500'!C221</f>
        <v>-4.2268422220623769E-3</v>
      </c>
      <c r="D221" s="6">
        <f>Oracle!C221</f>
        <v>-1.5188930662377587E-3</v>
      </c>
      <c r="E221" s="6">
        <f>MSFT!C221</f>
        <v>-2.9320423264220796E-3</v>
      </c>
      <c r="F221" s="6">
        <f>'BRK-A'!C221</f>
        <v>-4.0554985670295807E-3</v>
      </c>
    </row>
    <row r="222" spans="1:6" x14ac:dyDescent="0.25">
      <c r="A222" s="10">
        <v>41857</v>
      </c>
      <c r="B222">
        <v>1920.24</v>
      </c>
      <c r="C222" s="6">
        <f>'SP500'!C222</f>
        <v>6.7850561560334199E-6</v>
      </c>
      <c r="D222" s="6">
        <f>Oracle!C222</f>
        <v>2.1682245830183522E-3</v>
      </c>
      <c r="E222" s="6">
        <f>MSFT!C222</f>
        <v>-3.4629668436298999E-3</v>
      </c>
      <c r="F222" s="6">
        <f>'BRK-A'!C222</f>
        <v>2.7011429556820232E-3</v>
      </c>
    </row>
    <row r="223" spans="1:6" x14ac:dyDescent="0.25">
      <c r="A223" s="10">
        <v>41858</v>
      </c>
      <c r="B223">
        <v>1909.57</v>
      </c>
      <c r="C223" s="6">
        <f>'SP500'!C223</f>
        <v>-2.4199289841977389E-3</v>
      </c>
      <c r="D223" s="6">
        <f>Oracle!C223</f>
        <v>-5.3315036628125423E-3</v>
      </c>
      <c r="E223" s="6">
        <f>MSFT!C223</f>
        <v>4.9820117008196885E-3</v>
      </c>
      <c r="F223" s="6">
        <f>'BRK-A'!C223</f>
        <v>6.7434783669551024E-4</v>
      </c>
    </row>
    <row r="224" spans="1:6" x14ac:dyDescent="0.25">
      <c r="A224" s="10">
        <v>41859</v>
      </c>
      <c r="B224">
        <v>1931.59</v>
      </c>
      <c r="C224" s="6">
        <f>'SP500'!C224</f>
        <v>4.9793652189968896E-3</v>
      </c>
      <c r="D224" s="6">
        <f>Oracle!C224</f>
        <v>2.9458600605332119E-3</v>
      </c>
      <c r="E224" s="6">
        <f>MSFT!C224</f>
        <v>-3.0338421206033139E-4</v>
      </c>
      <c r="F224" s="6">
        <f>'BRK-A'!C224</f>
        <v>5.0123357072795471E-3</v>
      </c>
    </row>
    <row r="225" spans="1:6" x14ac:dyDescent="0.25">
      <c r="A225" s="10">
        <v>41862</v>
      </c>
      <c r="B225">
        <v>1936.92</v>
      </c>
      <c r="C225" s="6">
        <f>'SP500'!C225</f>
        <v>1.196735204652466E-3</v>
      </c>
      <c r="D225" s="6">
        <f>Oracle!C225</f>
        <v>-2.175279193501467E-4</v>
      </c>
      <c r="E225" s="6">
        <f>MSFT!C225</f>
        <v>0</v>
      </c>
      <c r="F225" s="6">
        <f>'BRK-A'!C225</f>
        <v>3.8488859984449064E-3</v>
      </c>
    </row>
    <row r="226" spans="1:6" x14ac:dyDescent="0.25">
      <c r="A226" s="10">
        <v>41863</v>
      </c>
      <c r="B226">
        <v>1933.75</v>
      </c>
      <c r="C226" s="6">
        <f>'SP500'!C226</f>
        <v>-7.1135685317225139E-4</v>
      </c>
      <c r="D226" s="6">
        <f>Oracle!C226</f>
        <v>-2.1763692858534078E-4</v>
      </c>
      <c r="E226" s="6">
        <f>MSFT!C226</f>
        <v>3.2252233213940773E-3</v>
      </c>
      <c r="F226" s="6">
        <f>'BRK-A'!C226</f>
        <v>3.4126575041666385E-3</v>
      </c>
    </row>
    <row r="227" spans="1:6" x14ac:dyDescent="0.25">
      <c r="A227" s="10">
        <v>41864</v>
      </c>
      <c r="B227">
        <v>1946.72</v>
      </c>
      <c r="C227" s="6">
        <f>'SP500'!C227</f>
        <v>2.9031640012795457E-3</v>
      </c>
      <c r="D227" s="6">
        <f>Oracle!C227</f>
        <v>3.6850763611229187E-3</v>
      </c>
      <c r="E227" s="6">
        <f>MSFT!C227</f>
        <v>5.5871413773425083E-3</v>
      </c>
      <c r="F227" s="6">
        <f>'BRK-A'!C227</f>
        <v>1.0227116069927433E-4</v>
      </c>
    </row>
    <row r="228" spans="1:6" x14ac:dyDescent="0.25">
      <c r="A228" s="10">
        <v>41865</v>
      </c>
      <c r="B228">
        <v>1955.18</v>
      </c>
      <c r="C228" s="6">
        <f>'SP500'!C228</f>
        <v>1.8832553752057279E-3</v>
      </c>
      <c r="D228" s="6">
        <f>Oracle!C228</f>
        <v>-2.1590578714802966E-4</v>
      </c>
      <c r="E228" s="6">
        <f>MSFT!C228</f>
        <v>1.8794233080119405E-3</v>
      </c>
      <c r="F228" s="6">
        <f>'BRK-A'!C228</f>
        <v>6.9948931139478532E-3</v>
      </c>
    </row>
    <row r="229" spans="1:6" x14ac:dyDescent="0.25">
      <c r="A229" s="10">
        <v>41866</v>
      </c>
      <c r="B229">
        <v>1955.06</v>
      </c>
      <c r="C229" s="6">
        <f>'SP500'!C229</f>
        <v>-2.6655825649868348E-5</v>
      </c>
      <c r="D229" s="6">
        <f>Oracle!C229</f>
        <v>6.4739562085724955E-4</v>
      </c>
      <c r="E229" s="6">
        <f>MSFT!C229</f>
        <v>5.0049177963351621E-3</v>
      </c>
      <c r="F229" s="6">
        <f>'BRK-A'!C229</f>
        <v>-3.4887594919386089E-3</v>
      </c>
    </row>
    <row r="230" spans="1:6" x14ac:dyDescent="0.25">
      <c r="A230" s="10">
        <v>41869</v>
      </c>
      <c r="B230">
        <v>1971.74</v>
      </c>
      <c r="C230" s="6">
        <f>'SP500'!C230</f>
        <v>3.689556650311232E-3</v>
      </c>
      <c r="D230" s="6">
        <f>Oracle!C230</f>
        <v>3.8642373942825436E-3</v>
      </c>
      <c r="E230" s="6">
        <f>MSFT!C230</f>
        <v>3.1111445832692208E-3</v>
      </c>
      <c r="F230" s="6">
        <f>'BRK-A'!C230</f>
        <v>2.5650224566939883E-3</v>
      </c>
    </row>
    <row r="231" spans="1:6" x14ac:dyDescent="0.25">
      <c r="A231" s="10">
        <v>41870</v>
      </c>
      <c r="B231">
        <v>1981.6</v>
      </c>
      <c r="C231" s="6">
        <f>'SP500'!C231</f>
        <v>2.1663466692101174E-3</v>
      </c>
      <c r="D231" s="6">
        <f>Oracle!C231</f>
        <v>8.1515312265152406E-3</v>
      </c>
      <c r="E231" s="6">
        <f>MSFT!C231</f>
        <v>4.8169801928958922E-3</v>
      </c>
      <c r="F231" s="6">
        <f>'BRK-A'!C231</f>
        <v>3.8816601916114024E-4</v>
      </c>
    </row>
    <row r="232" spans="1:6" x14ac:dyDescent="0.25">
      <c r="A232" s="10">
        <v>41871</v>
      </c>
      <c r="B232">
        <v>1986.51</v>
      </c>
      <c r="C232" s="6">
        <f>'SP500'!C232</f>
        <v>1.0747620375566314E-3</v>
      </c>
      <c r="D232" s="6">
        <f>Oracle!C232</f>
        <v>-1.681277616434107E-3</v>
      </c>
      <c r="E232" s="6">
        <f>MSFT!C232</f>
        <v>-3.6560229894400109E-3</v>
      </c>
      <c r="F232" s="6">
        <f>'BRK-A'!C232</f>
        <v>-4.5468230452883063E-4</v>
      </c>
    </row>
    <row r="233" spans="1:6" x14ac:dyDescent="0.25">
      <c r="A233" s="10">
        <v>41872</v>
      </c>
      <c r="B233">
        <v>1992.37</v>
      </c>
      <c r="C233" s="6">
        <f>'SP500'!C233</f>
        <v>1.2792381293356136E-3</v>
      </c>
      <c r="D233" s="6">
        <f>Oracle!C233</f>
        <v>3.4605321095064756E-3</v>
      </c>
      <c r="E233" s="6">
        <f>MSFT!C233</f>
        <v>2.6008619400932353E-3</v>
      </c>
      <c r="F233" s="6">
        <f>'BRK-A'!C233</f>
        <v>5.905814811337784E-3</v>
      </c>
    </row>
    <row r="234" spans="1:6" x14ac:dyDescent="0.25">
      <c r="A234" s="10">
        <v>41873</v>
      </c>
      <c r="B234">
        <v>1988.4</v>
      </c>
      <c r="C234" s="6">
        <f>'SP500'!C234</f>
        <v>-8.6623927771123377E-4</v>
      </c>
      <c r="D234" s="6">
        <f>Oracle!C234</f>
        <v>5.2192589132693534E-4</v>
      </c>
      <c r="E234" s="6">
        <f>MSFT!C234</f>
        <v>-6.7280335981623196E-4</v>
      </c>
      <c r="F234" s="6">
        <f>'BRK-A'!C234</f>
        <v>-3.4578733316825705E-3</v>
      </c>
    </row>
    <row r="235" spans="1:6" x14ac:dyDescent="0.25">
      <c r="A235" s="10">
        <v>41876</v>
      </c>
      <c r="B235">
        <v>1997.92</v>
      </c>
      <c r="C235" s="6">
        <f>'SP500'!C235</f>
        <v>2.0743399064167001E-3</v>
      </c>
      <c r="D235" s="6">
        <f>Oracle!C235</f>
        <v>1.1460338426578787E-3</v>
      </c>
      <c r="E235" s="6">
        <f>MSFT!C235</f>
        <v>1.9233591186962329E-4</v>
      </c>
      <c r="F235" s="6">
        <f>'BRK-A'!C235</f>
        <v>2.228351209028645E-3</v>
      </c>
    </row>
    <row r="236" spans="1:6" x14ac:dyDescent="0.25">
      <c r="A236" s="10">
        <v>41877</v>
      </c>
      <c r="B236">
        <v>2000.02</v>
      </c>
      <c r="C236" s="6">
        <f>'SP500'!C236</f>
        <v>4.5624421370726864E-4</v>
      </c>
      <c r="D236" s="6">
        <f>Oracle!C236</f>
        <v>1.0392311297826584E-3</v>
      </c>
      <c r="E236" s="6">
        <f>MSFT!C236</f>
        <v>-1.5410776229154433E-3</v>
      </c>
      <c r="F236" s="6">
        <f>'BRK-A'!C236</f>
        <v>-4.2457593867339938E-6</v>
      </c>
    </row>
    <row r="237" spans="1:6" x14ac:dyDescent="0.25">
      <c r="A237" s="10">
        <v>41878</v>
      </c>
      <c r="B237">
        <v>2000.12</v>
      </c>
      <c r="C237" s="6">
        <f>'SP500'!C237</f>
        <v>2.1713964111214068E-5</v>
      </c>
      <c r="D237" s="6">
        <f>Oracle!C237</f>
        <v>-2.0809550207194771E-3</v>
      </c>
      <c r="E237" s="6">
        <f>MSFT!C237</f>
        <v>-1.3529434054047051E-3</v>
      </c>
      <c r="F237" s="6">
        <f>'BRK-A'!C237</f>
        <v>3.4801449652022143E-4</v>
      </c>
    </row>
    <row r="238" spans="1:6" x14ac:dyDescent="0.25">
      <c r="A238" s="10">
        <v>41879</v>
      </c>
      <c r="B238">
        <v>1996.74</v>
      </c>
      <c r="C238" s="6">
        <f>'SP500'!C238</f>
        <v>-7.3453445892956992E-4</v>
      </c>
      <c r="D238" s="6">
        <f>Oracle!C238</f>
        <v>-3.8762519610824331E-3</v>
      </c>
      <c r="E238" s="6">
        <f>MSFT!C238</f>
        <v>9.6778715030776397E-5</v>
      </c>
      <c r="F238" s="6">
        <f>'BRK-A'!C238</f>
        <v>-1.489505286400572E-3</v>
      </c>
    </row>
    <row r="239" spans="1:6" x14ac:dyDescent="0.25">
      <c r="A239" s="10">
        <v>41880</v>
      </c>
      <c r="B239">
        <v>2003.37</v>
      </c>
      <c r="C239" s="6">
        <f>'SP500'!C239</f>
        <v>1.4396479355403002E-3</v>
      </c>
      <c r="D239" s="6">
        <f>Oracle!C239</f>
        <v>2.72746223246223E-3</v>
      </c>
      <c r="E239" s="6">
        <f>MSFT!C239</f>
        <v>5.2898885665211282E-3</v>
      </c>
      <c r="F239" s="6">
        <f>'BRK-A'!C239</f>
        <v>3.8988447189831632E-3</v>
      </c>
    </row>
    <row r="240" spans="1:6" x14ac:dyDescent="0.25">
      <c r="A240" s="10">
        <v>41884</v>
      </c>
      <c r="B240">
        <v>2002.28</v>
      </c>
      <c r="C240" s="6">
        <f>'SP500'!C240</f>
        <v>-2.3635664471877149E-4</v>
      </c>
      <c r="D240" s="6">
        <f>Oracle!C240</f>
        <v>1.3573345018487171E-3</v>
      </c>
      <c r="E240" s="6">
        <f>MSFT!C240</f>
        <v>-3.2625015080554043E-3</v>
      </c>
      <c r="F240" s="6">
        <f>'BRK-A'!C240</f>
        <v>1.8103523593842041E-3</v>
      </c>
    </row>
    <row r="241" spans="1:6" x14ac:dyDescent="0.25">
      <c r="A241" s="10">
        <v>41885</v>
      </c>
      <c r="B241">
        <v>2000.72</v>
      </c>
      <c r="C241" s="6">
        <f>'SP500'!C241</f>
        <v>-3.3849584115230869E-4</v>
      </c>
      <c r="D241" s="6">
        <f>Oracle!C241</f>
        <v>2.4947573545683888E-3</v>
      </c>
      <c r="E241" s="6">
        <f>MSFT!C241</f>
        <v>-1.2539327455660665E-3</v>
      </c>
      <c r="F241" s="6">
        <f>'BRK-A'!C241</f>
        <v>-6.3486902444687132E-4</v>
      </c>
    </row>
    <row r="242" spans="1:6" x14ac:dyDescent="0.25">
      <c r="A242" s="10">
        <v>41886</v>
      </c>
      <c r="B242">
        <v>1997.65</v>
      </c>
      <c r="C242" s="6">
        <f>'SP500'!C242</f>
        <v>-6.6691392815076966E-4</v>
      </c>
      <c r="D242" s="6">
        <f>Oracle!C242</f>
        <v>-3.6429948461655925E-3</v>
      </c>
      <c r="E242" s="6">
        <f>MSFT!C242</f>
        <v>2.8882470577051844E-3</v>
      </c>
      <c r="F242" s="6">
        <f>'BRK-A'!C242</f>
        <v>8.0289087852136731E-4</v>
      </c>
    </row>
    <row r="243" spans="1:6" x14ac:dyDescent="0.25">
      <c r="A243" s="10">
        <v>41887</v>
      </c>
      <c r="B243">
        <v>2007.71</v>
      </c>
      <c r="C243" s="6">
        <f>'SP500'!C243</f>
        <v>2.1815825169198E-3</v>
      </c>
      <c r="D243" s="6">
        <f>Oracle!C243</f>
        <v>-2.9365592427137432E-3</v>
      </c>
      <c r="E243" s="6">
        <f>MSFT!C243</f>
        <v>6.1927431473109973E-3</v>
      </c>
      <c r="F243" s="6">
        <f>'BRK-A'!C243</f>
        <v>-2.520571643032099E-4</v>
      </c>
    </row>
    <row r="244" spans="1:6" x14ac:dyDescent="0.25">
      <c r="A244" s="10">
        <v>41890</v>
      </c>
      <c r="B244">
        <v>2001.54</v>
      </c>
      <c r="C244" s="6">
        <f>'SP500'!C244</f>
        <v>-1.3367083962059212E-3</v>
      </c>
      <c r="D244" s="6">
        <f>Oracle!C244</f>
        <v>-6.6807696015531715E-3</v>
      </c>
      <c r="E244" s="6">
        <f>MSFT!C244</f>
        <v>5.2653797128476842E-3</v>
      </c>
      <c r="F244" s="6">
        <f>'BRK-A'!C244</f>
        <v>1.0492744459078551E-3</v>
      </c>
    </row>
    <row r="245" spans="1:6" x14ac:dyDescent="0.25">
      <c r="A245" s="10">
        <v>41891</v>
      </c>
      <c r="B245">
        <v>1988.44</v>
      </c>
      <c r="C245" s="6">
        <f>'SP500'!C245</f>
        <v>-2.8517827937162288E-3</v>
      </c>
      <c r="D245" s="6">
        <f>Oracle!C245</f>
        <v>7.4740310353660355E-4</v>
      </c>
      <c r="E245" s="6">
        <f>MSFT!C245</f>
        <v>2.7018300109340476E-3</v>
      </c>
      <c r="F245" s="6">
        <f>'BRK-A'!C245</f>
        <v>-3.9902247617016329E-3</v>
      </c>
    </row>
    <row r="246" spans="1:6" x14ac:dyDescent="0.25">
      <c r="A246" s="10">
        <v>41892</v>
      </c>
      <c r="B246">
        <v>1995.69</v>
      </c>
      <c r="C246" s="6">
        <f>'SP500'!C246</f>
        <v>1.580590226347045E-3</v>
      </c>
      <c r="D246" s="6">
        <f>Oracle!C246</f>
        <v>0</v>
      </c>
      <c r="E246" s="6">
        <f>MSFT!C246</f>
        <v>7.4238391052294794E-4</v>
      </c>
      <c r="F246" s="6">
        <f>'BRK-A'!C246</f>
        <v>3.0459919130905178E-3</v>
      </c>
    </row>
    <row r="247" spans="1:6" x14ac:dyDescent="0.25">
      <c r="A247" s="10">
        <v>41893</v>
      </c>
      <c r="B247">
        <v>1997.45</v>
      </c>
      <c r="C247" s="6">
        <f>'SP500'!C247</f>
        <v>3.8283573210362576E-4</v>
      </c>
      <c r="D247" s="6">
        <f>Oracle!C247</f>
        <v>-3.2015812869246041E-4</v>
      </c>
      <c r="E247" s="6">
        <f>MSFT!C247</f>
        <v>1.4809715353920616E-3</v>
      </c>
      <c r="F247" s="6">
        <f>'BRK-A'!C247</f>
        <v>2.1000700694617791E-4</v>
      </c>
    </row>
    <row r="248" spans="1:6" x14ac:dyDescent="0.25">
      <c r="A248" s="10">
        <v>41894</v>
      </c>
      <c r="B248">
        <v>1985.54</v>
      </c>
      <c r="C248" s="6">
        <f>'SP500'!C248</f>
        <v>-2.5972762652388681E-3</v>
      </c>
      <c r="D248" s="6">
        <f>Oracle!C248</f>
        <v>-1.9259210360385026E-3</v>
      </c>
      <c r="E248" s="6">
        <f>MSFT!C248</f>
        <v>-2.7809773696052531E-3</v>
      </c>
      <c r="F248" s="6">
        <f>'BRK-A'!C248</f>
        <v>-2.5584897467512135E-3</v>
      </c>
    </row>
    <row r="249" spans="1:6" x14ac:dyDescent="0.25">
      <c r="A249" s="10">
        <v>41897</v>
      </c>
      <c r="B249">
        <v>1984.13</v>
      </c>
      <c r="C249" s="6">
        <f>'SP500'!C249</f>
        <v>-3.0851695240974308E-4</v>
      </c>
      <c r="D249" s="6">
        <f>Oracle!C249</f>
        <v>1.7123510873513492E-3</v>
      </c>
      <c r="E249" s="6">
        <f>MSFT!C249</f>
        <v>-4.2990551536397081E-3</v>
      </c>
      <c r="F249" s="6">
        <f>'BRK-A'!C249</f>
        <v>3.1040331815894717E-3</v>
      </c>
    </row>
    <row r="250" spans="1:6" x14ac:dyDescent="0.25">
      <c r="A250" s="10">
        <v>41898</v>
      </c>
      <c r="B250">
        <v>1998.98</v>
      </c>
      <c r="C250" s="6">
        <f>'SP500'!C250</f>
        <v>3.2383252974175214E-3</v>
      </c>
      <c r="D250" s="6">
        <f>Oracle!C250</f>
        <v>5.6244176543975843E-3</v>
      </c>
      <c r="E250" s="6">
        <f>MSFT!C250</f>
        <v>4.8566770773299517E-3</v>
      </c>
      <c r="F250" s="6">
        <f>'BRK-A'!C250</f>
        <v>1.3295113298958938E-3</v>
      </c>
    </row>
    <row r="251" spans="1:6" x14ac:dyDescent="0.25">
      <c r="A251" s="10">
        <v>41899</v>
      </c>
      <c r="B251">
        <v>2001.57</v>
      </c>
      <c r="C251" s="6">
        <f>'SP500'!C251</f>
        <v>5.6233411170047987E-4</v>
      </c>
      <c r="D251" s="6">
        <f>Oracle!C251</f>
        <v>-5.2750459771222502E-4</v>
      </c>
      <c r="E251" s="6">
        <f>MSFT!C251</f>
        <v>-2.2347964333917503E-3</v>
      </c>
      <c r="F251" s="6">
        <f>'BRK-A'!C251</f>
        <v>2.6157061147893401E-3</v>
      </c>
    </row>
    <row r="252" spans="1:6" x14ac:dyDescent="0.25">
      <c r="A252" s="10">
        <v>41900</v>
      </c>
      <c r="B252">
        <v>2011.36</v>
      </c>
      <c r="C252" s="6">
        <f>'SP500'!C252</f>
        <v>2.1190259550598611E-3</v>
      </c>
      <c r="D252" s="6">
        <f>Oracle!C252</f>
        <v>4.3067407614245656E-3</v>
      </c>
      <c r="E252" s="6">
        <f>MSFT!C252</f>
        <v>1.4911413169218513E-3</v>
      </c>
      <c r="F252" s="6">
        <f>'BRK-A'!C252</f>
        <v>6.3431895626475665E-3</v>
      </c>
    </row>
    <row r="253" spans="1:6" x14ac:dyDescent="0.25">
      <c r="A253" s="10">
        <v>41901</v>
      </c>
      <c r="B253">
        <v>2010.4</v>
      </c>
      <c r="C253" s="6">
        <f>'SP500'!C253</f>
        <v>-2.073334612435751E-4</v>
      </c>
      <c r="D253" s="6">
        <f>Oracle!C253</f>
        <v>-1.8687956046441911E-2</v>
      </c>
      <c r="E253" s="6">
        <f>MSFT!C253</f>
        <v>7.7455845998044559E-3</v>
      </c>
      <c r="F253" s="6">
        <f>'BRK-A'!C253</f>
        <v>-1.5361474495012573E-4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SP500</vt:lpstr>
      <vt:lpstr>BRK-A</vt:lpstr>
      <vt:lpstr>MSFT</vt:lpstr>
      <vt:lpstr>Oracle</vt:lpstr>
      <vt:lpstr>CAPM</vt:lpstr>
      <vt:lpstr>Sheet1</vt:lpstr>
      <vt:lpstr>Sheet2</vt:lpstr>
    </vt:vector>
  </TitlesOfParts>
  <Company>University of Texas at Arlington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Slinkman, Craig W</dc:creator>
  <cp:lastModifiedBy>Craig Slinkman</cp:lastModifiedBy>
  <dcterms:created xsi:type="dcterms:W3CDTF">2014-09-20T16:30:48Z</dcterms:created>
  <dcterms:modified xsi:type="dcterms:W3CDTF">2019-11-07T21:34:25Z</dcterms:modified>
</cp:coreProperties>
</file>