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test/Documents/ML cource/2_3_10/"/>
    </mc:Choice>
  </mc:AlternateContent>
  <xr:revisionPtr revIDLastSave="0" documentId="13_ncr:1_{B0E9EDEF-4030-FC44-9160-BD20C53F93FD}" xr6:coauthVersionLast="47" xr6:coauthVersionMax="47" xr10:uidLastSave="{00000000-0000-0000-0000-000000000000}"/>
  <bookViews>
    <workbookView xWindow="3620" yWindow="1040" windowWidth="27640" windowHeight="16940" activeTab="3" xr2:uid="{20F552CD-204A-FA48-B3E9-071B449DFF28}"/>
  </bookViews>
  <sheets>
    <sheet name="Query for tableau" sheetId="3" r:id="rId1"/>
    <sheet name="Data for tableau" sheetId="2" r:id="rId2"/>
    <sheet name="Query for Genres" sheetId="5" r:id="rId3"/>
    <sheet name="Data for Genres" sheetId="6" r:id="rId4"/>
  </sheets>
  <definedNames>
    <definedName name="data_1678716620687" localSheetId="1">'Data for tableau'!$A$1:$E$109</definedName>
    <definedName name="data_1679064617666" localSheetId="3">'Data for Genres'!$A$1:$C$18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6" l="1"/>
  <c r="F4" i="6"/>
  <c r="F5" i="6"/>
  <c r="F6" i="6"/>
  <c r="F7" i="6"/>
  <c r="F8" i="6"/>
  <c r="F9" i="6"/>
  <c r="F10" i="6"/>
  <c r="F11" i="6"/>
  <c r="F12" i="6"/>
  <c r="F13" i="6"/>
  <c r="F14" i="6"/>
  <c r="F15" i="6"/>
  <c r="F16" i="6"/>
  <c r="F17" i="6"/>
  <c r="F2" i="6"/>
  <c r="E3" i="6"/>
  <c r="E4" i="6"/>
  <c r="E5" i="6"/>
  <c r="E6" i="6"/>
  <c r="E7" i="6"/>
  <c r="E8" i="6"/>
  <c r="E9" i="6"/>
  <c r="E10" i="6"/>
  <c r="E11" i="6"/>
  <c r="E12" i="6"/>
  <c r="E13" i="6"/>
  <c r="E14" i="6"/>
  <c r="E15" i="6"/>
  <c r="E16" i="6"/>
  <c r="E17" i="6"/>
  <c r="E2" i="6"/>
  <c r="D3" i="6"/>
  <c r="D4" i="6"/>
  <c r="D5" i="6"/>
  <c r="D6" i="6"/>
  <c r="D7" i="6"/>
  <c r="D8" i="6"/>
  <c r="D9" i="6"/>
  <c r="D10" i="6"/>
  <c r="D11" i="6"/>
  <c r="D12" i="6"/>
  <c r="D13" i="6"/>
  <c r="D14" i="6"/>
  <c r="D15" i="6"/>
  <c r="D16" i="6"/>
  <c r="D17" i="6"/>
  <c r="D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23C825C-CCCE-FA49-AFD8-3A69E136F84B}" name="data-1678716620687" type="6" refreshedVersion="8" background="1" saveData="1">
    <textPr sourceFile="/Users/test/Downloads/data-1678716620687.csv" decimal="," thousands=" " tab="0" comma="1">
      <textFields count="5">
        <textField/>
        <textField/>
        <textField/>
        <textField/>
        <textField/>
      </textFields>
    </textPr>
  </connection>
  <connection id="2" xr16:uid="{29779473-A7DE-C94D-8CAB-26FB82EB07B2}" name="data-1679064617666" type="6" refreshedVersion="8" background="1" saveData="1">
    <textPr codePage="10000" sourceFile="/Users/test/Downloads/data-1679064617666.csv" decimal="," thousands=" " tab="0" comma="1">
      <textFields count="3">
        <textField/>
        <textField/>
        <textField/>
      </textFields>
    </textPr>
  </connection>
</connections>
</file>

<file path=xl/sharedStrings.xml><?xml version="1.0" encoding="utf-8"?>
<sst xmlns="http://schemas.openxmlformats.org/spreadsheetml/2006/main" count="465" uniqueCount="362">
  <si>
    <t>country</t>
  </si>
  <si>
    <t>customer_count</t>
  </si>
  <si>
    <t>total_payment</t>
  </si>
  <si>
    <t>avg_payment</t>
  </si>
  <si>
    <t>Afghanistan</t>
  </si>
  <si>
    <t>67.82</t>
  </si>
  <si>
    <t>Algeria</t>
  </si>
  <si>
    <t>349.18</t>
  </si>
  <si>
    <t>American Samoa</t>
  </si>
  <si>
    <t>47.85</t>
  </si>
  <si>
    <t>Angola</t>
  </si>
  <si>
    <t>187.55</t>
  </si>
  <si>
    <t>Anguilla</t>
  </si>
  <si>
    <t>99.68</t>
  </si>
  <si>
    <t>Argentina</t>
  </si>
  <si>
    <t>1298.80</t>
  </si>
  <si>
    <t>Armenia</t>
  </si>
  <si>
    <t>118.75</t>
  </si>
  <si>
    <t>Austria</t>
  </si>
  <si>
    <t>284.30</t>
  </si>
  <si>
    <t>Azerbaijan</t>
  </si>
  <si>
    <t>198.53</t>
  </si>
  <si>
    <t>Bahrain</t>
  </si>
  <si>
    <t>108.76</t>
  </si>
  <si>
    <t>Bangladesh</t>
  </si>
  <si>
    <t>353.19</t>
  </si>
  <si>
    <t>Belarus</t>
  </si>
  <si>
    <t>271.36</t>
  </si>
  <si>
    <t>Bolivia</t>
  </si>
  <si>
    <t>178.56</t>
  </si>
  <si>
    <t>Brazil</t>
  </si>
  <si>
    <t>2919.19</t>
  </si>
  <si>
    <t>Brunei</t>
  </si>
  <si>
    <t>107.66</t>
  </si>
  <si>
    <t>Bulgaria</t>
  </si>
  <si>
    <t>194.52</t>
  </si>
  <si>
    <t>Cambodia</t>
  </si>
  <si>
    <t>179.51</t>
  </si>
  <si>
    <t>Cameroon</t>
  </si>
  <si>
    <t>186.49</t>
  </si>
  <si>
    <t>Canada</t>
  </si>
  <si>
    <t>559.70</t>
  </si>
  <si>
    <t>Chad</t>
  </si>
  <si>
    <t>122.72</t>
  </si>
  <si>
    <t>Chile</t>
  </si>
  <si>
    <t>303.34</t>
  </si>
  <si>
    <t>China</t>
  </si>
  <si>
    <t>5251.03</t>
  </si>
  <si>
    <t>Colombia</t>
  </si>
  <si>
    <t>661.54</t>
  </si>
  <si>
    <t>Congo, The Democratic Republic of the</t>
  </si>
  <si>
    <t>168.58</t>
  </si>
  <si>
    <t>Czech Republic</t>
  </si>
  <si>
    <t>132.72</t>
  </si>
  <si>
    <t>Dominican Republic</t>
  </si>
  <si>
    <t>304.26</t>
  </si>
  <si>
    <t>Ecuador</t>
  </si>
  <si>
    <t>369.18</t>
  </si>
  <si>
    <t>Egypt</t>
  </si>
  <si>
    <t>659.48</t>
  </si>
  <si>
    <t>Estonia</t>
  </si>
  <si>
    <t>105.72</t>
  </si>
  <si>
    <t>Ethiopia</t>
  </si>
  <si>
    <t>91.77</t>
  </si>
  <si>
    <t>Faroe Islands</t>
  </si>
  <si>
    <t>96.76</t>
  </si>
  <si>
    <t>Finland</t>
  </si>
  <si>
    <t>78.79</t>
  </si>
  <si>
    <t>France</t>
  </si>
  <si>
    <t>334.12</t>
  </si>
  <si>
    <t>French Guiana</t>
  </si>
  <si>
    <t>97.80</t>
  </si>
  <si>
    <t>French Polynesia</t>
  </si>
  <si>
    <t>205.52</t>
  </si>
  <si>
    <t>Gambia</t>
  </si>
  <si>
    <t>114.73</t>
  </si>
  <si>
    <t>Germany</t>
  </si>
  <si>
    <t>741.24</t>
  </si>
  <si>
    <t>Greece</t>
  </si>
  <si>
    <t>204.54</t>
  </si>
  <si>
    <t>Greenland</t>
  </si>
  <si>
    <t>119.72</t>
  </si>
  <si>
    <t>Holy See (Vatican City State)</t>
  </si>
  <si>
    <t>146.68</t>
  </si>
  <si>
    <t>Hong Kong</t>
  </si>
  <si>
    <t>104.76</t>
  </si>
  <si>
    <t>Hungary</t>
  </si>
  <si>
    <t>111.71</t>
  </si>
  <si>
    <t>India</t>
  </si>
  <si>
    <t>6034.78</t>
  </si>
  <si>
    <t>Indonesia</t>
  </si>
  <si>
    <t>1352.69</t>
  </si>
  <si>
    <t>Iran</t>
  </si>
  <si>
    <t>877.96</t>
  </si>
  <si>
    <t>Iraq</t>
  </si>
  <si>
    <t>111.73</t>
  </si>
  <si>
    <t>Israel</t>
  </si>
  <si>
    <t>379.13</t>
  </si>
  <si>
    <t>Italy</t>
  </si>
  <si>
    <t>753.26</t>
  </si>
  <si>
    <t>Japan</t>
  </si>
  <si>
    <t>3122.51</t>
  </si>
  <si>
    <t>Kazakstan</t>
  </si>
  <si>
    <t>192.51</t>
  </si>
  <si>
    <t>Kenya</t>
  </si>
  <si>
    <t>245.49</t>
  </si>
  <si>
    <t>Kuwait</t>
  </si>
  <si>
    <t>106.75</t>
  </si>
  <si>
    <t>Latvia</t>
  </si>
  <si>
    <t>249.43</t>
  </si>
  <si>
    <t>Liechtenstein</t>
  </si>
  <si>
    <t>99.74</t>
  </si>
  <si>
    <t>Lithuania</t>
  </si>
  <si>
    <t>63.78</t>
  </si>
  <si>
    <t>Madagascar</t>
  </si>
  <si>
    <t>92.79</t>
  </si>
  <si>
    <t>Malawi</t>
  </si>
  <si>
    <t>121.73</t>
  </si>
  <si>
    <t>Malaysia</t>
  </si>
  <si>
    <t>330.23</t>
  </si>
  <si>
    <t>Mexico</t>
  </si>
  <si>
    <t>2984.82</t>
  </si>
  <si>
    <t>Moldova</t>
  </si>
  <si>
    <t>127.66</t>
  </si>
  <si>
    <t>Morocco</t>
  </si>
  <si>
    <t>274.35</t>
  </si>
  <si>
    <t>Mozambique</t>
  </si>
  <si>
    <t>315.25</t>
  </si>
  <si>
    <t>Myanmar</t>
  </si>
  <si>
    <t>179.53</t>
  </si>
  <si>
    <t>Nauru</t>
  </si>
  <si>
    <t>143.70</t>
  </si>
  <si>
    <t>Nepal</t>
  </si>
  <si>
    <t>93.83</t>
  </si>
  <si>
    <t>Netherlands</t>
  </si>
  <si>
    <t>557.73</t>
  </si>
  <si>
    <t>New Zealand</t>
  </si>
  <si>
    <t>85.77</t>
  </si>
  <si>
    <t>Nigeria</t>
  </si>
  <si>
    <t>1314.92</t>
  </si>
  <si>
    <t>North Korea</t>
  </si>
  <si>
    <t>107.71</t>
  </si>
  <si>
    <t>Oman</t>
  </si>
  <si>
    <t>161.56</t>
  </si>
  <si>
    <t>Pakistan</t>
  </si>
  <si>
    <t>473.84</t>
  </si>
  <si>
    <t>Paraguay</t>
  </si>
  <si>
    <t>273.40</t>
  </si>
  <si>
    <t>Peru</t>
  </si>
  <si>
    <t>407.01</t>
  </si>
  <si>
    <t>Philippines</t>
  </si>
  <si>
    <t>2219.70</t>
  </si>
  <si>
    <t>Poland</t>
  </si>
  <si>
    <t>786.16</t>
  </si>
  <si>
    <t>Puerto Rico</t>
  </si>
  <si>
    <t>224.48</t>
  </si>
  <si>
    <t>Romania</t>
  </si>
  <si>
    <t>218.42</t>
  </si>
  <si>
    <t>Runion</t>
  </si>
  <si>
    <t>211.55</t>
  </si>
  <si>
    <t>Russian Federation</t>
  </si>
  <si>
    <t>2765.62</t>
  </si>
  <si>
    <t>Saint Vincent and the Grenadines</t>
  </si>
  <si>
    <t>64.82</t>
  </si>
  <si>
    <t>Saudi Arabia</t>
  </si>
  <si>
    <t>452.94</t>
  </si>
  <si>
    <t>Senegal</t>
  </si>
  <si>
    <t>95.76</t>
  </si>
  <si>
    <t>Slovakia</t>
  </si>
  <si>
    <t>80.77</t>
  </si>
  <si>
    <t>South Africa</t>
  </si>
  <si>
    <t>1069.46</t>
  </si>
  <si>
    <t>South Korea</t>
  </si>
  <si>
    <t>527.77</t>
  </si>
  <si>
    <t>Spain</t>
  </si>
  <si>
    <t>513.80</t>
  </si>
  <si>
    <t>Sri Lanka</t>
  </si>
  <si>
    <t>103.73</t>
  </si>
  <si>
    <t>Sudan</t>
  </si>
  <si>
    <t>202.51</t>
  </si>
  <si>
    <t>Sweden</t>
  </si>
  <si>
    <t>139.67</t>
  </si>
  <si>
    <t>Switzerland</t>
  </si>
  <si>
    <t>248.41</t>
  </si>
  <si>
    <t>Taiwan</t>
  </si>
  <si>
    <t>1155.10</t>
  </si>
  <si>
    <t>Tanzania</t>
  </si>
  <si>
    <t>322.22</t>
  </si>
  <si>
    <t>Thailand</t>
  </si>
  <si>
    <t>401.08</t>
  </si>
  <si>
    <t>Tonga</t>
  </si>
  <si>
    <t>64.84</t>
  </si>
  <si>
    <t>Tunisia</t>
  </si>
  <si>
    <t>73.78</t>
  </si>
  <si>
    <t>Turkey</t>
  </si>
  <si>
    <t>1498.49</t>
  </si>
  <si>
    <t>Turkmenistan</t>
  </si>
  <si>
    <t>126.74</t>
  </si>
  <si>
    <t>Tuvalu</t>
  </si>
  <si>
    <t>93.78</t>
  </si>
  <si>
    <t>Ukraine</t>
  </si>
  <si>
    <t>675.53</t>
  </si>
  <si>
    <t>United Arab Emirates</t>
  </si>
  <si>
    <t>305.25</t>
  </si>
  <si>
    <t>United Kingdom</t>
  </si>
  <si>
    <t>850.96</t>
  </si>
  <si>
    <t>United States</t>
  </si>
  <si>
    <t>3685.31</t>
  </si>
  <si>
    <t>Venezuela</t>
  </si>
  <si>
    <t>632.43</t>
  </si>
  <si>
    <t>Vietnam</t>
  </si>
  <si>
    <t>676.45</t>
  </si>
  <si>
    <t>Virgin Islands, U.S.</t>
  </si>
  <si>
    <t>121.69</t>
  </si>
  <si>
    <t>Yemen</t>
  </si>
  <si>
    <t>473.93</t>
  </si>
  <si>
    <t>Yugoslavia</t>
  </si>
  <si>
    <t>233.49</t>
  </si>
  <si>
    <t>Zambia</t>
  </si>
  <si>
    <t>121.70</t>
  </si>
  <si>
    <t>ALTER TABLE country ADD COLUMN region TEXT;</t>
  </si>
  <si>
    <t>UPDATE country as c
SET region =
    CASE c.country
        WHEN 'Afghanistan' THEN 'Asia'
        WHEN 'Algeria' THEN 'Africa'
        WHEN 'American Samoa' THEN 'Oceania'
        WHEN 'Angola' THEN 'Africa'
        WHEN 'Anguilla' THEN 'North America'
        WHEN 'Argentina' THEN 'South America'
        WHEN 'Armenia' THEN 'Asia'
        WHEN 'Australia' THEN 'Oceania'
        WHEN 'Austria' THEN 'Europe'
        WHEN 'Azerbaijan' THEN 'Asia'
        WHEN 'Bahrain' THEN 'Asia'
        WHEN 'Bangladesh' THEN 'Asia'
        WHEN 'Belarus' THEN 'Europe'
        WHEN 'Bolivia' THEN 'South America'
        WHEN 'Brazil' THEN 'South America'
        WHEN 'Brunei' THEN 'Asia'
        WHEN 'Bulgaria' THEN 'Europe'
        WHEN 'Cambodia' THEN 'Asia'
        WHEN 'Cameroon' THEN 'Africa'
        WHEN 'Canada' THEN 'North America'
        WHEN 'Chad' THEN 'Africa'
        WHEN 'Chile' THEN 'South America'
        WHEN 'China' THEN 'Asia'
        WHEN 'Colombia' THEN 'South America'
        WHEN 'Congo, The Democratic Republic of the' THEN 'Africa'
        WHEN 'Czech Republic' THEN 'Europe'
        WHEN 'Dominican Republic' THEN 'North America'
        WHEN 'Ecuador' THEN 'South America'
        WHEN 'Egypt' THEN 'Africa'
        WHEN 'Estonia' THEN 'Europe'
        WHEN 'Ethiopia' THEN 'Africa'
        WHEN 'Faroe Islands' THEN 'Europe'
        WHEN 'Finland' THEN 'Europe'
        WHEN 'France' THEN 'Europe'
        WHEN 'French Guiana' THEN 'South America'
        WHEN 'French Polynesia' THEN 'Oceania'
        WHEN 'Gambia' THEN 'Africa'
        WHEN 'Germany' THEN 'Europe'
        WHEN 'Greece' THEN 'Europe'
        WHEN 'Greenland' THEN 'North America'
        WHEN 'Holy See (Vatican City State)' THEN 'Europe'
        WHEN 'Hong Kong' THEN 'Asia'
        WHEN 'Hungary' THEN 'Europe'
        WHEN 'India' THEN 'Asia'
        WHEN 'Indonesia' THEN 'Asia'
        WHEN 'Iran' THEN 'Asia'
        WHEN 'Iraq' THEN 'Asia'
        WHEN 'Israel' THEN 'Asia'
        WHEN 'Italy' THEN 'Europe'
        WHEN 'Japan' THEN 'Asia'
        WHEN 'Kazakstan' THEN 'Asia'
        WHEN 'Kenya' THEN 'Africa'
        WHEN 'Kuwait' THEN 'Asia'
        WHEN 'Latvia' THEN 'Europe'
        WHEN 'Liechtenstein' THEN 'Europe'
        WHEN 'Lithuania' THEN 'Europe'
        WHEN 'Madagascar' THEN 'Africa'
		WHEN 'Malaysia' THEN 'Asia'
		WHEN 'Mexico' THEN 'North America'
		WHEN 'Moldova' THEN 'Europe'
		WHEN 'Morocco' THEN 'Africa'
		WHEN 'Mozambique' THEN 'Africa'
		WHEN 'Myanmar' THEN 'Asia'
		WHEN 'Nauru' THEN 'Oceania'
		WHEN 'Nepal' THEN 'Asia'
		WHEN 'Netherlands' THEN 'Europe'
		WHEN 'New Zealand' THEN 'Oceania'
		WHEN 'Nigeria' THEN 'Africa'
		WHEN 'North Korea' THEN 'Asia'
		WHEN 'Oman' THEN 'Asia'
		WHEN 'Pakistan' THEN 'Asia'
		WHEN 'Paraguay' THEN 'South America'
		WHEN 'Peru' THEN 'South America'
		WHEN 'Philippines' THEN 'Asia'
		WHEN 'Poland' THEN 'Europe'
		WHEN 'Puerto Rico' THEN 'North America'
		WHEN 'Romania' THEN 'Europe'
		WHEN 'Runion' THEN 'Africa'
		WHEN 'Russian Federation' THEN 'Europe'
		WHEN 'Saint Vincent and the Grenadines' THEN 'North America'
		WHEN 'Saudi Arabia' THEN 'Asia'
		WHEN 'Senegal' THEN 'Africa'
		WHEN 'Slovakia' THEN 'Europe'
		WHEN 'South Africa' THEN 'Africa'
		WHEN 'South Korea' THEN 'Asia'
		WHEN 'Spain' THEN 'Europe'
		WHEN 'Sri Lanka' THEN 'Asia'
		WHEN 'Sudan' THEN 'Africa'
		WHEN 'Sweden' THEN 'Europe'
		WHEN 'Switzerland' THEN 'Europe'
		WHEN 'Taiwan' THEN 'Asia'
		WHEN 'Tanzania' THEN 'Africa'
		WHEN 'Thailand' THEN 'Asia'
		WHEN 'Tonga' THEN 'Oceania'
		WHEN 'Tunisia' THEN 'Africa'
		WHEN 'Turkey' THEN 'Asia'
		WHEN 'Turkmenistan' THEN 'Asia'
		WHEN 'Tuvalu' THEN 'Oceania'
		WHEN 'Ukraine' THEN 'Europe'
		WHEN 'United Arab Emirates' THEN 'Asia'
		WHEN 'United Kingdom' THEN 'Europe'
		WHEN 'United States' THEN 'North America'
		WHEN 'Venezuela' THEN 'South America'
		WHEN 'Vietnam' THEN 'Asia'
		WHEN 'Virgin Islands, U.S.' THEN 'North America'
		WHEN 'Yemen' THEN 'Asia'
		WHEN 'Yugoslavia' THEN 'Europe'
		WHEN 'Zambia' THEN 'Africa'
	END;
SELECT * FROM country;</t>
  </si>
  <si>
    <t>Altering country data to contain region</t>
  </si>
  <si>
    <t>The main query:</t>
  </si>
  <si>
    <t>region</t>
  </si>
  <si>
    <t>116.3933333333333333</t>
  </si>
  <si>
    <t>Africa</t>
  </si>
  <si>
    <t>93.7750000000000000</t>
  </si>
  <si>
    <t>93.2450000000000000</t>
  </si>
  <si>
    <t>122.7200000000000000</t>
  </si>
  <si>
    <t>84.2900000000000000</t>
  </si>
  <si>
    <t>109.9133333333333333</t>
  </si>
  <si>
    <t>91.7700000000000000</t>
  </si>
  <si>
    <t>114.7300000000000000</t>
  </si>
  <si>
    <t>122.7450000000000000</t>
  </si>
  <si>
    <t>92.7900000000000000</t>
  </si>
  <si>
    <t>121.7300000000000000</t>
  </si>
  <si>
    <t>91.4500000000000000</t>
  </si>
  <si>
    <t>105.0833333333333333</t>
  </si>
  <si>
    <t>101.1476923076923077</t>
  </si>
  <si>
    <t>211.5500000000000000</t>
  </si>
  <si>
    <t>95.7600000000000000</t>
  </si>
  <si>
    <t>97.2236363636363636</t>
  </si>
  <si>
    <t>101.2550000000000000</t>
  </si>
  <si>
    <t>107.4066666666666667</t>
  </si>
  <si>
    <t>73.7800000000000000</t>
  </si>
  <si>
    <t>121.7000000000000000</t>
  </si>
  <si>
    <t>67.8200000000000000</t>
  </si>
  <si>
    <t>Asia</t>
  </si>
  <si>
    <t>118.7500000000000000</t>
  </si>
  <si>
    <t>99.2650000000000000</t>
  </si>
  <si>
    <t>108.7600000000000000</t>
  </si>
  <si>
    <t>117.7300000000000000</t>
  </si>
  <si>
    <t>107.6600000000000000</t>
  </si>
  <si>
    <t>89.7550000000000000</t>
  </si>
  <si>
    <t>99.0760377358490566</t>
  </si>
  <si>
    <t>104.7600000000000000</t>
  </si>
  <si>
    <t>100.5796666666666667</t>
  </si>
  <si>
    <t>96.6207142857142857</t>
  </si>
  <si>
    <t>109.7450000000000000</t>
  </si>
  <si>
    <t>111.7300000000000000</t>
  </si>
  <si>
    <t>94.7825000000000000</t>
  </si>
  <si>
    <t>100.7261290322580645</t>
  </si>
  <si>
    <t>96.2550000000000000</t>
  </si>
  <si>
    <t>106.7500000000000000</t>
  </si>
  <si>
    <t>110.0766666666666667</t>
  </si>
  <si>
    <t>89.7650000000000000</t>
  </si>
  <si>
    <t>93.8300000000000000</t>
  </si>
  <si>
    <t>107.7100000000000000</t>
  </si>
  <si>
    <t>80.7800000000000000</t>
  </si>
  <si>
    <t>94.7680000000000000</t>
  </si>
  <si>
    <t>110.9850000000000000</t>
  </si>
  <si>
    <t>90.5880000000000000</t>
  </si>
  <si>
    <t>105.5540000000000000</t>
  </si>
  <si>
    <t>103.7300000000000000</t>
  </si>
  <si>
    <t>115.5100000000000000</t>
  </si>
  <si>
    <t>133.6933333333333333</t>
  </si>
  <si>
    <t>99.8993333333333333</t>
  </si>
  <si>
    <t>126.7400000000000000</t>
  </si>
  <si>
    <t>101.7500000000000000</t>
  </si>
  <si>
    <t>112.7416666666666667</t>
  </si>
  <si>
    <t>118.4825000000000000</t>
  </si>
  <si>
    <t>94.7666666666666667</t>
  </si>
  <si>
    <t>Europe</t>
  </si>
  <si>
    <t>135.6800000000000000</t>
  </si>
  <si>
    <t>97.2600000000000000</t>
  </si>
  <si>
    <t>132.7200000000000000</t>
  </si>
  <si>
    <t>105.7200000000000000</t>
  </si>
  <si>
    <t>96.7600000000000000</t>
  </si>
  <si>
    <t>78.7900000000000000</t>
  </si>
  <si>
    <t>83.5300000000000000</t>
  </si>
  <si>
    <t>105.8914285714285714</t>
  </si>
  <si>
    <t>102.2700000000000000</t>
  </si>
  <si>
    <t>146.6800000000000000</t>
  </si>
  <si>
    <t>111.7100000000000000</t>
  </si>
  <si>
    <t>107.6085714285714286</t>
  </si>
  <si>
    <t>124.7150000000000000</t>
  </si>
  <si>
    <t>99.7400000000000000</t>
  </si>
  <si>
    <t>63.7800000000000000</t>
  </si>
  <si>
    <t>127.6600000000000000</t>
  </si>
  <si>
    <t>111.5460000000000000</t>
  </si>
  <si>
    <t>98.2700000000000000</t>
  </si>
  <si>
    <t>109.2100000000000000</t>
  </si>
  <si>
    <t>98.7721428571428571</t>
  </si>
  <si>
    <t>80.7700000000000000</t>
  </si>
  <si>
    <t>102.7600000000000000</t>
  </si>
  <si>
    <t>139.6700000000000000</t>
  </si>
  <si>
    <t>82.8033333333333333</t>
  </si>
  <si>
    <t>112.5883333333333333</t>
  </si>
  <si>
    <t>94.5511111111111111</t>
  </si>
  <si>
    <t>116.7450000000000000</t>
  </si>
  <si>
    <t>99.6800000000000000</t>
  </si>
  <si>
    <t>North America</t>
  </si>
  <si>
    <t>111.9400000000000000</t>
  </si>
  <si>
    <t>101.4200000000000000</t>
  </si>
  <si>
    <t>119.7200000000000000</t>
  </si>
  <si>
    <t>99.4940000000000000</t>
  </si>
  <si>
    <t>112.2400000000000000</t>
  </si>
  <si>
    <t>64.8200000000000000</t>
  </si>
  <si>
    <t>102.3697222222222222</t>
  </si>
  <si>
    <t>121.6900000000000000</t>
  </si>
  <si>
    <t>47.8500000000000000</t>
  </si>
  <si>
    <t>Oceania</t>
  </si>
  <si>
    <t>143.7000000000000000</t>
  </si>
  <si>
    <t>85.7700000000000000</t>
  </si>
  <si>
    <t>64.8400000000000000</t>
  </si>
  <si>
    <t>93.7800000000000000</t>
  </si>
  <si>
    <t>99.9076923076923077</t>
  </si>
  <si>
    <t>South America</t>
  </si>
  <si>
    <t>89.2800000000000000</t>
  </si>
  <si>
    <t>104.2567857142857143</t>
  </si>
  <si>
    <t>101.1133333333333333</t>
  </si>
  <si>
    <t>110.2566666666666667</t>
  </si>
  <si>
    <t>123.0600000000000000</t>
  </si>
  <si>
    <t>97.8000000000000000</t>
  </si>
  <si>
    <t>91.1333333333333333</t>
  </si>
  <si>
    <t>101.7525000000000000</t>
  </si>
  <si>
    <t>90.3471428571428571</t>
  </si>
  <si>
    <t>SELECT 
c.name as category_name, 
sum(amount_by_category) as amount_by_category, 
COUNT(fc.film_id) as film_count
FROM 
category AS c
INNER JOIN film_category AS fc ON c.category_id = fc.category_id
INNER JOIN (
	SELECT i.film_id,
	SUM(p.amount) as amount_by_category
	FROM payment AS p
	INNER JOIN rental AS r ON p.rental_id = r.rental_id
	INNER JOIN inventory AS i ON r.inventory_id = i.inventory_id
	GROUP BY i.film_id
) AS film_sum_amount ON (film_sum_amount.film_id = fc.film_id)
GROUP BY c.name
ORDER BY amount_by_category DESC</t>
  </si>
  <si>
    <t>category_name</t>
  </si>
  <si>
    <t>amount_by_category</t>
  </si>
  <si>
    <t>film_count</t>
  </si>
  <si>
    <t>Sports</t>
  </si>
  <si>
    <t>Sci-Fi</t>
  </si>
  <si>
    <t>Animation</t>
  </si>
  <si>
    <t>Drama</t>
  </si>
  <si>
    <t>Comedy</t>
  </si>
  <si>
    <t>New</t>
  </si>
  <si>
    <t>Action</t>
  </si>
  <si>
    <t>Foreign</t>
  </si>
  <si>
    <t>Games</t>
  </si>
  <si>
    <t>Family</t>
  </si>
  <si>
    <t>Documentary</t>
  </si>
  <si>
    <t>Horror</t>
  </si>
  <si>
    <t>Classics</t>
  </si>
  <si>
    <t>Children</t>
  </si>
  <si>
    <t>Travel</t>
  </si>
  <si>
    <t>Music</t>
  </si>
  <si>
    <t>avg_amount_by_film</t>
  </si>
  <si>
    <t>total_reveue</t>
  </si>
  <si>
    <t>normalized_revenue</t>
  </si>
  <si>
    <t>SELECT country,
       COUNT(DISTINCT A.customer_id) AS customer_count,
       SUM(amount) AS total_payment,
	   AVG(amount) AS avg_payment,
	   D.region
FROM 
 ( SELECT 
  		A.customer_id,
  		sum(amount) as amount,
  		A.address_id
  	FROM
  	customer A
	INNER JOIN payment E ON A.customer_id = E.customer_id
  	GROUP BY A.customer_id
) as A
INNER JOIN address B ON A.address_id = B.address_id
INNER JOIN city C ON B.city_id = C.city_id
INNER JOIN country D ON C.country_ID = D.country_ID
GROUP BY D.region, country
ORDER BY avg_payment DESC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</si>
</sst>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00"/>
    <numFmt numFmtId="165" formatCode="[$$-409]#,##0"/>
  </numFmts>
  <fonts count="4" x14ac:knownFonts="1">
    <font>
      <sz val="12"/>
      <color theme="1"/>
      <name val="Calibri"/>
      <family val="2"/>
      <scheme val="minor"/>
    </font>
    <font>
      <sz val="12"/>
      <color theme="4"/>
      <name val="Calibri"/>
      <family val="2"/>
      <scheme val="minor"/>
    </font>
    <font>
      <sz val="16"/>
      <color theme="1"/>
      <name val="Calibri"/>
      <family val="2"/>
      <scheme val="minor"/>
    </font>
    <font>
      <sz val="12"/>
      <color theme="4"/>
      <name val="Monaco"/>
      <family val="2"/>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11">
    <xf numFmtId="0" fontId="0" fillId="0" borderId="0" xfId="0"/>
    <xf numFmtId="0" fontId="1" fillId="0" borderId="0" xfId="0" applyFont="1" applyAlignment="1">
      <alignment wrapText="1"/>
    </xf>
    <xf numFmtId="0" fontId="2" fillId="0" borderId="0" xfId="0" applyFont="1"/>
    <xf numFmtId="0" fontId="3"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164" fontId="0" fillId="0" borderId="0" xfId="0" applyNumberFormat="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a-1678716620687" connectionId="1" xr16:uid="{29EDBCAE-6A72-B242-9EC5-357E9B8EE1E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a-1679064617666" connectionId="2" xr16:uid="{3FEAEF2F-5D69-7E45-9E0A-3358FA3FA757}" autoFormatId="16" applyNumberFormats="0" applyBorderFormats="0" applyFontFormats="1" applyPatternFormats="1" applyAlignmentFormats="0" applyWidthHeightFormats="0"/>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65B92-33CB-BF46-8982-F99B77AC3EC3}">
  <dimension ref="A1:A6"/>
  <sheetViews>
    <sheetView workbookViewId="0">
      <selection activeCell="C6" sqref="C6"/>
    </sheetView>
  </sheetViews>
  <sheetFormatPr baseColWidth="10" defaultRowHeight="16" x14ac:dyDescent="0.2"/>
  <cols>
    <col min="1" max="1" width="82.33203125" customWidth="1"/>
  </cols>
  <sheetData>
    <row r="1" spans="1:1" ht="21" x14ac:dyDescent="0.25">
      <c r="A1" s="2" t="s">
        <v>222</v>
      </c>
    </row>
    <row r="2" spans="1:1" ht="36" customHeight="1" x14ac:dyDescent="0.2">
      <c r="A2" s="3" t="s">
        <v>220</v>
      </c>
    </row>
    <row r="3" spans="1:1" ht="408" customHeight="1" x14ac:dyDescent="0.2">
      <c r="A3" s="1" t="s">
        <v>221</v>
      </c>
    </row>
    <row r="5" spans="1:1" ht="21" x14ac:dyDescent="0.25">
      <c r="A5" s="2" t="s">
        <v>223</v>
      </c>
    </row>
    <row r="6" spans="1:1" ht="340" x14ac:dyDescent="0.2">
      <c r="A6" s="1" t="s">
        <v>361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D3AFF-40D7-D745-BDA4-5CB95ABD48CE}">
  <dimension ref="A1:E109"/>
  <sheetViews>
    <sheetView workbookViewId="0">
      <selection activeCell="E4" sqref="E4"/>
    </sheetView>
  </sheetViews>
  <sheetFormatPr baseColWidth="10" defaultRowHeight="16" x14ac:dyDescent="0.2"/>
  <cols>
    <col min="1" max="1" width="33.5" bestFit="1" customWidth="1"/>
    <col min="2" max="2" width="14.33203125" bestFit="1" customWidth="1"/>
    <col min="3" max="3" width="13.1640625" bestFit="1" customWidth="1"/>
    <col min="4" max="4" width="20.83203125" bestFit="1" customWidth="1"/>
    <col min="5" max="5" width="13.1640625" bestFit="1" customWidth="1"/>
  </cols>
  <sheetData>
    <row r="1" spans="1:5" ht="17" thickBot="1" x14ac:dyDescent="0.25">
      <c r="A1" s="6" t="s">
        <v>0</v>
      </c>
      <c r="B1" s="7" t="s">
        <v>1</v>
      </c>
      <c r="C1" s="7" t="s">
        <v>2</v>
      </c>
      <c r="D1" s="7" t="s">
        <v>3</v>
      </c>
      <c r="E1" s="8" t="s">
        <v>224</v>
      </c>
    </row>
    <row r="2" spans="1:5" x14ac:dyDescent="0.2">
      <c r="A2" s="5" t="s">
        <v>6</v>
      </c>
      <c r="B2" s="5">
        <v>3</v>
      </c>
      <c r="C2" s="5" t="s">
        <v>7</v>
      </c>
      <c r="D2" s="5" t="s">
        <v>225</v>
      </c>
      <c r="E2" s="5" t="s">
        <v>226</v>
      </c>
    </row>
    <row r="3" spans="1:5" x14ac:dyDescent="0.2">
      <c r="A3" s="4" t="s">
        <v>10</v>
      </c>
      <c r="B3" s="4">
        <v>2</v>
      </c>
      <c r="C3" s="4" t="s">
        <v>11</v>
      </c>
      <c r="D3" s="4" t="s">
        <v>227</v>
      </c>
      <c r="E3" s="4" t="s">
        <v>226</v>
      </c>
    </row>
    <row r="4" spans="1:5" x14ac:dyDescent="0.2">
      <c r="A4" s="4" t="s">
        <v>38</v>
      </c>
      <c r="B4" s="4">
        <v>2</v>
      </c>
      <c r="C4" s="4" t="s">
        <v>39</v>
      </c>
      <c r="D4" s="4" t="s">
        <v>228</v>
      </c>
      <c r="E4" s="4" t="s">
        <v>226</v>
      </c>
    </row>
    <row r="5" spans="1:5" x14ac:dyDescent="0.2">
      <c r="A5" s="4" t="s">
        <v>42</v>
      </c>
      <c r="B5" s="4">
        <v>1</v>
      </c>
      <c r="C5" s="4" t="s">
        <v>43</v>
      </c>
      <c r="D5" s="4" t="s">
        <v>229</v>
      </c>
      <c r="E5" s="4" t="s">
        <v>226</v>
      </c>
    </row>
    <row r="6" spans="1:5" x14ac:dyDescent="0.2">
      <c r="A6" s="4" t="s">
        <v>50</v>
      </c>
      <c r="B6" s="4">
        <v>2</v>
      </c>
      <c r="C6" s="4" t="s">
        <v>51</v>
      </c>
      <c r="D6" s="4" t="s">
        <v>230</v>
      </c>
      <c r="E6" s="4" t="s">
        <v>226</v>
      </c>
    </row>
    <row r="7" spans="1:5" x14ac:dyDescent="0.2">
      <c r="A7" s="4" t="s">
        <v>58</v>
      </c>
      <c r="B7" s="4">
        <v>6</v>
      </c>
      <c r="C7" s="4" t="s">
        <v>59</v>
      </c>
      <c r="D7" s="4" t="s">
        <v>231</v>
      </c>
      <c r="E7" s="4" t="s">
        <v>226</v>
      </c>
    </row>
    <row r="8" spans="1:5" x14ac:dyDescent="0.2">
      <c r="A8" s="4" t="s">
        <v>62</v>
      </c>
      <c r="B8" s="4">
        <v>1</v>
      </c>
      <c r="C8" s="4" t="s">
        <v>63</v>
      </c>
      <c r="D8" s="4" t="s">
        <v>232</v>
      </c>
      <c r="E8" s="4" t="s">
        <v>226</v>
      </c>
    </row>
    <row r="9" spans="1:5" x14ac:dyDescent="0.2">
      <c r="A9" s="4" t="s">
        <v>74</v>
      </c>
      <c r="B9" s="4">
        <v>1</v>
      </c>
      <c r="C9" s="4" t="s">
        <v>75</v>
      </c>
      <c r="D9" s="4" t="s">
        <v>233</v>
      </c>
      <c r="E9" s="4" t="s">
        <v>226</v>
      </c>
    </row>
    <row r="10" spans="1:5" x14ac:dyDescent="0.2">
      <c r="A10" s="4" t="s">
        <v>104</v>
      </c>
      <c r="B10" s="4">
        <v>2</v>
      </c>
      <c r="C10" s="4" t="s">
        <v>105</v>
      </c>
      <c r="D10" s="4" t="s">
        <v>234</v>
      </c>
      <c r="E10" s="4" t="s">
        <v>226</v>
      </c>
    </row>
    <row r="11" spans="1:5" x14ac:dyDescent="0.2">
      <c r="A11" s="4" t="s">
        <v>114</v>
      </c>
      <c r="B11" s="4">
        <v>1</v>
      </c>
      <c r="C11" s="4" t="s">
        <v>115</v>
      </c>
      <c r="D11" s="4" t="s">
        <v>235</v>
      </c>
      <c r="E11" s="4" t="s">
        <v>226</v>
      </c>
    </row>
    <row r="12" spans="1:5" x14ac:dyDescent="0.2">
      <c r="A12" s="4" t="s">
        <v>116</v>
      </c>
      <c r="B12" s="4">
        <v>1</v>
      </c>
      <c r="C12" s="4" t="s">
        <v>117</v>
      </c>
      <c r="D12" s="4" t="s">
        <v>236</v>
      </c>
      <c r="E12" s="4" t="s">
        <v>226</v>
      </c>
    </row>
    <row r="13" spans="1:5" x14ac:dyDescent="0.2">
      <c r="A13" s="4" t="s">
        <v>124</v>
      </c>
      <c r="B13" s="4">
        <v>3</v>
      </c>
      <c r="C13" s="4" t="s">
        <v>125</v>
      </c>
      <c r="D13" s="4" t="s">
        <v>237</v>
      </c>
      <c r="E13" s="4" t="s">
        <v>226</v>
      </c>
    </row>
    <row r="14" spans="1:5" x14ac:dyDescent="0.2">
      <c r="A14" s="4" t="s">
        <v>126</v>
      </c>
      <c r="B14" s="4">
        <v>3</v>
      </c>
      <c r="C14" s="4" t="s">
        <v>127</v>
      </c>
      <c r="D14" s="4" t="s">
        <v>238</v>
      </c>
      <c r="E14" s="4" t="s">
        <v>226</v>
      </c>
    </row>
    <row r="15" spans="1:5" x14ac:dyDescent="0.2">
      <c r="A15" s="4" t="s">
        <v>138</v>
      </c>
      <c r="B15" s="4">
        <v>13</v>
      </c>
      <c r="C15" s="4" t="s">
        <v>139</v>
      </c>
      <c r="D15" s="4" t="s">
        <v>239</v>
      </c>
      <c r="E15" s="4" t="s">
        <v>226</v>
      </c>
    </row>
    <row r="16" spans="1:5" x14ac:dyDescent="0.2">
      <c r="A16" s="4" t="s">
        <v>158</v>
      </c>
      <c r="B16" s="4">
        <v>1</v>
      </c>
      <c r="C16" s="4" t="s">
        <v>159</v>
      </c>
      <c r="D16" s="4" t="s">
        <v>240</v>
      </c>
      <c r="E16" s="4" t="s">
        <v>226</v>
      </c>
    </row>
    <row r="17" spans="1:5" x14ac:dyDescent="0.2">
      <c r="A17" s="4" t="s">
        <v>166</v>
      </c>
      <c r="B17" s="4">
        <v>1</v>
      </c>
      <c r="C17" s="4" t="s">
        <v>167</v>
      </c>
      <c r="D17" s="4" t="s">
        <v>241</v>
      </c>
      <c r="E17" s="4" t="s">
        <v>226</v>
      </c>
    </row>
    <row r="18" spans="1:5" x14ac:dyDescent="0.2">
      <c r="A18" s="4" t="s">
        <v>170</v>
      </c>
      <c r="B18" s="4">
        <v>11</v>
      </c>
      <c r="C18" s="4" t="s">
        <v>171</v>
      </c>
      <c r="D18" s="4" t="s">
        <v>242</v>
      </c>
      <c r="E18" s="4" t="s">
        <v>226</v>
      </c>
    </row>
    <row r="19" spans="1:5" x14ac:dyDescent="0.2">
      <c r="A19" s="4" t="s">
        <v>178</v>
      </c>
      <c r="B19" s="4">
        <v>2</v>
      </c>
      <c r="C19" s="4" t="s">
        <v>179</v>
      </c>
      <c r="D19" s="4" t="s">
        <v>243</v>
      </c>
      <c r="E19" s="4" t="s">
        <v>226</v>
      </c>
    </row>
    <row r="20" spans="1:5" x14ac:dyDescent="0.2">
      <c r="A20" s="4" t="s">
        <v>186</v>
      </c>
      <c r="B20" s="4">
        <v>3</v>
      </c>
      <c r="C20" s="4" t="s">
        <v>187</v>
      </c>
      <c r="D20" s="4" t="s">
        <v>244</v>
      </c>
      <c r="E20" s="4" t="s">
        <v>226</v>
      </c>
    </row>
    <row r="21" spans="1:5" x14ac:dyDescent="0.2">
      <c r="A21" s="4" t="s">
        <v>192</v>
      </c>
      <c r="B21" s="4">
        <v>1</v>
      </c>
      <c r="C21" s="4" t="s">
        <v>193</v>
      </c>
      <c r="D21" s="4" t="s">
        <v>245</v>
      </c>
      <c r="E21" s="4" t="s">
        <v>226</v>
      </c>
    </row>
    <row r="22" spans="1:5" x14ac:dyDescent="0.2">
      <c r="A22" s="4" t="s">
        <v>218</v>
      </c>
      <c r="B22" s="4">
        <v>1</v>
      </c>
      <c r="C22" s="4" t="s">
        <v>219</v>
      </c>
      <c r="D22" s="4" t="s">
        <v>246</v>
      </c>
      <c r="E22" s="4" t="s">
        <v>226</v>
      </c>
    </row>
    <row r="23" spans="1:5" x14ac:dyDescent="0.2">
      <c r="A23" s="4" t="s">
        <v>4</v>
      </c>
      <c r="B23" s="4">
        <v>1</v>
      </c>
      <c r="C23" s="4" t="s">
        <v>5</v>
      </c>
      <c r="D23" s="4" t="s">
        <v>247</v>
      </c>
      <c r="E23" s="4" t="s">
        <v>248</v>
      </c>
    </row>
    <row r="24" spans="1:5" x14ac:dyDescent="0.2">
      <c r="A24" s="4" t="s">
        <v>16</v>
      </c>
      <c r="B24" s="4">
        <v>1</v>
      </c>
      <c r="C24" s="4" t="s">
        <v>17</v>
      </c>
      <c r="D24" s="4" t="s">
        <v>249</v>
      </c>
      <c r="E24" s="4" t="s">
        <v>248</v>
      </c>
    </row>
    <row r="25" spans="1:5" x14ac:dyDescent="0.2">
      <c r="A25" s="4" t="s">
        <v>20</v>
      </c>
      <c r="B25" s="4">
        <v>2</v>
      </c>
      <c r="C25" s="4" t="s">
        <v>21</v>
      </c>
      <c r="D25" s="4" t="s">
        <v>250</v>
      </c>
      <c r="E25" s="4" t="s">
        <v>248</v>
      </c>
    </row>
    <row r="26" spans="1:5" x14ac:dyDescent="0.2">
      <c r="A26" s="4" t="s">
        <v>22</v>
      </c>
      <c r="B26" s="4">
        <v>1</v>
      </c>
      <c r="C26" s="4" t="s">
        <v>23</v>
      </c>
      <c r="D26" s="4" t="s">
        <v>251</v>
      </c>
      <c r="E26" s="4" t="s">
        <v>248</v>
      </c>
    </row>
    <row r="27" spans="1:5" x14ac:dyDescent="0.2">
      <c r="A27" s="4" t="s">
        <v>24</v>
      </c>
      <c r="B27" s="4">
        <v>3</v>
      </c>
      <c r="C27" s="4" t="s">
        <v>25</v>
      </c>
      <c r="D27" s="4" t="s">
        <v>252</v>
      </c>
      <c r="E27" s="4" t="s">
        <v>248</v>
      </c>
    </row>
    <row r="28" spans="1:5" x14ac:dyDescent="0.2">
      <c r="A28" s="4" t="s">
        <v>32</v>
      </c>
      <c r="B28" s="4">
        <v>1</v>
      </c>
      <c r="C28" s="4" t="s">
        <v>33</v>
      </c>
      <c r="D28" s="4" t="s">
        <v>253</v>
      </c>
      <c r="E28" s="4" t="s">
        <v>248</v>
      </c>
    </row>
    <row r="29" spans="1:5" x14ac:dyDescent="0.2">
      <c r="A29" s="4" t="s">
        <v>36</v>
      </c>
      <c r="B29" s="4">
        <v>2</v>
      </c>
      <c r="C29" s="4" t="s">
        <v>37</v>
      </c>
      <c r="D29" s="4" t="s">
        <v>254</v>
      </c>
      <c r="E29" s="4" t="s">
        <v>248</v>
      </c>
    </row>
    <row r="30" spans="1:5" x14ac:dyDescent="0.2">
      <c r="A30" s="4" t="s">
        <v>46</v>
      </c>
      <c r="B30" s="4">
        <v>53</v>
      </c>
      <c r="C30" s="4" t="s">
        <v>47</v>
      </c>
      <c r="D30" s="4" t="s">
        <v>255</v>
      </c>
      <c r="E30" s="4" t="s">
        <v>248</v>
      </c>
    </row>
    <row r="31" spans="1:5" x14ac:dyDescent="0.2">
      <c r="A31" s="4" t="s">
        <v>84</v>
      </c>
      <c r="B31" s="4">
        <v>1</v>
      </c>
      <c r="C31" s="4" t="s">
        <v>85</v>
      </c>
      <c r="D31" s="4" t="s">
        <v>256</v>
      </c>
      <c r="E31" s="4" t="s">
        <v>248</v>
      </c>
    </row>
    <row r="32" spans="1:5" x14ac:dyDescent="0.2">
      <c r="A32" s="4" t="s">
        <v>88</v>
      </c>
      <c r="B32" s="4">
        <v>60</v>
      </c>
      <c r="C32" s="4" t="s">
        <v>89</v>
      </c>
      <c r="D32" s="4" t="s">
        <v>257</v>
      </c>
      <c r="E32" s="4" t="s">
        <v>248</v>
      </c>
    </row>
    <row r="33" spans="1:5" x14ac:dyDescent="0.2">
      <c r="A33" s="4" t="s">
        <v>90</v>
      </c>
      <c r="B33" s="4">
        <v>14</v>
      </c>
      <c r="C33" s="4" t="s">
        <v>91</v>
      </c>
      <c r="D33" s="4" t="s">
        <v>258</v>
      </c>
      <c r="E33" s="4" t="s">
        <v>248</v>
      </c>
    </row>
    <row r="34" spans="1:5" x14ac:dyDescent="0.2">
      <c r="A34" s="4" t="s">
        <v>92</v>
      </c>
      <c r="B34" s="4">
        <v>8</v>
      </c>
      <c r="C34" s="4" t="s">
        <v>93</v>
      </c>
      <c r="D34" s="4" t="s">
        <v>259</v>
      </c>
      <c r="E34" s="4" t="s">
        <v>248</v>
      </c>
    </row>
    <row r="35" spans="1:5" x14ac:dyDescent="0.2">
      <c r="A35" s="4" t="s">
        <v>94</v>
      </c>
      <c r="B35" s="4">
        <v>1</v>
      </c>
      <c r="C35" s="4" t="s">
        <v>95</v>
      </c>
      <c r="D35" s="4" t="s">
        <v>260</v>
      </c>
      <c r="E35" s="4" t="s">
        <v>248</v>
      </c>
    </row>
    <row r="36" spans="1:5" x14ac:dyDescent="0.2">
      <c r="A36" s="4" t="s">
        <v>96</v>
      </c>
      <c r="B36" s="4">
        <v>4</v>
      </c>
      <c r="C36" s="4" t="s">
        <v>97</v>
      </c>
      <c r="D36" s="4" t="s">
        <v>261</v>
      </c>
      <c r="E36" s="4" t="s">
        <v>248</v>
      </c>
    </row>
    <row r="37" spans="1:5" x14ac:dyDescent="0.2">
      <c r="A37" s="4" t="s">
        <v>100</v>
      </c>
      <c r="B37" s="4">
        <v>31</v>
      </c>
      <c r="C37" s="4" t="s">
        <v>101</v>
      </c>
      <c r="D37" s="4" t="s">
        <v>262</v>
      </c>
      <c r="E37" s="4" t="s">
        <v>248</v>
      </c>
    </row>
    <row r="38" spans="1:5" x14ac:dyDescent="0.2">
      <c r="A38" s="4" t="s">
        <v>102</v>
      </c>
      <c r="B38" s="4">
        <v>2</v>
      </c>
      <c r="C38" s="4" t="s">
        <v>103</v>
      </c>
      <c r="D38" s="4" t="s">
        <v>263</v>
      </c>
      <c r="E38" s="4" t="s">
        <v>248</v>
      </c>
    </row>
    <row r="39" spans="1:5" x14ac:dyDescent="0.2">
      <c r="A39" s="4" t="s">
        <v>106</v>
      </c>
      <c r="B39" s="4">
        <v>1</v>
      </c>
      <c r="C39" s="4" t="s">
        <v>107</v>
      </c>
      <c r="D39" s="4" t="s">
        <v>264</v>
      </c>
      <c r="E39" s="4" t="s">
        <v>248</v>
      </c>
    </row>
    <row r="40" spans="1:5" x14ac:dyDescent="0.2">
      <c r="A40" s="4" t="s">
        <v>118</v>
      </c>
      <c r="B40" s="4">
        <v>3</v>
      </c>
      <c r="C40" s="4" t="s">
        <v>119</v>
      </c>
      <c r="D40" s="4" t="s">
        <v>265</v>
      </c>
      <c r="E40" s="4" t="s">
        <v>248</v>
      </c>
    </row>
    <row r="41" spans="1:5" x14ac:dyDescent="0.2">
      <c r="A41" s="4" t="s">
        <v>128</v>
      </c>
      <c r="B41" s="4">
        <v>2</v>
      </c>
      <c r="C41" s="4" t="s">
        <v>129</v>
      </c>
      <c r="D41" s="4" t="s">
        <v>266</v>
      </c>
      <c r="E41" s="4" t="s">
        <v>248</v>
      </c>
    </row>
    <row r="42" spans="1:5" x14ac:dyDescent="0.2">
      <c r="A42" s="4" t="s">
        <v>132</v>
      </c>
      <c r="B42" s="4">
        <v>1</v>
      </c>
      <c r="C42" s="4" t="s">
        <v>133</v>
      </c>
      <c r="D42" s="4" t="s">
        <v>267</v>
      </c>
      <c r="E42" s="4" t="s">
        <v>248</v>
      </c>
    </row>
    <row r="43" spans="1:5" x14ac:dyDescent="0.2">
      <c r="A43" s="4" t="s">
        <v>140</v>
      </c>
      <c r="B43" s="4">
        <v>1</v>
      </c>
      <c r="C43" s="4" t="s">
        <v>141</v>
      </c>
      <c r="D43" s="4" t="s">
        <v>268</v>
      </c>
      <c r="E43" s="4" t="s">
        <v>248</v>
      </c>
    </row>
    <row r="44" spans="1:5" x14ac:dyDescent="0.2">
      <c r="A44" s="4" t="s">
        <v>142</v>
      </c>
      <c r="B44" s="4">
        <v>2</v>
      </c>
      <c r="C44" s="4" t="s">
        <v>143</v>
      </c>
      <c r="D44" s="4" t="s">
        <v>269</v>
      </c>
      <c r="E44" s="4" t="s">
        <v>248</v>
      </c>
    </row>
    <row r="45" spans="1:5" x14ac:dyDescent="0.2">
      <c r="A45" s="4" t="s">
        <v>144</v>
      </c>
      <c r="B45" s="4">
        <v>5</v>
      </c>
      <c r="C45" s="4" t="s">
        <v>145</v>
      </c>
      <c r="D45" s="4" t="s">
        <v>270</v>
      </c>
      <c r="E45" s="4" t="s">
        <v>248</v>
      </c>
    </row>
    <row r="46" spans="1:5" x14ac:dyDescent="0.2">
      <c r="A46" s="4" t="s">
        <v>150</v>
      </c>
      <c r="B46" s="4">
        <v>20</v>
      </c>
      <c r="C46" s="4" t="s">
        <v>151</v>
      </c>
      <c r="D46" s="4" t="s">
        <v>271</v>
      </c>
      <c r="E46" s="4" t="s">
        <v>248</v>
      </c>
    </row>
    <row r="47" spans="1:5" x14ac:dyDescent="0.2">
      <c r="A47" s="4" t="s">
        <v>164</v>
      </c>
      <c r="B47" s="4">
        <v>5</v>
      </c>
      <c r="C47" s="4" t="s">
        <v>165</v>
      </c>
      <c r="D47" s="4" t="s">
        <v>272</v>
      </c>
      <c r="E47" s="4" t="s">
        <v>248</v>
      </c>
    </row>
    <row r="48" spans="1:5" x14ac:dyDescent="0.2">
      <c r="A48" s="4" t="s">
        <v>172</v>
      </c>
      <c r="B48" s="4">
        <v>5</v>
      </c>
      <c r="C48" s="4" t="s">
        <v>173</v>
      </c>
      <c r="D48" s="4" t="s">
        <v>273</v>
      </c>
      <c r="E48" s="4" t="s">
        <v>248</v>
      </c>
    </row>
    <row r="49" spans="1:5" x14ac:dyDescent="0.2">
      <c r="A49" s="4" t="s">
        <v>176</v>
      </c>
      <c r="B49" s="4">
        <v>1</v>
      </c>
      <c r="C49" s="4" t="s">
        <v>177</v>
      </c>
      <c r="D49" s="4" t="s">
        <v>274</v>
      </c>
      <c r="E49" s="4" t="s">
        <v>248</v>
      </c>
    </row>
    <row r="50" spans="1:5" x14ac:dyDescent="0.2">
      <c r="A50" s="4" t="s">
        <v>184</v>
      </c>
      <c r="B50" s="4">
        <v>10</v>
      </c>
      <c r="C50" s="4" t="s">
        <v>185</v>
      </c>
      <c r="D50" s="4" t="s">
        <v>275</v>
      </c>
      <c r="E50" s="4" t="s">
        <v>248</v>
      </c>
    </row>
    <row r="51" spans="1:5" x14ac:dyDescent="0.2">
      <c r="A51" s="4" t="s">
        <v>188</v>
      </c>
      <c r="B51" s="4">
        <v>3</v>
      </c>
      <c r="C51" s="4" t="s">
        <v>189</v>
      </c>
      <c r="D51" s="4" t="s">
        <v>276</v>
      </c>
      <c r="E51" s="4" t="s">
        <v>248</v>
      </c>
    </row>
    <row r="52" spans="1:5" x14ac:dyDescent="0.2">
      <c r="A52" s="4" t="s">
        <v>194</v>
      </c>
      <c r="B52" s="4">
        <v>15</v>
      </c>
      <c r="C52" s="4" t="s">
        <v>195</v>
      </c>
      <c r="D52" s="4" t="s">
        <v>277</v>
      </c>
      <c r="E52" s="4" t="s">
        <v>248</v>
      </c>
    </row>
    <row r="53" spans="1:5" x14ac:dyDescent="0.2">
      <c r="A53" s="4" t="s">
        <v>196</v>
      </c>
      <c r="B53" s="4">
        <v>1</v>
      </c>
      <c r="C53" s="4" t="s">
        <v>197</v>
      </c>
      <c r="D53" s="4" t="s">
        <v>278</v>
      </c>
      <c r="E53" s="4" t="s">
        <v>248</v>
      </c>
    </row>
    <row r="54" spans="1:5" x14ac:dyDescent="0.2">
      <c r="A54" s="4" t="s">
        <v>202</v>
      </c>
      <c r="B54" s="4">
        <v>3</v>
      </c>
      <c r="C54" s="4" t="s">
        <v>203</v>
      </c>
      <c r="D54" s="4" t="s">
        <v>279</v>
      </c>
      <c r="E54" s="4" t="s">
        <v>248</v>
      </c>
    </row>
    <row r="55" spans="1:5" x14ac:dyDescent="0.2">
      <c r="A55" s="4" t="s">
        <v>210</v>
      </c>
      <c r="B55" s="4">
        <v>6</v>
      </c>
      <c r="C55" s="4" t="s">
        <v>211</v>
      </c>
      <c r="D55" s="4" t="s">
        <v>280</v>
      </c>
      <c r="E55" s="4" t="s">
        <v>248</v>
      </c>
    </row>
    <row r="56" spans="1:5" x14ac:dyDescent="0.2">
      <c r="A56" s="4" t="s">
        <v>214</v>
      </c>
      <c r="B56" s="4">
        <v>4</v>
      </c>
      <c r="C56" s="4" t="s">
        <v>215</v>
      </c>
      <c r="D56" s="4" t="s">
        <v>281</v>
      </c>
      <c r="E56" s="4" t="s">
        <v>248</v>
      </c>
    </row>
    <row r="57" spans="1:5" x14ac:dyDescent="0.2">
      <c r="A57" s="4" t="s">
        <v>18</v>
      </c>
      <c r="B57" s="4">
        <v>3</v>
      </c>
      <c r="C57" s="4" t="s">
        <v>19</v>
      </c>
      <c r="D57" s="4" t="s">
        <v>282</v>
      </c>
      <c r="E57" s="4" t="s">
        <v>283</v>
      </c>
    </row>
    <row r="58" spans="1:5" x14ac:dyDescent="0.2">
      <c r="A58" s="4" t="s">
        <v>26</v>
      </c>
      <c r="B58" s="4">
        <v>2</v>
      </c>
      <c r="C58" s="4" t="s">
        <v>27</v>
      </c>
      <c r="D58" s="4" t="s">
        <v>284</v>
      </c>
      <c r="E58" s="4" t="s">
        <v>283</v>
      </c>
    </row>
    <row r="59" spans="1:5" x14ac:dyDescent="0.2">
      <c r="A59" s="4" t="s">
        <v>34</v>
      </c>
      <c r="B59" s="4">
        <v>2</v>
      </c>
      <c r="C59" s="4" t="s">
        <v>35</v>
      </c>
      <c r="D59" s="4" t="s">
        <v>285</v>
      </c>
      <c r="E59" s="4" t="s">
        <v>283</v>
      </c>
    </row>
    <row r="60" spans="1:5" x14ac:dyDescent="0.2">
      <c r="A60" s="4" t="s">
        <v>52</v>
      </c>
      <c r="B60" s="4">
        <v>1</v>
      </c>
      <c r="C60" s="4" t="s">
        <v>53</v>
      </c>
      <c r="D60" s="4" t="s">
        <v>286</v>
      </c>
      <c r="E60" s="4" t="s">
        <v>283</v>
      </c>
    </row>
    <row r="61" spans="1:5" x14ac:dyDescent="0.2">
      <c r="A61" s="4" t="s">
        <v>60</v>
      </c>
      <c r="B61" s="4">
        <v>1</v>
      </c>
      <c r="C61" s="4" t="s">
        <v>61</v>
      </c>
      <c r="D61" s="4" t="s">
        <v>287</v>
      </c>
      <c r="E61" s="4" t="s">
        <v>283</v>
      </c>
    </row>
    <row r="62" spans="1:5" x14ac:dyDescent="0.2">
      <c r="A62" s="4" t="s">
        <v>64</v>
      </c>
      <c r="B62" s="4">
        <v>1</v>
      </c>
      <c r="C62" s="4" t="s">
        <v>65</v>
      </c>
      <c r="D62" s="4" t="s">
        <v>288</v>
      </c>
      <c r="E62" s="4" t="s">
        <v>283</v>
      </c>
    </row>
    <row r="63" spans="1:5" x14ac:dyDescent="0.2">
      <c r="A63" s="4" t="s">
        <v>66</v>
      </c>
      <c r="B63" s="4">
        <v>1</v>
      </c>
      <c r="C63" s="4" t="s">
        <v>67</v>
      </c>
      <c r="D63" s="4" t="s">
        <v>289</v>
      </c>
      <c r="E63" s="4" t="s">
        <v>283</v>
      </c>
    </row>
    <row r="64" spans="1:5" x14ac:dyDescent="0.2">
      <c r="A64" s="4" t="s">
        <v>68</v>
      </c>
      <c r="B64" s="4">
        <v>4</v>
      </c>
      <c r="C64" s="4" t="s">
        <v>69</v>
      </c>
      <c r="D64" s="4" t="s">
        <v>290</v>
      </c>
      <c r="E64" s="4" t="s">
        <v>283</v>
      </c>
    </row>
    <row r="65" spans="1:5" x14ac:dyDescent="0.2">
      <c r="A65" s="4" t="s">
        <v>76</v>
      </c>
      <c r="B65" s="4">
        <v>7</v>
      </c>
      <c r="C65" s="4" t="s">
        <v>77</v>
      </c>
      <c r="D65" s="4" t="s">
        <v>291</v>
      </c>
      <c r="E65" s="4" t="s">
        <v>283</v>
      </c>
    </row>
    <row r="66" spans="1:5" x14ac:dyDescent="0.2">
      <c r="A66" s="4" t="s">
        <v>78</v>
      </c>
      <c r="B66" s="4">
        <v>2</v>
      </c>
      <c r="C66" s="4" t="s">
        <v>79</v>
      </c>
      <c r="D66" s="4" t="s">
        <v>292</v>
      </c>
      <c r="E66" s="4" t="s">
        <v>283</v>
      </c>
    </row>
    <row r="67" spans="1:5" x14ac:dyDescent="0.2">
      <c r="A67" s="4" t="s">
        <v>82</v>
      </c>
      <c r="B67" s="4">
        <v>1</v>
      </c>
      <c r="C67" s="4" t="s">
        <v>83</v>
      </c>
      <c r="D67" s="4" t="s">
        <v>293</v>
      </c>
      <c r="E67" s="4" t="s">
        <v>283</v>
      </c>
    </row>
    <row r="68" spans="1:5" x14ac:dyDescent="0.2">
      <c r="A68" s="4" t="s">
        <v>86</v>
      </c>
      <c r="B68" s="4">
        <v>1</v>
      </c>
      <c r="C68" s="4" t="s">
        <v>87</v>
      </c>
      <c r="D68" s="4" t="s">
        <v>294</v>
      </c>
      <c r="E68" s="4" t="s">
        <v>283</v>
      </c>
    </row>
    <row r="69" spans="1:5" x14ac:dyDescent="0.2">
      <c r="A69" s="4" t="s">
        <v>98</v>
      </c>
      <c r="B69" s="4">
        <v>7</v>
      </c>
      <c r="C69" s="4" t="s">
        <v>99</v>
      </c>
      <c r="D69" s="4" t="s">
        <v>295</v>
      </c>
      <c r="E69" s="4" t="s">
        <v>283</v>
      </c>
    </row>
    <row r="70" spans="1:5" x14ac:dyDescent="0.2">
      <c r="A70" s="4" t="s">
        <v>108</v>
      </c>
      <c r="B70" s="4">
        <v>2</v>
      </c>
      <c r="C70" s="4" t="s">
        <v>109</v>
      </c>
      <c r="D70" s="4" t="s">
        <v>296</v>
      </c>
      <c r="E70" s="4" t="s">
        <v>283</v>
      </c>
    </row>
    <row r="71" spans="1:5" x14ac:dyDescent="0.2">
      <c r="A71" s="4" t="s">
        <v>110</v>
      </c>
      <c r="B71" s="4">
        <v>1</v>
      </c>
      <c r="C71" s="4" t="s">
        <v>111</v>
      </c>
      <c r="D71" s="4" t="s">
        <v>297</v>
      </c>
      <c r="E71" s="4" t="s">
        <v>283</v>
      </c>
    </row>
    <row r="72" spans="1:5" x14ac:dyDescent="0.2">
      <c r="A72" s="4" t="s">
        <v>112</v>
      </c>
      <c r="B72" s="4">
        <v>1</v>
      </c>
      <c r="C72" s="4" t="s">
        <v>113</v>
      </c>
      <c r="D72" s="4" t="s">
        <v>298</v>
      </c>
      <c r="E72" s="4" t="s">
        <v>283</v>
      </c>
    </row>
    <row r="73" spans="1:5" x14ac:dyDescent="0.2">
      <c r="A73" s="4" t="s">
        <v>122</v>
      </c>
      <c r="B73" s="4">
        <v>1</v>
      </c>
      <c r="C73" s="4" t="s">
        <v>123</v>
      </c>
      <c r="D73" s="4" t="s">
        <v>299</v>
      </c>
      <c r="E73" s="4" t="s">
        <v>283</v>
      </c>
    </row>
    <row r="74" spans="1:5" x14ac:dyDescent="0.2">
      <c r="A74" s="4" t="s">
        <v>134</v>
      </c>
      <c r="B74" s="4">
        <v>5</v>
      </c>
      <c r="C74" s="4" t="s">
        <v>135</v>
      </c>
      <c r="D74" s="4" t="s">
        <v>300</v>
      </c>
      <c r="E74" s="4" t="s">
        <v>283</v>
      </c>
    </row>
    <row r="75" spans="1:5" x14ac:dyDescent="0.2">
      <c r="A75" s="4" t="s">
        <v>152</v>
      </c>
      <c r="B75" s="4">
        <v>8</v>
      </c>
      <c r="C75" s="4" t="s">
        <v>153</v>
      </c>
      <c r="D75" s="4" t="s">
        <v>301</v>
      </c>
      <c r="E75" s="4" t="s">
        <v>283</v>
      </c>
    </row>
    <row r="76" spans="1:5" x14ac:dyDescent="0.2">
      <c r="A76" s="4" t="s">
        <v>156</v>
      </c>
      <c r="B76" s="4">
        <v>2</v>
      </c>
      <c r="C76" s="4" t="s">
        <v>157</v>
      </c>
      <c r="D76" s="4" t="s">
        <v>302</v>
      </c>
      <c r="E76" s="4" t="s">
        <v>283</v>
      </c>
    </row>
    <row r="77" spans="1:5" x14ac:dyDescent="0.2">
      <c r="A77" s="4" t="s">
        <v>160</v>
      </c>
      <c r="B77" s="4">
        <v>28</v>
      </c>
      <c r="C77" s="4" t="s">
        <v>161</v>
      </c>
      <c r="D77" s="4" t="s">
        <v>303</v>
      </c>
      <c r="E77" s="4" t="s">
        <v>283</v>
      </c>
    </row>
    <row r="78" spans="1:5" x14ac:dyDescent="0.2">
      <c r="A78" s="4" t="s">
        <v>168</v>
      </c>
      <c r="B78" s="4">
        <v>1</v>
      </c>
      <c r="C78" s="4" t="s">
        <v>169</v>
      </c>
      <c r="D78" s="4" t="s">
        <v>304</v>
      </c>
      <c r="E78" s="4" t="s">
        <v>283</v>
      </c>
    </row>
    <row r="79" spans="1:5" x14ac:dyDescent="0.2">
      <c r="A79" s="4" t="s">
        <v>174</v>
      </c>
      <c r="B79" s="4">
        <v>5</v>
      </c>
      <c r="C79" s="4" t="s">
        <v>175</v>
      </c>
      <c r="D79" s="4" t="s">
        <v>305</v>
      </c>
      <c r="E79" s="4" t="s">
        <v>283</v>
      </c>
    </row>
    <row r="80" spans="1:5" x14ac:dyDescent="0.2">
      <c r="A80" s="4" t="s">
        <v>180</v>
      </c>
      <c r="B80" s="4">
        <v>1</v>
      </c>
      <c r="C80" s="4" t="s">
        <v>181</v>
      </c>
      <c r="D80" s="4" t="s">
        <v>306</v>
      </c>
      <c r="E80" s="4" t="s">
        <v>283</v>
      </c>
    </row>
    <row r="81" spans="1:5" x14ac:dyDescent="0.2">
      <c r="A81" s="4" t="s">
        <v>182</v>
      </c>
      <c r="B81" s="4">
        <v>3</v>
      </c>
      <c r="C81" s="4" t="s">
        <v>183</v>
      </c>
      <c r="D81" s="4" t="s">
        <v>307</v>
      </c>
      <c r="E81" s="4" t="s">
        <v>283</v>
      </c>
    </row>
    <row r="82" spans="1:5" x14ac:dyDescent="0.2">
      <c r="A82" s="4" t="s">
        <v>200</v>
      </c>
      <c r="B82" s="4">
        <v>6</v>
      </c>
      <c r="C82" s="4" t="s">
        <v>201</v>
      </c>
      <c r="D82" s="4" t="s">
        <v>308</v>
      </c>
      <c r="E82" s="4" t="s">
        <v>283</v>
      </c>
    </row>
    <row r="83" spans="1:5" x14ac:dyDescent="0.2">
      <c r="A83" s="4" t="s">
        <v>204</v>
      </c>
      <c r="B83" s="4">
        <v>9</v>
      </c>
      <c r="C83" s="4" t="s">
        <v>205</v>
      </c>
      <c r="D83" s="4" t="s">
        <v>309</v>
      </c>
      <c r="E83" s="4" t="s">
        <v>283</v>
      </c>
    </row>
    <row r="84" spans="1:5" x14ac:dyDescent="0.2">
      <c r="A84" s="4" t="s">
        <v>216</v>
      </c>
      <c r="B84" s="4">
        <v>2</v>
      </c>
      <c r="C84" s="4" t="s">
        <v>217</v>
      </c>
      <c r="D84" s="4" t="s">
        <v>310</v>
      </c>
      <c r="E84" s="4" t="s">
        <v>283</v>
      </c>
    </row>
    <row r="85" spans="1:5" x14ac:dyDescent="0.2">
      <c r="A85" s="4" t="s">
        <v>12</v>
      </c>
      <c r="B85" s="4">
        <v>1</v>
      </c>
      <c r="C85" s="4" t="s">
        <v>13</v>
      </c>
      <c r="D85" s="4" t="s">
        <v>311</v>
      </c>
      <c r="E85" s="4" t="s">
        <v>312</v>
      </c>
    </row>
    <row r="86" spans="1:5" x14ac:dyDescent="0.2">
      <c r="A86" s="4" t="s">
        <v>40</v>
      </c>
      <c r="B86" s="4">
        <v>5</v>
      </c>
      <c r="C86" s="4" t="s">
        <v>41</v>
      </c>
      <c r="D86" s="4" t="s">
        <v>313</v>
      </c>
      <c r="E86" s="4" t="s">
        <v>312</v>
      </c>
    </row>
    <row r="87" spans="1:5" x14ac:dyDescent="0.2">
      <c r="A87" s="4" t="s">
        <v>54</v>
      </c>
      <c r="B87" s="4">
        <v>3</v>
      </c>
      <c r="C87" s="4" t="s">
        <v>55</v>
      </c>
      <c r="D87" s="4" t="s">
        <v>314</v>
      </c>
      <c r="E87" s="4" t="s">
        <v>312</v>
      </c>
    </row>
    <row r="88" spans="1:5" x14ac:dyDescent="0.2">
      <c r="A88" s="4" t="s">
        <v>80</v>
      </c>
      <c r="B88" s="4">
        <v>1</v>
      </c>
      <c r="C88" s="4" t="s">
        <v>81</v>
      </c>
      <c r="D88" s="4" t="s">
        <v>315</v>
      </c>
      <c r="E88" s="4" t="s">
        <v>312</v>
      </c>
    </row>
    <row r="89" spans="1:5" x14ac:dyDescent="0.2">
      <c r="A89" s="4" t="s">
        <v>120</v>
      </c>
      <c r="B89" s="4">
        <v>30</v>
      </c>
      <c r="C89" s="4" t="s">
        <v>121</v>
      </c>
      <c r="D89" s="4" t="s">
        <v>316</v>
      </c>
      <c r="E89" s="4" t="s">
        <v>312</v>
      </c>
    </row>
    <row r="90" spans="1:5" x14ac:dyDescent="0.2">
      <c r="A90" s="4" t="s">
        <v>154</v>
      </c>
      <c r="B90" s="4">
        <v>2</v>
      </c>
      <c r="C90" s="4" t="s">
        <v>155</v>
      </c>
      <c r="D90" s="4" t="s">
        <v>317</v>
      </c>
      <c r="E90" s="4" t="s">
        <v>312</v>
      </c>
    </row>
    <row r="91" spans="1:5" x14ac:dyDescent="0.2">
      <c r="A91" s="4" t="s">
        <v>162</v>
      </c>
      <c r="B91" s="4">
        <v>1</v>
      </c>
      <c r="C91" s="4" t="s">
        <v>163</v>
      </c>
      <c r="D91" s="4" t="s">
        <v>318</v>
      </c>
      <c r="E91" s="4" t="s">
        <v>312</v>
      </c>
    </row>
    <row r="92" spans="1:5" x14ac:dyDescent="0.2">
      <c r="A92" s="4" t="s">
        <v>206</v>
      </c>
      <c r="B92" s="4">
        <v>36</v>
      </c>
      <c r="C92" s="4" t="s">
        <v>207</v>
      </c>
      <c r="D92" s="4" t="s">
        <v>319</v>
      </c>
      <c r="E92" s="4" t="s">
        <v>312</v>
      </c>
    </row>
    <row r="93" spans="1:5" x14ac:dyDescent="0.2">
      <c r="A93" s="4" t="s">
        <v>212</v>
      </c>
      <c r="B93" s="4">
        <v>1</v>
      </c>
      <c r="C93" s="4" t="s">
        <v>213</v>
      </c>
      <c r="D93" s="4" t="s">
        <v>320</v>
      </c>
      <c r="E93" s="4" t="s">
        <v>312</v>
      </c>
    </row>
    <row r="94" spans="1:5" x14ac:dyDescent="0.2">
      <c r="A94" s="4" t="s">
        <v>8</v>
      </c>
      <c r="B94" s="4">
        <v>1</v>
      </c>
      <c r="C94" s="4" t="s">
        <v>9</v>
      </c>
      <c r="D94" s="4" t="s">
        <v>321</v>
      </c>
      <c r="E94" s="4" t="s">
        <v>322</v>
      </c>
    </row>
    <row r="95" spans="1:5" x14ac:dyDescent="0.2">
      <c r="A95" s="4" t="s">
        <v>72</v>
      </c>
      <c r="B95" s="4">
        <v>2</v>
      </c>
      <c r="C95" s="4" t="s">
        <v>73</v>
      </c>
      <c r="D95" s="4" t="s">
        <v>305</v>
      </c>
      <c r="E95" s="4" t="s">
        <v>322</v>
      </c>
    </row>
    <row r="96" spans="1:5" x14ac:dyDescent="0.2">
      <c r="A96" s="4" t="s">
        <v>130</v>
      </c>
      <c r="B96" s="4">
        <v>1</v>
      </c>
      <c r="C96" s="4" t="s">
        <v>131</v>
      </c>
      <c r="D96" s="4" t="s">
        <v>323</v>
      </c>
      <c r="E96" s="4" t="s">
        <v>322</v>
      </c>
    </row>
    <row r="97" spans="1:5" x14ac:dyDescent="0.2">
      <c r="A97" s="4" t="s">
        <v>136</v>
      </c>
      <c r="B97" s="4">
        <v>1</v>
      </c>
      <c r="C97" s="4" t="s">
        <v>137</v>
      </c>
      <c r="D97" s="4" t="s">
        <v>324</v>
      </c>
      <c r="E97" s="4" t="s">
        <v>322</v>
      </c>
    </row>
    <row r="98" spans="1:5" x14ac:dyDescent="0.2">
      <c r="A98" s="4" t="s">
        <v>190</v>
      </c>
      <c r="B98" s="4">
        <v>1</v>
      </c>
      <c r="C98" s="4" t="s">
        <v>191</v>
      </c>
      <c r="D98" s="4" t="s">
        <v>325</v>
      </c>
      <c r="E98" s="4" t="s">
        <v>322</v>
      </c>
    </row>
    <row r="99" spans="1:5" x14ac:dyDescent="0.2">
      <c r="A99" s="4" t="s">
        <v>198</v>
      </c>
      <c r="B99" s="4">
        <v>1</v>
      </c>
      <c r="C99" s="4" t="s">
        <v>199</v>
      </c>
      <c r="D99" s="4" t="s">
        <v>326</v>
      </c>
      <c r="E99" s="4" t="s">
        <v>322</v>
      </c>
    </row>
    <row r="100" spans="1:5" x14ac:dyDescent="0.2">
      <c r="A100" s="4" t="s">
        <v>14</v>
      </c>
      <c r="B100" s="4">
        <v>13</v>
      </c>
      <c r="C100" s="4" t="s">
        <v>15</v>
      </c>
      <c r="D100" s="4" t="s">
        <v>327</v>
      </c>
      <c r="E100" s="4" t="s">
        <v>328</v>
      </c>
    </row>
    <row r="101" spans="1:5" x14ac:dyDescent="0.2">
      <c r="A101" s="4" t="s">
        <v>28</v>
      </c>
      <c r="B101" s="4">
        <v>2</v>
      </c>
      <c r="C101" s="4" t="s">
        <v>29</v>
      </c>
      <c r="D101" s="4" t="s">
        <v>329</v>
      </c>
      <c r="E101" s="4" t="s">
        <v>328</v>
      </c>
    </row>
    <row r="102" spans="1:5" x14ac:dyDescent="0.2">
      <c r="A102" s="4" t="s">
        <v>30</v>
      </c>
      <c r="B102" s="4">
        <v>28</v>
      </c>
      <c r="C102" s="4" t="s">
        <v>31</v>
      </c>
      <c r="D102" s="4" t="s">
        <v>330</v>
      </c>
      <c r="E102" s="4" t="s">
        <v>328</v>
      </c>
    </row>
    <row r="103" spans="1:5" x14ac:dyDescent="0.2">
      <c r="A103" s="4" t="s">
        <v>44</v>
      </c>
      <c r="B103" s="4">
        <v>3</v>
      </c>
      <c r="C103" s="4" t="s">
        <v>45</v>
      </c>
      <c r="D103" s="4" t="s">
        <v>331</v>
      </c>
      <c r="E103" s="4" t="s">
        <v>328</v>
      </c>
    </row>
    <row r="104" spans="1:5" x14ac:dyDescent="0.2">
      <c r="A104" s="4" t="s">
        <v>48</v>
      </c>
      <c r="B104" s="4">
        <v>6</v>
      </c>
      <c r="C104" s="4" t="s">
        <v>49</v>
      </c>
      <c r="D104" s="4" t="s">
        <v>332</v>
      </c>
      <c r="E104" s="4" t="s">
        <v>328</v>
      </c>
    </row>
    <row r="105" spans="1:5" x14ac:dyDescent="0.2">
      <c r="A105" s="4" t="s">
        <v>56</v>
      </c>
      <c r="B105" s="4">
        <v>3</v>
      </c>
      <c r="C105" s="4" t="s">
        <v>57</v>
      </c>
      <c r="D105" s="4" t="s">
        <v>333</v>
      </c>
      <c r="E105" s="4" t="s">
        <v>328</v>
      </c>
    </row>
    <row r="106" spans="1:5" x14ac:dyDescent="0.2">
      <c r="A106" s="4" t="s">
        <v>70</v>
      </c>
      <c r="B106" s="4">
        <v>1</v>
      </c>
      <c r="C106" s="4" t="s">
        <v>71</v>
      </c>
      <c r="D106" s="4" t="s">
        <v>334</v>
      </c>
      <c r="E106" s="4" t="s">
        <v>328</v>
      </c>
    </row>
    <row r="107" spans="1:5" x14ac:dyDescent="0.2">
      <c r="A107" s="4" t="s">
        <v>146</v>
      </c>
      <c r="B107" s="4">
        <v>3</v>
      </c>
      <c r="C107" s="4" t="s">
        <v>147</v>
      </c>
      <c r="D107" s="4" t="s">
        <v>335</v>
      </c>
      <c r="E107" s="4" t="s">
        <v>328</v>
      </c>
    </row>
    <row r="108" spans="1:5" x14ac:dyDescent="0.2">
      <c r="A108" s="4" t="s">
        <v>148</v>
      </c>
      <c r="B108" s="4">
        <v>4</v>
      </c>
      <c r="C108" s="4" t="s">
        <v>149</v>
      </c>
      <c r="D108" s="4" t="s">
        <v>336</v>
      </c>
      <c r="E108" s="4" t="s">
        <v>328</v>
      </c>
    </row>
    <row r="109" spans="1:5" x14ac:dyDescent="0.2">
      <c r="A109" s="4" t="s">
        <v>208</v>
      </c>
      <c r="B109" s="4">
        <v>7</v>
      </c>
      <c r="C109" s="4" t="s">
        <v>209</v>
      </c>
      <c r="D109" s="4" t="s">
        <v>337</v>
      </c>
      <c r="E109" s="4" t="s">
        <v>328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3C32-6EF2-4B43-B4A4-B848ED9830BE}">
  <dimension ref="A1"/>
  <sheetViews>
    <sheetView workbookViewId="0">
      <selection activeCell="C9" sqref="C9"/>
    </sheetView>
  </sheetViews>
  <sheetFormatPr baseColWidth="10" defaultRowHeight="16" x14ac:dyDescent="0.2"/>
  <cols>
    <col min="1" max="1" width="67.33203125" customWidth="1"/>
  </cols>
  <sheetData>
    <row r="1" spans="1:1" ht="296" customHeight="1" x14ac:dyDescent="0.2">
      <c r="A1" s="1" t="s">
        <v>338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17A45-DA25-CF48-A3B6-2FFAE33AF111}">
  <dimension ref="A1:F18"/>
  <sheetViews>
    <sheetView tabSelected="1" workbookViewId="0">
      <selection activeCell="M32" sqref="M32"/>
    </sheetView>
  </sheetViews>
  <sheetFormatPr baseColWidth="10" defaultRowHeight="16" x14ac:dyDescent="0.2"/>
  <cols>
    <col min="1" max="1" width="13.83203125" bestFit="1" customWidth="1"/>
    <col min="2" max="2" width="18.5" hidden="1" customWidth="1"/>
    <col min="3" max="3" width="10" hidden="1" customWidth="1"/>
    <col min="4" max="4" width="28.6640625" hidden="1" customWidth="1"/>
    <col min="5" max="5" width="21.6640625" hidden="1" customWidth="1"/>
    <col min="6" max="6" width="20.5" customWidth="1"/>
  </cols>
  <sheetData>
    <row r="1" spans="1:6" x14ac:dyDescent="0.2">
      <c r="A1" t="s">
        <v>339</v>
      </c>
      <c r="B1" t="s">
        <v>340</v>
      </c>
      <c r="C1" t="s">
        <v>341</v>
      </c>
      <c r="D1" t="s">
        <v>358</v>
      </c>
      <c r="E1" t="s">
        <v>359</v>
      </c>
      <c r="F1" t="s">
        <v>360</v>
      </c>
    </row>
    <row r="2" spans="1:6" x14ac:dyDescent="0.2">
      <c r="A2" t="s">
        <v>342</v>
      </c>
      <c r="B2" s="9">
        <v>4892.1899999999996</v>
      </c>
      <c r="C2">
        <v>73</v>
      </c>
      <c r="D2" s="10">
        <f>B2/C2</f>
        <v>67.016301369863015</v>
      </c>
      <c r="E2" s="9">
        <f>SUM(B$2:B$17)</f>
        <v>61264.149999999994</v>
      </c>
      <c r="F2">
        <f>B2/E2</f>
        <v>7.9854041882569171E-2</v>
      </c>
    </row>
    <row r="3" spans="1:6" x14ac:dyDescent="0.2">
      <c r="A3" t="s">
        <v>343</v>
      </c>
      <c r="B3" s="9">
        <v>4336.01</v>
      </c>
      <c r="C3">
        <v>59</v>
      </c>
      <c r="D3" s="10">
        <f t="shared" ref="D3:D18" si="0">B3/C3</f>
        <v>73.491694915254243</v>
      </c>
      <c r="E3" s="9">
        <f t="shared" ref="E3:E17" si="1">SUM(B$2:B$17)</f>
        <v>61264.149999999994</v>
      </c>
      <c r="F3">
        <f t="shared" ref="F3:F17" si="2">B3/E3</f>
        <v>7.0775649380592082E-2</v>
      </c>
    </row>
    <row r="4" spans="1:6" x14ac:dyDescent="0.2">
      <c r="A4" t="s">
        <v>344</v>
      </c>
      <c r="B4" s="9">
        <v>4245.3100000000004</v>
      </c>
      <c r="C4">
        <v>64</v>
      </c>
      <c r="D4" s="10">
        <f t="shared" si="0"/>
        <v>66.332968750000006</v>
      </c>
      <c r="E4" s="9">
        <f t="shared" si="1"/>
        <v>61264.149999999994</v>
      </c>
      <c r="F4">
        <f t="shared" si="2"/>
        <v>6.9295175073840101E-2</v>
      </c>
    </row>
    <row r="5" spans="1:6" x14ac:dyDescent="0.2">
      <c r="A5" t="s">
        <v>345</v>
      </c>
      <c r="B5" s="9">
        <v>4118.46</v>
      </c>
      <c r="C5">
        <v>61</v>
      </c>
      <c r="D5" s="10">
        <f t="shared" si="0"/>
        <v>67.515737704918038</v>
      </c>
      <c r="E5" s="9">
        <f t="shared" si="1"/>
        <v>61264.149999999994</v>
      </c>
      <c r="F5">
        <f t="shared" si="2"/>
        <v>6.722463300315111E-2</v>
      </c>
    </row>
    <row r="6" spans="1:6" x14ac:dyDescent="0.2">
      <c r="A6" t="s">
        <v>346</v>
      </c>
      <c r="B6" s="9">
        <v>4002.48</v>
      </c>
      <c r="C6">
        <v>56</v>
      </c>
      <c r="D6" s="10">
        <f t="shared" si="0"/>
        <v>71.472857142857137</v>
      </c>
      <c r="E6" s="9">
        <f t="shared" si="1"/>
        <v>61264.149999999994</v>
      </c>
      <c r="F6">
        <f t="shared" si="2"/>
        <v>6.5331519330636273E-2</v>
      </c>
    </row>
    <row r="7" spans="1:6" x14ac:dyDescent="0.2">
      <c r="A7" t="s">
        <v>347</v>
      </c>
      <c r="B7" s="9">
        <v>3966.38</v>
      </c>
      <c r="C7">
        <v>60</v>
      </c>
      <c r="D7" s="10">
        <f t="shared" si="0"/>
        <v>66.106333333333339</v>
      </c>
      <c r="E7" s="9">
        <f t="shared" si="1"/>
        <v>61264.149999999994</v>
      </c>
      <c r="F7">
        <f t="shared" si="2"/>
        <v>6.4742267704685372E-2</v>
      </c>
    </row>
    <row r="8" spans="1:6" x14ac:dyDescent="0.2">
      <c r="A8" t="s">
        <v>348</v>
      </c>
      <c r="B8" s="9">
        <v>3951.84</v>
      </c>
      <c r="C8">
        <v>61</v>
      </c>
      <c r="D8" s="10">
        <f t="shared" si="0"/>
        <v>64.784262295081973</v>
      </c>
      <c r="E8" s="9">
        <f t="shared" si="1"/>
        <v>61264.149999999994</v>
      </c>
      <c r="F8">
        <f t="shared" si="2"/>
        <v>6.4504934778332856E-2</v>
      </c>
    </row>
    <row r="9" spans="1:6" x14ac:dyDescent="0.2">
      <c r="A9" t="s">
        <v>349</v>
      </c>
      <c r="B9" s="9">
        <v>3934.47</v>
      </c>
      <c r="C9">
        <v>67</v>
      </c>
      <c r="D9" s="10">
        <f t="shared" si="0"/>
        <v>58.723432835820894</v>
      </c>
      <c r="E9" s="9">
        <f t="shared" si="1"/>
        <v>61264.149999999994</v>
      </c>
      <c r="F9">
        <f t="shared" si="2"/>
        <v>6.4221408441968109E-2</v>
      </c>
    </row>
    <row r="10" spans="1:6" x14ac:dyDescent="0.2">
      <c r="A10" t="s">
        <v>350</v>
      </c>
      <c r="B10" s="9">
        <v>3922.18</v>
      </c>
      <c r="C10">
        <v>58</v>
      </c>
      <c r="D10" s="10">
        <f t="shared" si="0"/>
        <v>67.623793103448278</v>
      </c>
      <c r="E10" s="9">
        <f t="shared" si="1"/>
        <v>61264.149999999994</v>
      </c>
      <c r="F10">
        <f t="shared" si="2"/>
        <v>6.4020801724989251E-2</v>
      </c>
    </row>
    <row r="11" spans="1:6" x14ac:dyDescent="0.2">
      <c r="A11" t="s">
        <v>351</v>
      </c>
      <c r="B11" s="9">
        <v>3782.26</v>
      </c>
      <c r="C11">
        <v>66</v>
      </c>
      <c r="D11" s="10">
        <f t="shared" si="0"/>
        <v>57.306969696969702</v>
      </c>
      <c r="E11" s="9">
        <f t="shared" si="1"/>
        <v>61264.149999999994</v>
      </c>
      <c r="F11">
        <f t="shared" si="2"/>
        <v>6.1736921184738558E-2</v>
      </c>
    </row>
    <row r="12" spans="1:6" x14ac:dyDescent="0.2">
      <c r="A12" t="s">
        <v>352</v>
      </c>
      <c r="B12" s="9">
        <v>3749.65</v>
      </c>
      <c r="C12">
        <v>63</v>
      </c>
      <c r="D12" s="10">
        <f t="shared" si="0"/>
        <v>59.518253968253973</v>
      </c>
      <c r="E12" s="9">
        <f t="shared" si="1"/>
        <v>61264.149999999994</v>
      </c>
      <c r="F12">
        <f t="shared" si="2"/>
        <v>6.1204635990216145E-2</v>
      </c>
    </row>
    <row r="13" spans="1:6" x14ac:dyDescent="0.2">
      <c r="A13" t="s">
        <v>353</v>
      </c>
      <c r="B13" s="9">
        <v>3401.27</v>
      </c>
      <c r="C13">
        <v>53</v>
      </c>
      <c r="D13" s="10">
        <f t="shared" si="0"/>
        <v>64.174905660377362</v>
      </c>
      <c r="E13" s="9">
        <f t="shared" si="1"/>
        <v>61264.149999999994</v>
      </c>
      <c r="F13">
        <f t="shared" si="2"/>
        <v>5.5518112958394109E-2</v>
      </c>
    </row>
    <row r="14" spans="1:6" x14ac:dyDescent="0.2">
      <c r="A14" t="s">
        <v>354</v>
      </c>
      <c r="B14" s="9">
        <v>3353.38</v>
      </c>
      <c r="C14">
        <v>54</v>
      </c>
      <c r="D14" s="10">
        <f t="shared" si="0"/>
        <v>62.099629629629632</v>
      </c>
      <c r="E14" s="9">
        <f t="shared" si="1"/>
        <v>61264.149999999994</v>
      </c>
      <c r="F14">
        <f t="shared" si="2"/>
        <v>5.4736415995325166E-2</v>
      </c>
    </row>
    <row r="15" spans="1:6" x14ac:dyDescent="0.2">
      <c r="A15" t="s">
        <v>355</v>
      </c>
      <c r="B15" s="9">
        <v>3309.39</v>
      </c>
      <c r="C15">
        <v>58</v>
      </c>
      <c r="D15" s="10">
        <f t="shared" si="0"/>
        <v>57.058448275862069</v>
      </c>
      <c r="E15" s="9">
        <f t="shared" si="1"/>
        <v>61264.149999999994</v>
      </c>
      <c r="F15">
        <f t="shared" si="2"/>
        <v>5.4018377795170588E-2</v>
      </c>
    </row>
    <row r="16" spans="1:6" x14ac:dyDescent="0.2">
      <c r="A16" t="s">
        <v>356</v>
      </c>
      <c r="B16" s="9">
        <v>3227.36</v>
      </c>
      <c r="C16">
        <v>53</v>
      </c>
      <c r="D16" s="10">
        <f t="shared" si="0"/>
        <v>60.893584905660383</v>
      </c>
      <c r="E16" s="9">
        <f t="shared" si="1"/>
        <v>61264.149999999994</v>
      </c>
      <c r="F16">
        <f t="shared" si="2"/>
        <v>5.267942181520515E-2</v>
      </c>
    </row>
    <row r="17" spans="1:6" x14ac:dyDescent="0.2">
      <c r="A17" t="s">
        <v>357</v>
      </c>
      <c r="B17" s="9">
        <v>3071.52</v>
      </c>
      <c r="C17">
        <v>51</v>
      </c>
      <c r="D17" s="10">
        <f t="shared" si="0"/>
        <v>60.225882352941177</v>
      </c>
      <c r="E17" s="9">
        <f t="shared" si="1"/>
        <v>61264.149999999994</v>
      </c>
      <c r="F17">
        <f t="shared" si="2"/>
        <v>5.0135682940186069E-2</v>
      </c>
    </row>
    <row r="18" spans="1:6" x14ac:dyDescent="0.2">
      <c r="B18" s="9"/>
      <c r="D18" s="10"/>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Query for tableau</vt:lpstr>
      <vt:lpstr>Data for tableau</vt:lpstr>
      <vt:lpstr>Query for Genres</vt:lpstr>
      <vt:lpstr>Data for Genres</vt:lpstr>
      <vt:lpstr>'Data for tableau'!data_1678716620687</vt:lpstr>
      <vt:lpstr>'Data for Genres'!data_1679064617666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dc:creator>
  <cp:lastModifiedBy>test</cp:lastModifiedBy>
  <dcterms:created xsi:type="dcterms:W3CDTF">2023-03-13T11:49:26Z</dcterms:created>
  <dcterms:modified xsi:type="dcterms:W3CDTF">2023-03-21T09:19:09Z</dcterms:modified>
</cp:coreProperties>
</file>