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aanvikbhatnagar/Desktop/DASS-S24/"/>
    </mc:Choice>
  </mc:AlternateContent>
  <xr:revisionPtr revIDLastSave="0" documentId="8_{8BEDABE6-05EE-D84A-80D1-61245F9549CB}" xr6:coauthVersionLast="47" xr6:coauthVersionMax="47" xr10:uidLastSave="{00000000-0000-0000-0000-000000000000}"/>
  <bookViews>
    <workbookView xWindow="0" yWindow="560" windowWidth="28800" windowHeight="16280"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7" i="1" l="1"/>
  <c r="I87" i="1"/>
  <c r="H75" i="1"/>
  <c r="I75" i="1"/>
  <c r="H85" i="1"/>
  <c r="I85" i="1"/>
  <c r="H62" i="1"/>
  <c r="I62" i="1"/>
  <c r="H56" i="1"/>
  <c r="I56" i="1"/>
  <c r="H46" i="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61" i="1"/>
  <c r="I61" i="1"/>
  <c r="H72" i="1"/>
  <c r="I72" i="1"/>
  <c r="H73" i="1"/>
  <c r="I73" i="1"/>
  <c r="I76" i="1"/>
  <c r="H77" i="1"/>
  <c r="I77" i="1"/>
  <c r="H78" i="1"/>
  <c r="I78" i="1"/>
  <c r="H79" i="1"/>
  <c r="I79" i="1"/>
  <c r="H80" i="1"/>
  <c r="I80" i="1"/>
  <c r="H81" i="1"/>
  <c r="I81" i="1"/>
  <c r="H82" i="1"/>
  <c r="I82" i="1"/>
  <c r="H83" i="1"/>
  <c r="I83" i="1"/>
  <c r="H84" i="1"/>
  <c r="I84" i="1"/>
  <c r="H86" i="1"/>
  <c r="I86"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I261" i="1"/>
  <c r="I262" i="1"/>
  <c r="I263" i="1"/>
  <c r="I264" i="1"/>
  <c r="I265" i="1"/>
  <c r="I266" i="1"/>
  <c r="I2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<sst xmlns="http://schemas.openxmlformats.org/spreadsheetml/2006/main" count="393" uniqueCount="168">
  <si>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</si>
  <si>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</si>
  <si>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</si>
  <si>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</si>
  <si>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</si>
  <si>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</si>
  <si>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</si>
  <si>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</si>
  <si>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</si>
  <si>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</si>
  <si>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</si>
  <si>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</si>
  <si>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</si>
  <si>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</si>
  <si>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</si>
  <si>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</si>
  <si>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</si>
  <si>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</si>
  <si>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</si>
  <si>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</si>
  <si>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</si>
  <si>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</si>
  <si>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</si>
  <si>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</si>
  <si>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</si>
  <si>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</si>
  <si>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</si>
  <si>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</si>
  <si>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</si>
  <si>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</si>
  <si>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</si>
  <si>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</si>
  <si>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</si>
  <si>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</si>
  <si>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</si>
  <si>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</si>
  <si>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</si>
  <si>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</si>
  <si>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</si>
  <si>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</si>
  <si>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</si>
  <si>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</si>
  <si>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</si>
  <si>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</si>
  <si>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</si>
  <si>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</si>
  <si>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</si>
  <si>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</si>
  <si>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</si>
  <si>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</si>
  <si>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</si>
  <si>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</si>
  <si>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</si>
  <si>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</si>
  <si>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</si>
  <si>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</si>
  <si>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</si>
  <si>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</si>
  <si>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</si>
  <si>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</si>
  <si>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</si>
  <si>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</si>
  <si>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</si>
  <si>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</si>
  <si>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</si>
  <si>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</si>
  <si>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</si>
  <si>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</si>
  <si>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Develop questions for requirements elicitation</t>
    <phoneticPr fontId="0" type="noConversion"/>
  </si>
  <si>
    <t>Make sure scoping questions are included</t>
  </si>
  <si>
    <t>Week 3 (January 29 - February 4)</t>
  </si>
  <si>
    <t xml:space="preserve">Team Meeting </t>
  </si>
  <si>
    <t>Discussed points to be raised in client meet, and schedule for the next meet</t>
  </si>
  <si>
    <t>Status tracker</t>
  </si>
  <si>
    <t>Status Tracker has been configured, and link has been submitted to the TA</t>
  </si>
  <si>
    <t>Client meeting-4</t>
  </si>
  <si>
    <t>MoM Client Meet-4</t>
  </si>
  <si>
    <t>We need to conduct a whole team meet in the upcoming week, where we go through the current objectives of the client and assign whatever suits best to the individual members.</t>
  </si>
  <si>
    <t>Mission Statement writeup</t>
  </si>
  <si>
    <t xml:space="preserve">Draft 1 required by the client by end of this week, and formal draft in the next week </t>
  </si>
  <si>
    <t xml:space="preserve">Codebase check </t>
  </si>
  <si>
    <t>Need to start going through code of the current deployed app, and understand what languages we need to learn for future</t>
  </si>
  <si>
    <t>Week 4 (February 5 - February 12)</t>
  </si>
  <si>
    <t>Client meeting-5</t>
  </si>
  <si>
    <t>MoM Client Meet-5</t>
  </si>
  <si>
    <t>Client meeting-6</t>
  </si>
  <si>
    <t>MoM Client Meet-6</t>
  </si>
  <si>
    <t>Team Meeting</t>
  </si>
  <si>
    <t>Reseach on App Architecture</t>
  </si>
  <si>
    <t>Basic Design Layout</t>
  </si>
  <si>
    <t>Final Deliverables Check</t>
  </si>
  <si>
    <t>Client meeting-7</t>
  </si>
  <si>
    <t>MoM Client Meet-7</t>
  </si>
  <si>
    <t>Design</t>
  </si>
  <si>
    <t>Requirements</t>
  </si>
  <si>
    <t>Client meeting-8</t>
  </si>
  <si>
    <t>MoM Client Meet-8</t>
  </si>
  <si>
    <t>Design Layout v2</t>
  </si>
  <si>
    <t>App Architecture Diagram</t>
  </si>
  <si>
    <t>Reseach on App Architecture and Existing Technology</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</si>
  <si>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</si>
  <si>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</si>
  <si>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</si>
  <si>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 xml:space="preserve">02-02-24: Discussed on how to remove the issues to run the app on local machines, </t>
  </si>
  <si>
    <t>Understand what the definition of app architecture is, and what would be preferred while creating app architecture for this project</t>
  </si>
  <si>
    <t>Create a UI design on Figma</t>
  </si>
  <si>
    <t>Based on mission statements, and client feedback, decide the final deliverables</t>
  </si>
  <si>
    <t>Points on flask, AWS credentials and mock-up design</t>
  </si>
  <si>
    <t>Temporary change in team division for initial UI design, decision on dates for architecture planning</t>
  </si>
  <si>
    <t>01-02-24: Disucussion of individual mission statements and future architecture plan</t>
  </si>
  <si>
    <t xml:space="preserve">Points on structure and use of mission statements, mock-up design </t>
  </si>
  <si>
    <t>MoM Client Meet-9</t>
  </si>
  <si>
    <t>Made a mock-up design of app layout on figma</t>
  </si>
  <si>
    <t>Final review of deliverables, revision in architecture plan</t>
  </si>
  <si>
    <t>Explore alternatives to flask, review structure of app</t>
  </si>
  <si>
    <t>07-02-24: Points on suggested changes in draft design (font, text placement, colour contrast). Figma design overview, suggested changes</t>
  </si>
  <si>
    <t>05-02-24: Overviw of individual mission statements, flask-django tradeoff research, Points on researching of architecture design for the app, preparing draft design for next meet</t>
  </si>
  <si>
    <t>Week 5 (February 13 - February 20)</t>
  </si>
  <si>
    <t>Client meeting-9</t>
  </si>
  <si>
    <t>Client meeting-10</t>
  </si>
  <si>
    <t>MoM Client Meet-10</t>
  </si>
  <si>
    <t>Cost Analysis of AWS v1</t>
  </si>
  <si>
    <t xml:space="preserve">Comparison of AWS with other cloud providing services, and why AWS is preferred for deployment. </t>
  </si>
  <si>
    <t xml:space="preserve">Overall view has been created, need to detail it later on. </t>
  </si>
  <si>
    <t>Made changes in the dashboard, and homescreen for order display, looked upto some common ecomm apps to understand common design features</t>
  </si>
  <si>
    <t>12-02-24: Asked to make design improvements in v1, and give cost analysis of AWS</t>
  </si>
  <si>
    <t>Decisions made to make changes in design v1, and how and where the codebase resides for ML algo, and the AWS instance</t>
  </si>
  <si>
    <t>Need to discuss with client and team more on how to proceed with final deliverables</t>
  </si>
  <si>
    <t>Existing Cloud Services, and how to deploy our codebase onto it.</t>
  </si>
  <si>
    <t>Figma Design Layout v2</t>
  </si>
  <si>
    <t>Figma Layout for design v2, to be displayed in client meet 10</t>
  </si>
  <si>
    <t xml:space="preserve">24-01-24: Need to write a misson statement, divide team into frontend and backend. </t>
  </si>
  <si>
    <t xml:space="preserve">14-02-24: Design Changes, scroll down option, and find alternatives to AWS instead. </t>
  </si>
  <si>
    <t>Design Layout v3</t>
  </si>
  <si>
    <t>Cloud Services Alternatives</t>
  </si>
  <si>
    <t>Client meeting-11</t>
  </si>
  <si>
    <t>MoM Client Meet-11</t>
  </si>
  <si>
    <t>SRS Document v1</t>
  </si>
  <si>
    <t>Test Plan Tracker v1</t>
  </si>
  <si>
    <t>Testing</t>
  </si>
  <si>
    <t xml:space="preserve">Need to discuss what to include in SRS and how to start with the coding aspects of the project </t>
  </si>
  <si>
    <t>Week 6 (February 21 - February 28)</t>
  </si>
  <si>
    <t>16-02-24: Discussed about inputs on the task bar below, and keep multiple versions in handy for items page and home page. Start coding of these two pages.</t>
  </si>
  <si>
    <t>Client meeting-12</t>
  </si>
  <si>
    <t>MoM Client Meet-12</t>
  </si>
  <si>
    <t>Client meeting-13</t>
  </si>
  <si>
    <t>MoM Client Meet-13</t>
  </si>
  <si>
    <t>Implementation-Home Page</t>
  </si>
  <si>
    <t>Development</t>
  </si>
  <si>
    <t>Implementation-Items Page</t>
  </si>
  <si>
    <t>All</t>
  </si>
  <si>
    <t xml:space="preserve">SRS v1 sent to client for approval, uploaded on github. </t>
  </si>
  <si>
    <t>19-02-24: Final changes asked to be made in UI</t>
  </si>
  <si>
    <t>20-01-24: Urgent meet called to discuss inputs on final design changes. Only need to implement Home Page, with major design changes</t>
  </si>
  <si>
    <t>Client meeting-14</t>
  </si>
  <si>
    <t>MoM Client Meet-14</t>
  </si>
  <si>
    <t>Delayed</t>
  </si>
  <si>
    <t>Major design changes requested by client, possibility of not implementing this at all</t>
  </si>
  <si>
    <t>Working on differences in costing as well as efficiency between Digital Ocean and AWS</t>
  </si>
  <si>
    <t>Need to discuss how to proceeed with new client requirements, and accordingly start updating the docs</t>
  </si>
  <si>
    <t>Need to implement the new home page</t>
  </si>
  <si>
    <t>Submitted on 22-02-24 based on the updated requirements of client</t>
  </si>
  <si>
    <t>SRS Document v2</t>
  </si>
  <si>
    <t>We need to get confirmations from client on what they need to change for home page</t>
  </si>
  <si>
    <t>Look into React Native, and Flask frameworks</t>
  </si>
  <si>
    <t xml:space="preserve">Making changes to use cases, and user case description. </t>
  </si>
  <si>
    <t xml:space="preserve">23-02-24: </t>
  </si>
  <si>
    <t>Week 7 (February 29 - March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</si>
</sst>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b/>
      <sz val="8"/>
      <color rgb="FF000000"/>
      <name val="Tahoma"/>
      <family val="2"/>
    </font>
    <font>
      <sz val="8"/>
      <color rgb="FF000000"/>
      <name val="Tahoma"/>
      <family val="2"/>
    </font>
  </fonts>
  <fills count="7">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1">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1" fillId="0" borderId="0" xfId="0" applyFont="1" applyAlignment="1">
      <alignment horizontal="left"/>
    </xf>
    <xf numFmtId="0" fontId="11" fillId="0" borderId="0" xfId="0" applyFont="1" applyAlignment="1">
      <alignment wrapText="1" shrinkToFit="1"/>
    </xf>
    <xf numFmtId="0" fontId="10" fillId="0" borderId="0" xfId="0" applyFont="1" applyAlignment="1">
      <alignment wrapText="1"/>
    </xf>
    <xf numFmtId="0" fontId="10" fillId="0" borderId="0" xfId="0" applyFont="1" applyAlignment="1">
      <alignment horizontal="left"/>
    </xf>
    <xf numFmtId="0" fontId="9" fillId="0" borderId="0" xfId="0" applyFont="1" applyAlignment="1">
      <alignment wrapText="1"/>
    </xf>
    <xf numFmtId="0" fontId="9" fillId="0" borderId="0" xfId="0" applyFont="1"/>
    <xf numFmtId="49" fontId="9" fillId="5" borderId="0" xfId="0" applyNumberFormat="1" applyFont="1" applyFill="1" applyAlignment="1">
      <alignment horizontal="center"/>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xf numFmtId="0" fontId="1" fillId="0" borderId="0" xfId="0" applyFont="1" applyAlignment="1">
      <alignment horizontal="left"/>
    </xf>
    <xf numFmtId="0" fontId="0" fillId="0" borderId="0" xfId="0" applyFont="1" applyAlignment="1">
      <alignment horizontal="left"/>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baseColWidth="10" defaultColWidth="8.83203125" defaultRowHeight="13" x14ac:dyDescent="0.15"/>
  <cols>
    <col min="1" max="1" width="40" customWidth="1"/>
    <col min="2" max="2" width="50.33203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21" customHeight="1" x14ac:dyDescent="0.2">
      <c r="A19" s="17" t="s">
        <v>12</v>
      </c>
      <c r="B19" s="26">
        <v>33</v>
      </c>
    </row>
    <row r="20" spans="1:2" ht="36" customHeight="1" x14ac:dyDescent="0.2">
      <c r="A20" s="17" t="s">
        <v>13</v>
      </c>
      <c r="B20" s="27" t="s">
        <v>14</v>
      </c>
    </row>
    <row r="21" spans="1:2" ht="23" customHeight="1" x14ac:dyDescent="0.2">
      <c r="A21" s="17" t="s">
        <v>15</v>
      </c>
      <c r="B21" s="23" t="s">
        <v>16</v>
      </c>
    </row>
    <row r="22" spans="1:2" ht="21"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7"/>
  <sheetViews>
    <sheetView tabSelected="1" topLeftCell="A60" workbookViewId="0">
      <selection activeCell="A93" sqref="A93"/>
    </sheetView>
  </sheetViews>
  <sheetFormatPr baseColWidth="10" defaultColWidth="8.83203125" defaultRowHeight="13" outlineLevelRow="2" x14ac:dyDescent="0.15"/>
  <cols>
    <col min="1" max="1" width="34.83203125" customWidth="1"/>
    <col min="2" max="2" width="47.6640625" customWidth="1"/>
    <col min="3" max="3" width="13.33203125" style="5" customWidth="1"/>
    <col min="4" max="4" width="11" style="5" customWidth="1"/>
    <col min="5" max="5" width="11.33203125" style="5" customWidth="1"/>
    <col min="6" max="6" width="12.33203125" style="16" customWidth="1"/>
    <col min="7" max="7" width="81.5" customWidth="1"/>
    <col min="8" max="8" width="15.33203125" style="13" customWidth="1"/>
    <col min="9" max="9" width="14.6640625" style="13" customWidth="1"/>
  </cols>
  <sheetData>
    <row r="1" spans="1:9" ht="25" customHeight="1" x14ac:dyDescent="0.2">
      <c r="A1" s="17" t="str">
        <f>(Instructions!A19)</f>
        <v>PROJECT NUMBER</v>
      </c>
      <c r="B1" s="29">
        <f>(Instructions!B19)</f>
        <v>33</v>
      </c>
    </row>
    <row r="2" spans="1:9" ht="37" customHeight="1" x14ac:dyDescent="0.2">
      <c r="A2" s="17" t="str">
        <f>(Instructions!A20)</f>
        <v>PROJECT NAME</v>
      </c>
      <c r="B2" s="28" t="str">
        <f>(Instructions!B20)</f>
        <v xml:space="preserve">Computer Vision Application for Real-time Multimodal Product Detection </v>
      </c>
    </row>
    <row r="3" spans="1:9" ht="31" customHeight="1" x14ac:dyDescent="0.2">
      <c r="A3" s="17" t="str">
        <f>(Instructions!A21)</f>
        <v>PROJECT MENTOR (sponsor)</v>
      </c>
      <c r="B3" s="24" t="str">
        <f>(Instructions!B21)</f>
        <v>Chaitanya Sagar</v>
      </c>
    </row>
    <row r="5" spans="1:9" s="9" customFormat="1" ht="28"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H6" s="20"/>
      <c r="I6" s="20"/>
    </row>
    <row r="7" spans="1:9" outlineLevel="2" x14ac:dyDescent="0.15">
      <c r="A7" s="1" t="s">
        <v>33</v>
      </c>
      <c r="B7" s="2"/>
      <c r="C7" s="4"/>
      <c r="D7" s="3"/>
      <c r="E7" s="3"/>
      <c r="F7" s="15"/>
      <c r="G7" s="2"/>
      <c r="H7" s="12" t="str">
        <f t="shared" ref="H7:H104" si="0">IF(OR(D7="", E7=""), "", D7-E7)</f>
        <v/>
      </c>
      <c r="I7" s="12" t="str">
        <f t="shared" ref="I7:I104" si="1">IF(OR(H7="",E7=0),"",ABS(H7)/E7*100)</f>
        <v/>
      </c>
    </row>
    <row r="8" spans="1:9" outlineLevel="2" x14ac:dyDescent="0.15">
      <c r="A8" t="s">
        <v>34</v>
      </c>
      <c r="B8" t="s">
        <v>35</v>
      </c>
      <c r="C8" s="25" t="s">
        <v>36</v>
      </c>
      <c r="G8" s="33"/>
      <c r="H8" s="12" t="str">
        <f t="shared" si="0"/>
        <v/>
      </c>
      <c r="I8" s="12" t="str">
        <f t="shared" si="1"/>
        <v/>
      </c>
    </row>
    <row r="9" spans="1:9" outlineLevel="2" x14ac:dyDescent="0.15">
      <c r="A9" t="s">
        <v>37</v>
      </c>
      <c r="B9" t="s">
        <v>38</v>
      </c>
      <c r="C9" s="25" t="s">
        <v>36</v>
      </c>
      <c r="G9" s="33"/>
      <c r="H9" s="12" t="str">
        <f t="shared" si="0"/>
        <v/>
      </c>
      <c r="I9" s="12" t="str">
        <f t="shared" si="1"/>
        <v/>
      </c>
    </row>
    <row r="10" spans="1:9" ht="14" outlineLevel="2" x14ac:dyDescent="0.15">
      <c r="A10" s="30" t="s">
        <v>39</v>
      </c>
      <c r="B10" t="s">
        <v>35</v>
      </c>
      <c r="C10" s="25" t="s">
        <v>40</v>
      </c>
      <c r="D10" s="5">
        <v>5</v>
      </c>
      <c r="E10" s="5">
        <v>4</v>
      </c>
      <c r="F10" s="16" t="s">
        <v>41</v>
      </c>
      <c r="G10" s="31" t="s">
        <v>42</v>
      </c>
      <c r="H10" s="12"/>
      <c r="I10" s="12"/>
    </row>
    <row r="11" spans="1:9" outlineLevel="2" x14ac:dyDescent="0.15">
      <c r="A11" s="31" t="s">
        <v>43</v>
      </c>
      <c r="B11" t="s">
        <v>44</v>
      </c>
      <c r="C11" s="25" t="s">
        <v>45</v>
      </c>
      <c r="D11" s="5">
        <v>1</v>
      </c>
      <c r="E11" s="5">
        <v>0.5</v>
      </c>
      <c r="F11" s="32" t="s">
        <v>41</v>
      </c>
      <c r="H11" s="12">
        <v>0.5</v>
      </c>
      <c r="I11" s="12">
        <f>IF(OR(H11="",E10=0),"",ABS(H11)/E10*100)</f>
        <v>12.5</v>
      </c>
    </row>
    <row r="12" spans="1:9" ht="14" customHeight="1" outlineLevel="2" x14ac:dyDescent="0.15">
      <c r="A12" s="22" t="s">
        <v>46</v>
      </c>
      <c r="B12" s="31" t="s">
        <v>38</v>
      </c>
      <c r="C12" s="25" t="s">
        <v>47</v>
      </c>
      <c r="D12" s="5">
        <v>1.5</v>
      </c>
      <c r="E12" s="5">
        <v>1</v>
      </c>
      <c r="F12" s="16" t="s">
        <v>41</v>
      </c>
      <c r="G12" t="s">
        <v>48</v>
      </c>
      <c r="H12" s="12">
        <f t="shared" si="0"/>
        <v>0.5</v>
      </c>
      <c r="I12" s="12">
        <f t="shared" si="1"/>
        <v>50</v>
      </c>
    </row>
    <row r="13" spans="1:9" ht="14" outlineLevel="2" x14ac:dyDescent="0.15">
      <c r="A13" s="22" t="s">
        <v>49</v>
      </c>
      <c r="B13" t="s">
        <v>38</v>
      </c>
      <c r="C13" s="25" t="s">
        <v>50</v>
      </c>
      <c r="D13" s="5">
        <v>2</v>
      </c>
      <c r="E13" s="5">
        <v>1.5</v>
      </c>
      <c r="F13" s="16" t="s">
        <v>51</v>
      </c>
      <c r="G13" t="s">
        <v>52</v>
      </c>
      <c r="H13" s="12">
        <f t="shared" si="0"/>
        <v>0.5</v>
      </c>
      <c r="I13" s="12">
        <f t="shared" si="1"/>
        <v>33.333333333333329</v>
      </c>
    </row>
    <row r="14" spans="1:9" outlineLevel="2" x14ac:dyDescent="0.15">
      <c r="A14" t="s">
        <v>53</v>
      </c>
      <c r="B14" t="s">
        <v>44</v>
      </c>
      <c r="C14" s="25" t="s">
        <v>54</v>
      </c>
      <c r="D14" s="5">
        <v>2</v>
      </c>
      <c r="F14" s="16" t="s">
        <v>55</v>
      </c>
      <c r="H14" s="12" t="str">
        <f t="shared" si="0"/>
        <v/>
      </c>
      <c r="I14" s="12" t="str">
        <f t="shared" si="1"/>
        <v/>
      </c>
    </row>
    <row r="15" spans="1:9" outlineLevel="2" x14ac:dyDescent="0.15">
      <c r="A15" t="s">
        <v>56</v>
      </c>
      <c r="B15" t="s">
        <v>38</v>
      </c>
      <c r="C15" s="25" t="s">
        <v>54</v>
      </c>
      <c r="D15" s="5">
        <v>1</v>
      </c>
      <c r="F15" s="16" t="s">
        <v>55</v>
      </c>
      <c r="G15" t="s">
        <v>57</v>
      </c>
      <c r="H15" s="12" t="str">
        <f t="shared" si="0"/>
        <v/>
      </c>
      <c r="I15" s="12" t="str">
        <f t="shared" si="1"/>
        <v/>
      </c>
    </row>
    <row r="16" spans="1:9" outlineLevel="2" x14ac:dyDescent="0.15">
      <c r="A16" t="s">
        <v>58</v>
      </c>
      <c r="B16" t="s">
        <v>35</v>
      </c>
      <c r="C16" s="25" t="s">
        <v>40</v>
      </c>
      <c r="D16" s="5">
        <v>1</v>
      </c>
      <c r="E16" s="5">
        <v>2</v>
      </c>
      <c r="F16" s="16" t="s">
        <v>41</v>
      </c>
      <c r="G16" s="31" t="s">
        <v>59</v>
      </c>
      <c r="H16" s="12">
        <f t="shared" si="0"/>
        <v>-1</v>
      </c>
      <c r="I16" s="12">
        <f t="shared" si="1"/>
        <v>50</v>
      </c>
    </row>
    <row r="17" spans="1:9" outlineLevel="2" x14ac:dyDescent="0.15">
      <c r="A17" s="31" t="s">
        <v>60</v>
      </c>
      <c r="B17" t="s">
        <v>35</v>
      </c>
      <c r="C17" s="25" t="s">
        <v>50</v>
      </c>
      <c r="D17" s="5">
        <v>5</v>
      </c>
      <c r="E17" s="5">
        <v>4</v>
      </c>
      <c r="F17" s="16" t="s">
        <v>41</v>
      </c>
      <c r="G17" s="31" t="s">
        <v>61</v>
      </c>
      <c r="H17" s="12">
        <f t="shared" si="0"/>
        <v>1</v>
      </c>
      <c r="I17" s="12">
        <f t="shared" si="1"/>
        <v>25</v>
      </c>
    </row>
    <row r="18" spans="1:9" outlineLevel="2" x14ac:dyDescent="0.15">
      <c r="A18" s="31" t="s">
        <v>62</v>
      </c>
      <c r="B18" t="s">
        <v>44</v>
      </c>
      <c r="C18" s="25" t="s">
        <v>40</v>
      </c>
      <c r="D18" s="5">
        <v>1</v>
      </c>
      <c r="E18" s="5">
        <v>1</v>
      </c>
      <c r="F18" s="16" t="s">
        <v>41</v>
      </c>
      <c r="H18" s="12">
        <f t="shared" si="0"/>
        <v>0</v>
      </c>
      <c r="I18" s="12">
        <f t="shared" si="1"/>
        <v>0</v>
      </c>
    </row>
    <row r="19" spans="1:9" outlineLevel="2" x14ac:dyDescent="0.15">
      <c r="A19" t="s">
        <v>63</v>
      </c>
      <c r="B19" t="s">
        <v>44</v>
      </c>
      <c r="C19" s="25" t="s">
        <v>47</v>
      </c>
      <c r="D19" s="5">
        <v>1</v>
      </c>
      <c r="F19" s="16" t="s">
        <v>55</v>
      </c>
      <c r="H19" s="12" t="str">
        <f t="shared" si="0"/>
        <v/>
      </c>
      <c r="I19" s="12" t="str">
        <f t="shared" si="1"/>
        <v/>
      </c>
    </row>
    <row r="20" spans="1:9" s="2" customFormat="1" outlineLevel="2" x14ac:dyDescent="0.15">
      <c r="A20" s="1" t="s">
        <v>64</v>
      </c>
      <c r="C20" s="10"/>
      <c r="D20" s="10"/>
      <c r="E20" s="4"/>
      <c r="F20" s="15"/>
      <c r="H20" s="12" t="str">
        <f t="shared" si="0"/>
        <v/>
      </c>
      <c r="I20" s="12" t="str">
        <f t="shared" si="1"/>
        <v/>
      </c>
    </row>
    <row r="21" spans="1:9" outlineLevel="2" x14ac:dyDescent="0.15">
      <c r="A21" s="31" t="s">
        <v>65</v>
      </c>
      <c r="B21" t="s">
        <v>35</v>
      </c>
      <c r="C21" s="25" t="s">
        <v>47</v>
      </c>
      <c r="D21" s="5">
        <v>4</v>
      </c>
      <c r="E21" s="5">
        <v>4</v>
      </c>
      <c r="F21" s="16" t="s">
        <v>41</v>
      </c>
      <c r="G21" s="31" t="s">
        <v>66</v>
      </c>
      <c r="H21" s="12">
        <f t="shared" si="0"/>
        <v>0</v>
      </c>
      <c r="I21" s="12">
        <f t="shared" si="1"/>
        <v>0</v>
      </c>
    </row>
    <row r="22" spans="1:9" outlineLevel="2" x14ac:dyDescent="0.15">
      <c r="A22" s="31" t="s">
        <v>67</v>
      </c>
      <c r="B22" t="s">
        <v>44</v>
      </c>
      <c r="C22" s="35" t="s">
        <v>40</v>
      </c>
      <c r="D22" s="5">
        <v>1</v>
      </c>
      <c r="E22" s="5">
        <v>1</v>
      </c>
      <c r="F22" s="16" t="s">
        <v>41</v>
      </c>
      <c r="H22" s="12">
        <f t="shared" si="0"/>
        <v>0</v>
      </c>
      <c r="I22" s="12">
        <f t="shared" si="1"/>
        <v>0</v>
      </c>
    </row>
    <row r="23" spans="1:9" ht="14" outlineLevel="2" x14ac:dyDescent="0.15">
      <c r="A23" s="34" t="s">
        <v>71</v>
      </c>
      <c r="B23" t="s">
        <v>35</v>
      </c>
      <c r="C23" s="35" t="s">
        <v>54</v>
      </c>
      <c r="D23" s="5">
        <v>5</v>
      </c>
      <c r="E23" s="5">
        <v>5</v>
      </c>
      <c r="F23" s="16" t="s">
        <v>41</v>
      </c>
      <c r="G23" s="36" t="s">
        <v>72</v>
      </c>
      <c r="H23" s="12">
        <f t="shared" si="0"/>
        <v>0</v>
      </c>
      <c r="I23" s="12">
        <f t="shared" si="1"/>
        <v>0</v>
      </c>
    </row>
    <row r="24" spans="1:9" ht="28" outlineLevel="2" x14ac:dyDescent="0.15">
      <c r="A24" s="22" t="s">
        <v>68</v>
      </c>
      <c r="B24" t="s">
        <v>44</v>
      </c>
      <c r="C24" s="35" t="s">
        <v>50</v>
      </c>
      <c r="D24" s="5">
        <v>2</v>
      </c>
      <c r="E24" s="5">
        <v>2.5</v>
      </c>
      <c r="F24" s="16" t="s">
        <v>41</v>
      </c>
      <c r="G24" t="s">
        <v>69</v>
      </c>
      <c r="H24" s="12">
        <f t="shared" si="0"/>
        <v>-0.5</v>
      </c>
      <c r="I24" s="12">
        <f t="shared" si="1"/>
        <v>20</v>
      </c>
    </row>
    <row r="25" spans="1:9" ht="14" outlineLevel="2" x14ac:dyDescent="0.15">
      <c r="A25" s="34" t="s">
        <v>73</v>
      </c>
      <c r="B25" t="s">
        <v>44</v>
      </c>
      <c r="C25" s="35" t="s">
        <v>47</v>
      </c>
      <c r="D25" s="5">
        <v>2</v>
      </c>
      <c r="E25" s="5">
        <v>2</v>
      </c>
      <c r="F25" s="16" t="s">
        <v>41</v>
      </c>
      <c r="G25" s="5" t="s">
        <v>74</v>
      </c>
      <c r="H25" s="12">
        <f t="shared" si="0"/>
        <v>0</v>
      </c>
      <c r="I25" s="12">
        <f t="shared" si="1"/>
        <v>0</v>
      </c>
    </row>
    <row r="26" spans="1:9" outlineLevel="2" x14ac:dyDescent="0.15">
      <c r="A26" s="36" t="s">
        <v>75</v>
      </c>
      <c r="B26" t="s">
        <v>35</v>
      </c>
      <c r="C26" s="35" t="s">
        <v>45</v>
      </c>
      <c r="D26" s="5">
        <v>5</v>
      </c>
      <c r="E26" s="5">
        <v>5.5</v>
      </c>
      <c r="F26" s="16" t="s">
        <v>41</v>
      </c>
      <c r="G26" s="33" t="s">
        <v>131</v>
      </c>
      <c r="H26" s="12">
        <f t="shared" si="0"/>
        <v>-0.5</v>
      </c>
      <c r="I26" s="12">
        <f t="shared" si="1"/>
        <v>9.0909090909090917</v>
      </c>
    </row>
    <row r="27" spans="1:9" s="2" customFormat="1" outlineLevel="2" x14ac:dyDescent="0.15">
      <c r="A27" s="36" t="s">
        <v>76</v>
      </c>
      <c r="B27" t="s">
        <v>44</v>
      </c>
      <c r="C27" s="35" t="s">
        <v>40</v>
      </c>
      <c r="D27" s="5">
        <v>1</v>
      </c>
      <c r="E27" s="5">
        <v>1</v>
      </c>
      <c r="F27" s="16" t="s">
        <v>41</v>
      </c>
      <c r="G27"/>
      <c r="H27" s="12">
        <f t="shared" si="0"/>
        <v>0</v>
      </c>
      <c r="I27" s="12">
        <f t="shared" si="1"/>
        <v>0</v>
      </c>
    </row>
    <row r="28" spans="1:9" ht="14" x14ac:dyDescent="0.15">
      <c r="A28" s="34" t="s">
        <v>56</v>
      </c>
      <c r="B28" t="s">
        <v>38</v>
      </c>
      <c r="C28" s="35" t="s">
        <v>50</v>
      </c>
      <c r="D28" s="5">
        <v>7.5</v>
      </c>
      <c r="F28" s="16" t="s">
        <v>55</v>
      </c>
      <c r="G28" s="33" t="s">
        <v>77</v>
      </c>
      <c r="H28" s="12" t="str">
        <f t="shared" si="0"/>
        <v/>
      </c>
      <c r="I28" s="12" t="str">
        <f t="shared" si="1"/>
        <v/>
      </c>
    </row>
    <row r="29" spans="1:9" ht="14" x14ac:dyDescent="0.15">
      <c r="A29" s="34" t="s">
        <v>53</v>
      </c>
      <c r="B29" t="s">
        <v>44</v>
      </c>
      <c r="C29" s="35" t="s">
        <v>40</v>
      </c>
      <c r="D29" s="5">
        <v>2</v>
      </c>
      <c r="E29" s="5">
        <v>2.5</v>
      </c>
      <c r="F29" s="16" t="s">
        <v>41</v>
      </c>
      <c r="H29" s="12">
        <f t="shared" si="0"/>
        <v>-0.5</v>
      </c>
      <c r="I29" s="12">
        <f t="shared" si="1"/>
        <v>20</v>
      </c>
    </row>
    <row r="30" spans="1:9" ht="14" x14ac:dyDescent="0.15">
      <c r="A30" s="34" t="s">
        <v>80</v>
      </c>
      <c r="B30" t="s">
        <v>38</v>
      </c>
      <c r="C30" s="35" t="s">
        <v>54</v>
      </c>
      <c r="D30" s="5">
        <v>7.5</v>
      </c>
      <c r="F30" s="16" t="s">
        <v>55</v>
      </c>
      <c r="G30" s="37" t="s">
        <v>81</v>
      </c>
      <c r="H30" s="12"/>
      <c r="I30" s="12"/>
    </row>
    <row r="31" spans="1:9" ht="14" x14ac:dyDescent="0.15">
      <c r="A31" s="34" t="s">
        <v>78</v>
      </c>
      <c r="B31" t="s">
        <v>44</v>
      </c>
      <c r="C31" s="35" t="s">
        <v>45</v>
      </c>
      <c r="D31" s="5">
        <v>5</v>
      </c>
      <c r="F31" s="16" t="s">
        <v>55</v>
      </c>
      <c r="G31" s="33" t="s">
        <v>79</v>
      </c>
      <c r="H31" s="12" t="str">
        <f t="shared" si="0"/>
        <v/>
      </c>
      <c r="I31" s="12" t="str">
        <f t="shared" si="1"/>
        <v/>
      </c>
    </row>
    <row r="32" spans="1:9" s="2" customFormat="1" outlineLevel="2" x14ac:dyDescent="0.15">
      <c r="A32" s="1" t="s">
        <v>70</v>
      </c>
      <c r="C32" s="10"/>
      <c r="D32" s="10"/>
      <c r="E32" s="4"/>
      <c r="F32" s="15"/>
      <c r="H32" s="12" t="str">
        <f t="shared" si="0"/>
        <v/>
      </c>
      <c r="I32" s="12" t="str">
        <f t="shared" si="1"/>
        <v/>
      </c>
    </row>
    <row r="33" spans="1:9" ht="14" x14ac:dyDescent="0.15">
      <c r="A33" s="34" t="s">
        <v>56</v>
      </c>
      <c r="B33" t="s">
        <v>38</v>
      </c>
      <c r="C33" s="35" t="s">
        <v>50</v>
      </c>
      <c r="D33" s="5">
        <v>7.5</v>
      </c>
      <c r="E33" s="5">
        <v>4</v>
      </c>
      <c r="F33" s="16" t="s">
        <v>51</v>
      </c>
      <c r="G33" s="33" t="s">
        <v>100</v>
      </c>
      <c r="H33" s="12">
        <f t="shared" ref="H33:H34" si="2">IF(OR(D33="", E33=""), "", D33-E33)</f>
        <v>3.5</v>
      </c>
      <c r="I33" s="12">
        <f t="shared" ref="I33:I34" si="3">IF(OR(H33="",E33=0),"",ABS(H33)/E33*100)</f>
        <v>87.5</v>
      </c>
    </row>
    <row r="34" spans="1:9" ht="14" x14ac:dyDescent="0.15">
      <c r="A34" s="34" t="s">
        <v>80</v>
      </c>
      <c r="B34" s="36" t="s">
        <v>38</v>
      </c>
      <c r="C34" s="35" t="s">
        <v>54</v>
      </c>
      <c r="D34" s="5">
        <v>7.5</v>
      </c>
      <c r="E34" s="5">
        <v>4</v>
      </c>
      <c r="F34" s="38" t="s">
        <v>51</v>
      </c>
      <c r="G34" s="33" t="s">
        <v>101</v>
      </c>
      <c r="H34" s="12">
        <f t="shared" si="2"/>
        <v>3.5</v>
      </c>
      <c r="I34" s="12">
        <f t="shared" si="3"/>
        <v>87.5</v>
      </c>
    </row>
    <row r="35" spans="1:9" ht="14" x14ac:dyDescent="0.15">
      <c r="A35" s="34" t="s">
        <v>78</v>
      </c>
      <c r="B35" s="36" t="s">
        <v>44</v>
      </c>
      <c r="C35" s="35" t="s">
        <v>45</v>
      </c>
      <c r="D35" s="5">
        <v>5</v>
      </c>
      <c r="E35" s="5">
        <v>4</v>
      </c>
      <c r="F35" s="16" t="s">
        <v>41</v>
      </c>
      <c r="G35" s="33" t="s">
        <v>102</v>
      </c>
      <c r="H35" s="12">
        <f t="shared" ref="H35" si="4">IF(OR(D35="", E35=""), "", D35-E35)</f>
        <v>1</v>
      </c>
      <c r="I35" s="12">
        <f t="shared" ref="I35" si="5">IF(OR(H35="",E35=0),"",ABS(H35)/E35*100)</f>
        <v>25</v>
      </c>
    </row>
    <row r="36" spans="1:9" ht="14" x14ac:dyDescent="0.15">
      <c r="A36" s="34" t="s">
        <v>83</v>
      </c>
      <c r="B36" s="36" t="s">
        <v>35</v>
      </c>
      <c r="C36" s="35" t="s">
        <v>40</v>
      </c>
      <c r="D36" s="5">
        <v>5</v>
      </c>
      <c r="E36" s="5">
        <v>6</v>
      </c>
      <c r="F36" s="16" t="s">
        <v>41</v>
      </c>
      <c r="G36" s="33" t="s">
        <v>109</v>
      </c>
      <c r="H36" s="12">
        <f t="shared" ref="H36" si="6">IF(OR(D36="", E36=""), "", D36-E36)</f>
        <v>-1</v>
      </c>
      <c r="I36" s="12">
        <f t="shared" ref="I36" si="7">IF(OR(H36="",E36=0),"",ABS(H36)/E36*100)</f>
        <v>16.666666666666664</v>
      </c>
    </row>
    <row r="37" spans="1:9" ht="14" x14ac:dyDescent="0.15">
      <c r="A37" s="34" t="s">
        <v>84</v>
      </c>
      <c r="B37" s="36" t="s">
        <v>44</v>
      </c>
      <c r="C37" s="35" t="s">
        <v>47</v>
      </c>
      <c r="D37" s="5">
        <v>1</v>
      </c>
      <c r="E37" s="5">
        <v>0.5</v>
      </c>
      <c r="F37" s="16" t="s">
        <v>41</v>
      </c>
      <c r="G37" s="33" t="s">
        <v>110</v>
      </c>
      <c r="H37" s="12">
        <f t="shared" ref="H37" si="8">IF(OR(D37="", E37=""), "", D37-E37)</f>
        <v>0.5</v>
      </c>
      <c r="I37" s="12">
        <f t="shared" ref="I37" si="9">IF(OR(H37="",E37=0),"",ABS(H37)/E37*100)</f>
        <v>100</v>
      </c>
    </row>
    <row r="38" spans="1:9" ht="14" x14ac:dyDescent="0.15">
      <c r="A38" s="34" t="s">
        <v>85</v>
      </c>
      <c r="B38" s="36" t="s">
        <v>35</v>
      </c>
      <c r="C38" s="35" t="s">
        <v>47</v>
      </c>
      <c r="D38" s="5">
        <v>5</v>
      </c>
      <c r="E38" s="5">
        <v>5</v>
      </c>
      <c r="F38" s="16" t="s">
        <v>41</v>
      </c>
      <c r="G38" s="33" t="s">
        <v>103</v>
      </c>
      <c r="H38" s="12">
        <v>0</v>
      </c>
      <c r="I38" s="12">
        <v>0</v>
      </c>
    </row>
    <row r="39" spans="1:9" ht="14" x14ac:dyDescent="0.15">
      <c r="A39" s="34" t="s">
        <v>86</v>
      </c>
      <c r="B39" s="36" t="s">
        <v>44</v>
      </c>
      <c r="C39" s="35" t="s">
        <v>45</v>
      </c>
      <c r="D39" s="5">
        <v>1</v>
      </c>
      <c r="E39" s="5">
        <v>0.5</v>
      </c>
      <c r="F39" s="16" t="s">
        <v>41</v>
      </c>
      <c r="G39" s="33" t="s">
        <v>107</v>
      </c>
      <c r="H39" s="12">
        <f t="shared" ref="H39" si="10">IF(OR(D39="", E39=""), "", D39-E39)</f>
        <v>0.5</v>
      </c>
      <c r="I39" s="12">
        <f t="shared" ref="I39" si="11">IF(OR(H39="",E39=0),"",ABS(H39)/E39*100)</f>
        <v>100</v>
      </c>
    </row>
    <row r="40" spans="1:9" ht="14" x14ac:dyDescent="0.15">
      <c r="A40" s="34" t="s">
        <v>87</v>
      </c>
      <c r="B40" s="36" t="s">
        <v>35</v>
      </c>
      <c r="C40" s="35" t="s">
        <v>54</v>
      </c>
      <c r="D40" s="5">
        <v>4</v>
      </c>
      <c r="E40" s="5">
        <v>3</v>
      </c>
      <c r="F40" s="16" t="s">
        <v>41</v>
      </c>
      <c r="G40" s="33" t="s">
        <v>108</v>
      </c>
      <c r="H40" s="12">
        <f t="shared" ref="H40" si="12">IF(OR(D40="", E40=""), "", D40-E40)</f>
        <v>1</v>
      </c>
      <c r="I40" s="12">
        <f t="shared" ref="I40" si="13">IF(OR(H40="",E40=0),"",ABS(H40)/E40*100)</f>
        <v>33.333333333333329</v>
      </c>
    </row>
    <row r="41" spans="1:9" ht="28" x14ac:dyDescent="0.15">
      <c r="A41" s="34" t="s">
        <v>99</v>
      </c>
      <c r="B41" s="36" t="s">
        <v>38</v>
      </c>
      <c r="C41" s="35" t="s">
        <v>50</v>
      </c>
      <c r="D41" s="5">
        <v>3</v>
      </c>
      <c r="F41" s="16" t="s">
        <v>55</v>
      </c>
      <c r="G41" s="33" t="s">
        <v>104</v>
      </c>
      <c r="H41" s="12"/>
      <c r="I41" s="12"/>
    </row>
    <row r="42" spans="1:9" ht="14" x14ac:dyDescent="0.15">
      <c r="A42" s="34" t="s">
        <v>89</v>
      </c>
      <c r="B42" s="36" t="s">
        <v>93</v>
      </c>
      <c r="C42" s="35" t="s">
        <v>45</v>
      </c>
      <c r="D42" s="5">
        <v>5</v>
      </c>
      <c r="F42" s="16" t="s">
        <v>55</v>
      </c>
      <c r="G42" s="33" t="s">
        <v>105</v>
      </c>
      <c r="H42" s="12"/>
      <c r="I42" s="12"/>
    </row>
    <row r="43" spans="1:9" ht="14" x14ac:dyDescent="0.15">
      <c r="A43" s="34" t="s">
        <v>90</v>
      </c>
      <c r="B43" s="36" t="s">
        <v>94</v>
      </c>
      <c r="C43" s="35" t="s">
        <v>40</v>
      </c>
      <c r="D43" s="5">
        <v>2</v>
      </c>
      <c r="F43" s="16" t="s">
        <v>55</v>
      </c>
      <c r="G43" s="33" t="s">
        <v>106</v>
      </c>
      <c r="H43" s="12" t="str">
        <f t="shared" si="0"/>
        <v/>
      </c>
      <c r="I43" s="12" t="str">
        <f t="shared" si="1"/>
        <v/>
      </c>
    </row>
    <row r="44" spans="1:9" x14ac:dyDescent="0.15">
      <c r="A44" s="1" t="s">
        <v>82</v>
      </c>
      <c r="B44" s="2"/>
      <c r="C44" s="4"/>
      <c r="D44" s="10"/>
      <c r="E44" s="4"/>
      <c r="F44" s="15"/>
      <c r="G44" s="2"/>
      <c r="H44" s="12" t="str">
        <f t="shared" si="0"/>
        <v/>
      </c>
      <c r="I44" s="12" t="str">
        <f t="shared" si="1"/>
        <v/>
      </c>
    </row>
    <row r="45" spans="1:9" ht="14" x14ac:dyDescent="0.15">
      <c r="A45" s="34" t="s">
        <v>88</v>
      </c>
      <c r="B45" s="36" t="s">
        <v>38</v>
      </c>
      <c r="C45" s="5" t="s">
        <v>50</v>
      </c>
      <c r="D45" s="5">
        <v>4</v>
      </c>
      <c r="E45" s="5">
        <v>3</v>
      </c>
      <c r="F45" s="16" t="s">
        <v>51</v>
      </c>
      <c r="G45" t="s">
        <v>114</v>
      </c>
      <c r="H45" s="12">
        <f t="shared" si="0"/>
        <v>1</v>
      </c>
      <c r="I45" s="12">
        <f t="shared" si="1"/>
        <v>33.333333333333329</v>
      </c>
    </row>
    <row r="46" spans="1:9" ht="14" x14ac:dyDescent="0.15">
      <c r="A46" s="34" t="s">
        <v>89</v>
      </c>
      <c r="B46" s="36" t="s">
        <v>93</v>
      </c>
      <c r="C46" s="5" t="s">
        <v>54</v>
      </c>
      <c r="D46" s="5">
        <v>6</v>
      </c>
      <c r="E46" s="5">
        <v>5</v>
      </c>
      <c r="F46" s="16" t="s">
        <v>41</v>
      </c>
      <c r="G46" t="s">
        <v>112</v>
      </c>
      <c r="H46" s="12">
        <f>IF(OR(D46="", E46=""), "", D46-E46)</f>
        <v>1</v>
      </c>
      <c r="I46" s="12">
        <v>20</v>
      </c>
    </row>
    <row r="47" spans="1:9" ht="14" x14ac:dyDescent="0.15">
      <c r="A47" s="34" t="s">
        <v>90</v>
      </c>
      <c r="B47" s="36" t="s">
        <v>94</v>
      </c>
      <c r="C47" s="5" t="s">
        <v>40</v>
      </c>
      <c r="D47" s="5">
        <v>2</v>
      </c>
      <c r="E47" s="5">
        <v>1</v>
      </c>
      <c r="F47" s="16" t="s">
        <v>51</v>
      </c>
      <c r="G47" t="s">
        <v>113</v>
      </c>
      <c r="H47" s="12">
        <v>1</v>
      </c>
      <c r="I47" s="12">
        <v>100</v>
      </c>
    </row>
    <row r="48" spans="1:9" ht="14" x14ac:dyDescent="0.15">
      <c r="A48" s="34" t="s">
        <v>91</v>
      </c>
      <c r="B48" s="36" t="s">
        <v>35</v>
      </c>
      <c r="C48" s="5" t="s">
        <v>50</v>
      </c>
      <c r="D48" s="5">
        <v>5</v>
      </c>
      <c r="E48" s="5">
        <v>5</v>
      </c>
      <c r="F48" s="16" t="s">
        <v>41</v>
      </c>
      <c r="G48" t="s">
        <v>116</v>
      </c>
      <c r="H48" s="12">
        <v>0</v>
      </c>
      <c r="I48" s="12">
        <v>0</v>
      </c>
    </row>
    <row r="49" spans="1:9" ht="14" x14ac:dyDescent="0.15">
      <c r="A49" s="34" t="s">
        <v>92</v>
      </c>
      <c r="B49" s="36" t="s">
        <v>44</v>
      </c>
      <c r="C49" s="5" t="s">
        <v>45</v>
      </c>
      <c r="D49" s="5">
        <v>1</v>
      </c>
      <c r="E49" s="5">
        <v>1</v>
      </c>
      <c r="F49" s="16" t="s">
        <v>41</v>
      </c>
      <c r="H49" s="12">
        <v>0</v>
      </c>
      <c r="I49" s="12">
        <v>0</v>
      </c>
    </row>
    <row r="50" spans="1:9" ht="14" x14ac:dyDescent="0.15">
      <c r="A50" s="34" t="s">
        <v>95</v>
      </c>
      <c r="B50" s="36" t="s">
        <v>35</v>
      </c>
      <c r="C50" s="5" t="s">
        <v>47</v>
      </c>
      <c r="D50" s="5">
        <v>5</v>
      </c>
      <c r="E50" s="5">
        <v>5</v>
      </c>
      <c r="F50" s="16" t="s">
        <v>41</v>
      </c>
      <c r="G50" t="s">
        <v>115</v>
      </c>
      <c r="H50" s="12">
        <v>0</v>
      </c>
      <c r="I50" s="12">
        <v>0</v>
      </c>
    </row>
    <row r="51" spans="1:9" ht="14" x14ac:dyDescent="0.15">
      <c r="A51" s="34" t="s">
        <v>96</v>
      </c>
      <c r="B51" s="36" t="s">
        <v>44</v>
      </c>
      <c r="C51" s="5" t="s">
        <v>54</v>
      </c>
      <c r="D51" s="5">
        <v>1</v>
      </c>
      <c r="E51" s="5">
        <v>1</v>
      </c>
      <c r="F51" s="16" t="s">
        <v>41</v>
      </c>
      <c r="H51" s="12">
        <v>0</v>
      </c>
      <c r="I51" s="12">
        <v>0</v>
      </c>
    </row>
    <row r="52" spans="1:9" ht="14" x14ac:dyDescent="0.15">
      <c r="A52" s="34" t="s">
        <v>98</v>
      </c>
      <c r="B52" s="36" t="s">
        <v>44</v>
      </c>
      <c r="C52" s="5" t="s">
        <v>40</v>
      </c>
      <c r="D52" s="5">
        <v>3</v>
      </c>
      <c r="F52" s="16" t="s">
        <v>55</v>
      </c>
      <c r="H52" s="12"/>
      <c r="I52" s="12"/>
    </row>
    <row r="53" spans="1:9" x14ac:dyDescent="0.15">
      <c r="A53" t="s">
        <v>97</v>
      </c>
      <c r="B53" t="s">
        <v>93</v>
      </c>
      <c r="C53" s="5" t="s">
        <v>47</v>
      </c>
      <c r="D53" s="5">
        <v>7.5</v>
      </c>
      <c r="F53" s="16" t="s">
        <v>55</v>
      </c>
      <c r="H53" s="12" t="str">
        <f t="shared" si="0"/>
        <v/>
      </c>
      <c r="I53" s="12" t="str">
        <f t="shared" si="1"/>
        <v/>
      </c>
    </row>
    <row r="54" spans="1:9" x14ac:dyDescent="0.15">
      <c r="A54" s="1" t="s">
        <v>117</v>
      </c>
      <c r="B54" s="2"/>
      <c r="C54" s="10"/>
      <c r="D54" s="10"/>
      <c r="E54" s="4"/>
      <c r="F54" s="15"/>
      <c r="G54" s="2"/>
      <c r="H54" s="12" t="str">
        <f t="shared" si="0"/>
        <v/>
      </c>
      <c r="I54" s="12" t="str">
        <f t="shared" si="1"/>
        <v/>
      </c>
    </row>
    <row r="55" spans="1:9" ht="14" x14ac:dyDescent="0.15">
      <c r="A55" s="34" t="s">
        <v>98</v>
      </c>
      <c r="B55" t="s">
        <v>44</v>
      </c>
      <c r="C55" s="35" t="s">
        <v>40</v>
      </c>
      <c r="D55" s="5">
        <v>3</v>
      </c>
      <c r="E55" s="5">
        <v>2.5</v>
      </c>
      <c r="F55" s="16" t="s">
        <v>41</v>
      </c>
      <c r="G55" s="33" t="s">
        <v>123</v>
      </c>
      <c r="H55" s="12">
        <f t="shared" si="0"/>
        <v>0.5</v>
      </c>
      <c r="I55" s="12">
        <f t="shared" si="1"/>
        <v>20</v>
      </c>
    </row>
    <row r="56" spans="1:9" x14ac:dyDescent="0.15">
      <c r="A56" t="s">
        <v>97</v>
      </c>
      <c r="B56" t="s">
        <v>93</v>
      </c>
      <c r="C56" s="35" t="s">
        <v>45</v>
      </c>
      <c r="D56" s="5">
        <v>7.5</v>
      </c>
      <c r="E56" s="5">
        <v>7</v>
      </c>
      <c r="F56" s="16" t="s">
        <v>41</v>
      </c>
      <c r="G56" s="39" t="s">
        <v>124</v>
      </c>
      <c r="H56" s="12">
        <f t="shared" si="0"/>
        <v>0.5</v>
      </c>
      <c r="I56" s="12">
        <f t="shared" si="1"/>
        <v>7.1428571428571423</v>
      </c>
    </row>
    <row r="57" spans="1:9" x14ac:dyDescent="0.15">
      <c r="A57" s="36" t="s">
        <v>118</v>
      </c>
      <c r="B57" s="36" t="s">
        <v>35</v>
      </c>
      <c r="C57" s="35" t="s">
        <v>54</v>
      </c>
      <c r="D57" s="5">
        <v>4</v>
      </c>
      <c r="E57" s="5">
        <v>4</v>
      </c>
      <c r="F57" s="16" t="s">
        <v>41</v>
      </c>
      <c r="G57" s="39" t="s">
        <v>125</v>
      </c>
      <c r="H57" s="12">
        <v>0</v>
      </c>
      <c r="I57" s="12">
        <v>0</v>
      </c>
    </row>
    <row r="58" spans="1:9" x14ac:dyDescent="0.15">
      <c r="A58" s="36" t="s">
        <v>111</v>
      </c>
      <c r="B58" s="36" t="s">
        <v>44</v>
      </c>
      <c r="C58" s="35" t="s">
        <v>45</v>
      </c>
      <c r="D58" s="5">
        <v>1.5</v>
      </c>
      <c r="E58" s="5">
        <v>1.5</v>
      </c>
      <c r="F58" s="16" t="s">
        <v>41</v>
      </c>
      <c r="G58" s="33"/>
      <c r="H58" s="12">
        <v>0</v>
      </c>
      <c r="I58" s="12">
        <v>0</v>
      </c>
    </row>
    <row r="59" spans="1:9" x14ac:dyDescent="0.15">
      <c r="A59" s="36" t="s">
        <v>87</v>
      </c>
      <c r="B59" s="36" t="s">
        <v>35</v>
      </c>
      <c r="C59" s="35" t="s">
        <v>50</v>
      </c>
      <c r="D59" s="5">
        <v>4</v>
      </c>
      <c r="E59" s="5">
        <v>4</v>
      </c>
      <c r="F59" s="16" t="s">
        <v>41</v>
      </c>
      <c r="G59" s="39" t="s">
        <v>126</v>
      </c>
      <c r="H59" s="12">
        <v>0</v>
      </c>
      <c r="I59" s="12">
        <v>0</v>
      </c>
    </row>
    <row r="60" spans="1:9" x14ac:dyDescent="0.15">
      <c r="A60" s="36" t="s">
        <v>119</v>
      </c>
      <c r="B60" s="36" t="s">
        <v>35</v>
      </c>
      <c r="C60" s="35" t="s">
        <v>47</v>
      </c>
      <c r="D60" s="5">
        <v>5</v>
      </c>
      <c r="E60" s="5">
        <v>5</v>
      </c>
      <c r="F60" s="16" t="s">
        <v>41</v>
      </c>
      <c r="G60" s="39" t="s">
        <v>132</v>
      </c>
      <c r="H60" s="12">
        <v>0</v>
      </c>
      <c r="I60" s="12">
        <v>0</v>
      </c>
    </row>
    <row r="61" spans="1:9" x14ac:dyDescent="0.15">
      <c r="A61" s="36" t="s">
        <v>120</v>
      </c>
      <c r="B61" s="36" t="s">
        <v>44</v>
      </c>
      <c r="C61" s="35" t="s">
        <v>47</v>
      </c>
      <c r="D61" s="5">
        <v>1</v>
      </c>
      <c r="E61" s="5">
        <v>1</v>
      </c>
      <c r="F61" s="16" t="s">
        <v>41</v>
      </c>
      <c r="G61" s="33"/>
      <c r="H61" s="12">
        <f t="shared" si="0"/>
        <v>0</v>
      </c>
      <c r="I61" s="12">
        <f t="shared" si="1"/>
        <v>0</v>
      </c>
    </row>
    <row r="62" spans="1:9" x14ac:dyDescent="0.15">
      <c r="A62" s="36" t="s">
        <v>90</v>
      </c>
      <c r="B62" s="36" t="s">
        <v>94</v>
      </c>
      <c r="C62" s="35" t="s">
        <v>40</v>
      </c>
      <c r="D62" s="5">
        <v>1</v>
      </c>
      <c r="E62" s="5">
        <v>2</v>
      </c>
      <c r="F62" s="16" t="s">
        <v>41</v>
      </c>
      <c r="G62" s="39" t="s">
        <v>127</v>
      </c>
      <c r="H62" s="12">
        <f t="shared" ref="H62" si="14">IF(OR(D62="", E62=""), "", D62-E62)</f>
        <v>-1</v>
      </c>
      <c r="I62" s="12">
        <f t="shared" ref="I62" si="15">IF(OR(H62="",E62=0),"",ABS(H62)/E62*100)</f>
        <v>50</v>
      </c>
    </row>
    <row r="63" spans="1:9" x14ac:dyDescent="0.15">
      <c r="A63" s="36" t="s">
        <v>49</v>
      </c>
      <c r="B63" s="36" t="s">
        <v>38</v>
      </c>
      <c r="C63" s="35" t="s">
        <v>50</v>
      </c>
      <c r="D63" s="5">
        <v>2</v>
      </c>
      <c r="E63" s="5">
        <v>2</v>
      </c>
      <c r="F63" s="16" t="s">
        <v>51</v>
      </c>
      <c r="G63" s="39" t="s">
        <v>128</v>
      </c>
      <c r="H63" s="12">
        <v>0</v>
      </c>
      <c r="I63" s="12">
        <v>0</v>
      </c>
    </row>
    <row r="64" spans="1:9" x14ac:dyDescent="0.15">
      <c r="A64" s="36" t="s">
        <v>121</v>
      </c>
      <c r="B64" t="s">
        <v>38</v>
      </c>
      <c r="C64" s="35" t="s">
        <v>40</v>
      </c>
      <c r="D64" s="5">
        <v>2</v>
      </c>
      <c r="E64" s="5">
        <v>2</v>
      </c>
      <c r="F64" s="16" t="s">
        <v>41</v>
      </c>
      <c r="G64" s="33" t="s">
        <v>122</v>
      </c>
      <c r="H64" s="12">
        <v>0</v>
      </c>
      <c r="I64" s="12">
        <v>0</v>
      </c>
    </row>
    <row r="65" spans="1:9" x14ac:dyDescent="0.15">
      <c r="A65" s="36" t="s">
        <v>129</v>
      </c>
      <c r="B65" t="s">
        <v>93</v>
      </c>
      <c r="C65" s="35" t="s">
        <v>45</v>
      </c>
      <c r="D65" s="5">
        <v>3</v>
      </c>
      <c r="E65" s="5">
        <v>3</v>
      </c>
      <c r="F65" s="16" t="s">
        <v>41</v>
      </c>
      <c r="G65" s="39" t="s">
        <v>130</v>
      </c>
      <c r="H65" s="12">
        <v>0</v>
      </c>
      <c r="I65" s="12">
        <v>0</v>
      </c>
    </row>
    <row r="66" spans="1:9" x14ac:dyDescent="0.15">
      <c r="A66" s="36" t="s">
        <v>133</v>
      </c>
      <c r="B66" t="s">
        <v>93</v>
      </c>
      <c r="C66" s="35" t="s">
        <v>47</v>
      </c>
      <c r="D66" s="5">
        <v>5</v>
      </c>
      <c r="F66" s="16" t="s">
        <v>55</v>
      </c>
      <c r="G66" s="33"/>
      <c r="H66" s="12"/>
      <c r="I66" s="12"/>
    </row>
    <row r="67" spans="1:9" x14ac:dyDescent="0.15">
      <c r="A67" s="36" t="s">
        <v>135</v>
      </c>
      <c r="B67" t="s">
        <v>35</v>
      </c>
      <c r="C67" s="35" t="s">
        <v>50</v>
      </c>
      <c r="D67" s="5">
        <v>5</v>
      </c>
      <c r="E67" s="5">
        <v>5</v>
      </c>
      <c r="F67" s="16" t="s">
        <v>41</v>
      </c>
      <c r="G67" s="39" t="s">
        <v>142</v>
      </c>
      <c r="H67" s="12">
        <v>0</v>
      </c>
      <c r="I67" s="12">
        <v>0</v>
      </c>
    </row>
    <row r="68" spans="1:9" x14ac:dyDescent="0.15">
      <c r="A68" s="36" t="s">
        <v>136</v>
      </c>
      <c r="B68" t="s">
        <v>44</v>
      </c>
      <c r="C68" s="35" t="s">
        <v>50</v>
      </c>
      <c r="D68" s="5">
        <v>1</v>
      </c>
      <c r="E68" s="5">
        <v>1</v>
      </c>
      <c r="F68" s="16" t="s">
        <v>41</v>
      </c>
      <c r="G68" s="33"/>
      <c r="H68" s="12">
        <v>0</v>
      </c>
      <c r="I68" s="12">
        <v>0</v>
      </c>
    </row>
    <row r="69" spans="1:9" x14ac:dyDescent="0.15">
      <c r="A69" s="36" t="s">
        <v>87</v>
      </c>
      <c r="B69" t="s">
        <v>35</v>
      </c>
      <c r="C69" s="35" t="s">
        <v>54</v>
      </c>
      <c r="D69" s="5">
        <v>4</v>
      </c>
      <c r="E69" s="5">
        <v>5</v>
      </c>
      <c r="F69" s="16" t="s">
        <v>41</v>
      </c>
      <c r="G69" s="39" t="s">
        <v>140</v>
      </c>
      <c r="H69" s="12">
        <v>-1</v>
      </c>
      <c r="I69" s="12">
        <v>20</v>
      </c>
    </row>
    <row r="70" spans="1:9" x14ac:dyDescent="0.15">
      <c r="A70" s="36" t="s">
        <v>137</v>
      </c>
      <c r="B70" t="s">
        <v>44</v>
      </c>
      <c r="C70" s="35" t="s">
        <v>150</v>
      </c>
      <c r="D70" s="5">
        <v>10</v>
      </c>
      <c r="F70" s="16" t="s">
        <v>55</v>
      </c>
      <c r="G70" s="33"/>
      <c r="H70" s="12"/>
      <c r="I70" s="12"/>
    </row>
    <row r="71" spans="1:9" x14ac:dyDescent="0.15">
      <c r="A71" s="36" t="s">
        <v>138</v>
      </c>
      <c r="B71" t="s">
        <v>139</v>
      </c>
      <c r="C71" s="35" t="s">
        <v>54</v>
      </c>
      <c r="D71" s="5">
        <v>3</v>
      </c>
      <c r="F71" s="16" t="s">
        <v>55</v>
      </c>
      <c r="G71" s="33"/>
      <c r="H71" s="12"/>
      <c r="I71" s="12"/>
    </row>
    <row r="72" spans="1:9" x14ac:dyDescent="0.15">
      <c r="A72" s="36" t="s">
        <v>134</v>
      </c>
      <c r="B72" t="s">
        <v>38</v>
      </c>
      <c r="C72" s="35" t="s">
        <v>50</v>
      </c>
      <c r="D72" s="5">
        <v>3</v>
      </c>
      <c r="F72" s="16" t="s">
        <v>55</v>
      </c>
      <c r="G72" s="33"/>
      <c r="H72" s="12" t="str">
        <f t="shared" si="0"/>
        <v/>
      </c>
      <c r="I72" s="12" t="str">
        <f t="shared" si="1"/>
        <v/>
      </c>
    </row>
    <row r="73" spans="1:9" x14ac:dyDescent="0.15">
      <c r="A73" s="1" t="s">
        <v>141</v>
      </c>
      <c r="B73" s="2"/>
      <c r="C73" s="10"/>
      <c r="D73" s="10"/>
      <c r="E73" s="4"/>
      <c r="F73" s="15"/>
      <c r="G73" s="2"/>
      <c r="H73" s="12" t="str">
        <f t="shared" si="0"/>
        <v/>
      </c>
      <c r="I73" s="12" t="str">
        <f t="shared" si="1"/>
        <v/>
      </c>
    </row>
    <row r="74" spans="1:9" x14ac:dyDescent="0.15">
      <c r="A74" s="36" t="s">
        <v>133</v>
      </c>
      <c r="B74" t="s">
        <v>93</v>
      </c>
      <c r="C74" s="35" t="s">
        <v>47</v>
      </c>
      <c r="D74" s="5">
        <v>5</v>
      </c>
      <c r="E74" s="5">
        <v>4</v>
      </c>
      <c r="F74" s="16" t="s">
        <v>51</v>
      </c>
      <c r="G74" s="40" t="s">
        <v>160</v>
      </c>
      <c r="H74" s="12">
        <v>1</v>
      </c>
      <c r="I74" s="12">
        <v>25</v>
      </c>
    </row>
    <row r="75" spans="1:9" x14ac:dyDescent="0.15">
      <c r="A75" s="36" t="s">
        <v>137</v>
      </c>
      <c r="B75" t="s">
        <v>44</v>
      </c>
      <c r="C75" s="35" t="s">
        <v>150</v>
      </c>
      <c r="D75" s="5">
        <v>10</v>
      </c>
      <c r="E75" s="5">
        <v>12</v>
      </c>
      <c r="F75" s="16" t="s">
        <v>41</v>
      </c>
      <c r="G75" s="40" t="s">
        <v>151</v>
      </c>
      <c r="H75" s="12">
        <f t="shared" ref="H75" si="16">IF(OR(D75="", E75=""), "", D75-E75)</f>
        <v>-2</v>
      </c>
      <c r="I75" s="12">
        <f t="shared" ref="I75" si="17">IF(OR(H75="",E75=0),"",ABS(H75)/E75*100)</f>
        <v>16.666666666666664</v>
      </c>
    </row>
    <row r="76" spans="1:9" x14ac:dyDescent="0.15">
      <c r="A76" s="36" t="s">
        <v>138</v>
      </c>
      <c r="B76" t="s">
        <v>139</v>
      </c>
      <c r="C76" s="35" t="s">
        <v>50</v>
      </c>
      <c r="D76" s="5">
        <v>3</v>
      </c>
      <c r="F76" s="16" t="s">
        <v>41</v>
      </c>
      <c r="G76" s="39" t="s">
        <v>161</v>
      </c>
      <c r="H76" s="12"/>
      <c r="I76" s="12" t="str">
        <f t="shared" si="1"/>
        <v/>
      </c>
    </row>
    <row r="77" spans="1:9" x14ac:dyDescent="0.15">
      <c r="A77" s="36" t="s">
        <v>134</v>
      </c>
      <c r="B77" t="s">
        <v>38</v>
      </c>
      <c r="C77" s="35" t="s">
        <v>50</v>
      </c>
      <c r="D77" s="5">
        <v>3</v>
      </c>
      <c r="E77" s="5">
        <v>2</v>
      </c>
      <c r="F77" s="16" t="s">
        <v>51</v>
      </c>
      <c r="G77" s="40" t="s">
        <v>158</v>
      </c>
      <c r="H77" s="12">
        <f t="shared" si="0"/>
        <v>1</v>
      </c>
      <c r="I77" s="12">
        <f t="shared" si="1"/>
        <v>50</v>
      </c>
    </row>
    <row r="78" spans="1:9" x14ac:dyDescent="0.15">
      <c r="A78" s="36" t="s">
        <v>143</v>
      </c>
      <c r="B78" t="s">
        <v>35</v>
      </c>
      <c r="C78" s="35" t="s">
        <v>54</v>
      </c>
      <c r="D78" s="5">
        <v>5</v>
      </c>
      <c r="E78" s="5">
        <v>5</v>
      </c>
      <c r="F78" s="16" t="s">
        <v>41</v>
      </c>
      <c r="G78" s="40" t="s">
        <v>152</v>
      </c>
      <c r="H78" s="12">
        <f t="shared" si="0"/>
        <v>0</v>
      </c>
      <c r="I78" s="12">
        <f t="shared" si="1"/>
        <v>0</v>
      </c>
    </row>
    <row r="79" spans="1:9" x14ac:dyDescent="0.15">
      <c r="A79" s="36" t="s">
        <v>144</v>
      </c>
      <c r="B79" t="s">
        <v>44</v>
      </c>
      <c r="C79" s="35" t="s">
        <v>54</v>
      </c>
      <c r="D79" s="5">
        <v>1</v>
      </c>
      <c r="E79" s="5">
        <v>1</v>
      </c>
      <c r="F79" s="16" t="s">
        <v>41</v>
      </c>
      <c r="G79" s="33"/>
      <c r="H79" s="12">
        <f t="shared" si="0"/>
        <v>0</v>
      </c>
      <c r="I79" s="12">
        <f t="shared" si="1"/>
        <v>0</v>
      </c>
    </row>
    <row r="80" spans="1:9" x14ac:dyDescent="0.15">
      <c r="A80" s="36" t="s">
        <v>87</v>
      </c>
      <c r="B80" t="s">
        <v>35</v>
      </c>
      <c r="C80" s="35" t="s">
        <v>50</v>
      </c>
      <c r="D80" s="5">
        <v>5</v>
      </c>
      <c r="E80" s="5">
        <v>5</v>
      </c>
      <c r="F80" s="16" t="s">
        <v>41</v>
      </c>
      <c r="G80" s="40" t="s">
        <v>159</v>
      </c>
      <c r="H80" s="12">
        <f t="shared" si="0"/>
        <v>0</v>
      </c>
      <c r="I80" s="12">
        <f t="shared" si="1"/>
        <v>0</v>
      </c>
    </row>
    <row r="81" spans="1:9" x14ac:dyDescent="0.15">
      <c r="A81" s="36" t="s">
        <v>145</v>
      </c>
      <c r="B81" t="s">
        <v>35</v>
      </c>
      <c r="C81" s="35" t="s">
        <v>40</v>
      </c>
      <c r="D81" s="5">
        <v>5</v>
      </c>
      <c r="E81" s="5">
        <v>4</v>
      </c>
      <c r="F81" s="16" t="s">
        <v>41</v>
      </c>
      <c r="G81" s="39" t="s">
        <v>153</v>
      </c>
      <c r="H81" s="12">
        <f t="shared" si="0"/>
        <v>1</v>
      </c>
      <c r="I81" s="12">
        <f t="shared" si="1"/>
        <v>25</v>
      </c>
    </row>
    <row r="82" spans="1:9" x14ac:dyDescent="0.15">
      <c r="A82" s="36" t="s">
        <v>146</v>
      </c>
      <c r="B82" t="s">
        <v>44</v>
      </c>
      <c r="C82" s="35" t="s">
        <v>54</v>
      </c>
      <c r="D82" s="5">
        <v>1</v>
      </c>
      <c r="E82" s="5">
        <v>1</v>
      </c>
      <c r="F82" s="16" t="s">
        <v>41</v>
      </c>
      <c r="G82" s="33"/>
      <c r="H82" s="12">
        <f t="shared" si="0"/>
        <v>0</v>
      </c>
      <c r="I82" s="12">
        <f t="shared" si="1"/>
        <v>0</v>
      </c>
    </row>
    <row r="83" spans="1:9" x14ac:dyDescent="0.15">
      <c r="A83" s="36" t="s">
        <v>147</v>
      </c>
      <c r="B83" t="s">
        <v>148</v>
      </c>
      <c r="C83" s="35" t="s">
        <v>47</v>
      </c>
      <c r="D83" s="5">
        <v>4</v>
      </c>
      <c r="F83" s="16" t="s">
        <v>156</v>
      </c>
      <c r="G83" s="40" t="s">
        <v>163</v>
      </c>
      <c r="H83" s="12" t="str">
        <f t="shared" si="0"/>
        <v/>
      </c>
      <c r="I83" s="12" t="str">
        <f t="shared" si="1"/>
        <v/>
      </c>
    </row>
    <row r="84" spans="1:9" x14ac:dyDescent="0.15">
      <c r="A84" s="36" t="s">
        <v>149</v>
      </c>
      <c r="B84" t="s">
        <v>148</v>
      </c>
      <c r="C84" s="35" t="s">
        <v>45</v>
      </c>
      <c r="D84" s="5">
        <v>4</v>
      </c>
      <c r="F84" s="16" t="s">
        <v>156</v>
      </c>
      <c r="G84" s="40" t="s">
        <v>157</v>
      </c>
      <c r="H84" s="12" t="str">
        <f t="shared" si="0"/>
        <v/>
      </c>
      <c r="I84" s="12" t="str">
        <f t="shared" si="1"/>
        <v/>
      </c>
    </row>
    <row r="85" spans="1:9" x14ac:dyDescent="0.15">
      <c r="A85" s="36" t="s">
        <v>49</v>
      </c>
      <c r="B85" t="s">
        <v>38</v>
      </c>
      <c r="C85" s="35" t="s">
        <v>50</v>
      </c>
      <c r="D85" s="5">
        <v>3</v>
      </c>
      <c r="E85" s="5">
        <v>2</v>
      </c>
      <c r="F85" s="16" t="s">
        <v>51</v>
      </c>
      <c r="G85" s="40" t="s">
        <v>164</v>
      </c>
      <c r="H85" s="12">
        <f>IF(OR(D85="", E85=""), "", D85-E85)</f>
        <v>1</v>
      </c>
      <c r="I85" s="12">
        <f t="shared" si="1"/>
        <v>50</v>
      </c>
    </row>
    <row r="86" spans="1:9" x14ac:dyDescent="0.15">
      <c r="A86" s="36" t="s">
        <v>154</v>
      </c>
      <c r="B86" t="s">
        <v>35</v>
      </c>
      <c r="C86" s="35" t="s">
        <v>40</v>
      </c>
      <c r="D86" s="5">
        <v>5</v>
      </c>
      <c r="G86" s="39" t="s">
        <v>166</v>
      </c>
      <c r="H86" s="12" t="str">
        <f>IF(OR(D86="", E86=""), "", D86-E86)</f>
        <v/>
      </c>
      <c r="I86" s="12" t="str">
        <f t="shared" si="1"/>
        <v/>
      </c>
    </row>
    <row r="87" spans="1:9" x14ac:dyDescent="0.15">
      <c r="A87" s="36" t="s">
        <v>155</v>
      </c>
      <c r="B87" t="s">
        <v>44</v>
      </c>
      <c r="C87" s="35" t="s">
        <v>40</v>
      </c>
      <c r="D87" s="5">
        <v>1</v>
      </c>
      <c r="G87" s="33"/>
      <c r="H87" s="12" t="str">
        <f>IF(OR(D87="", E87=""), "", D87-E87)</f>
        <v/>
      </c>
      <c r="I87" s="12" t="str">
        <f>IF(OR(H87="",E87=0),"",ABS(H87)/E87*100)</f>
        <v/>
      </c>
    </row>
    <row r="88" spans="1:9" x14ac:dyDescent="0.15">
      <c r="A88" s="36" t="s">
        <v>162</v>
      </c>
      <c r="B88" t="s">
        <v>44</v>
      </c>
      <c r="C88" s="35" t="s">
        <v>40</v>
      </c>
      <c r="D88" s="5">
        <v>5</v>
      </c>
      <c r="E88" s="5">
        <v>2</v>
      </c>
      <c r="F88" s="16" t="s">
        <v>51</v>
      </c>
      <c r="G88" s="40" t="s">
        <v>165</v>
      </c>
      <c r="H88" s="12">
        <f t="shared" si="0"/>
        <v>3</v>
      </c>
      <c r="I88" s="12">
        <f t="shared" si="1"/>
        <v>150</v>
      </c>
    </row>
    <row r="89" spans="1:9" x14ac:dyDescent="0.15">
      <c r="H89" s="12" t="str">
        <f t="shared" si="0"/>
        <v/>
      </c>
      <c r="I89" s="12" t="str">
        <f t="shared" si="1"/>
        <v/>
      </c>
    </row>
    <row r="90" spans="1:9" x14ac:dyDescent="0.15">
      <c r="H90" s="12" t="str">
        <f t="shared" si="0"/>
        <v/>
      </c>
      <c r="I90" s="12" t="str">
        <f t="shared" si="1"/>
        <v/>
      </c>
    </row>
    <row r="91" spans="1:9" x14ac:dyDescent="0.15">
      <c r="H91" s="12" t="str">
        <f t="shared" si="0"/>
        <v/>
      </c>
      <c r="I91" s="12" t="str">
        <f t="shared" si="1"/>
        <v/>
      </c>
    </row>
    <row r="92" spans="1:9" x14ac:dyDescent="0.15">
      <c r="A92" s="1" t="s">
        <v>167</v>
      </c>
      <c r="B92" s="2"/>
      <c r="C92" s="10"/>
      <c r="D92" s="10"/>
      <c r="E92" s="4"/>
      <c r="F92" s="15"/>
      <c r="G92" s="2"/>
      <c r="H92" s="12" t="str">
        <f t="shared" si="0"/>
        <v/>
      </c>
      <c r="I92" s="12" t="str">
        <f t="shared" si="1"/>
        <v/>
      </c>
    </row>
    <row r="93" spans="1:9" x14ac:dyDescent="0.15">
      <c r="H93" s="12" t="str">
        <f t="shared" si="0"/>
        <v/>
      </c>
      <c r="I93" s="12" t="str">
        <f t="shared" si="1"/>
        <v/>
      </c>
    </row>
    <row r="94" spans="1:9" x14ac:dyDescent="0.15">
      <c r="H94" s="12" t="str">
        <f t="shared" si="0"/>
        <v/>
      </c>
      <c r="I94" s="12" t="str">
        <f t="shared" si="1"/>
        <v/>
      </c>
    </row>
    <row r="95" spans="1:9" x14ac:dyDescent="0.15">
      <c r="H95" s="12" t="str">
        <f t="shared" si="0"/>
        <v/>
      </c>
      <c r="I95" s="12" t="str">
        <f t="shared" si="1"/>
        <v/>
      </c>
    </row>
    <row r="96" spans="1:9" x14ac:dyDescent="0.15">
      <c r="H96" s="12" t="str">
        <f t="shared" si="0"/>
        <v/>
      </c>
      <c r="I96" s="12" t="str">
        <f t="shared" si="1"/>
        <v/>
      </c>
    </row>
    <row r="97" spans="8:9" x14ac:dyDescent="0.15">
      <c r="H97" s="12" t="str">
        <f t="shared" si="0"/>
        <v/>
      </c>
      <c r="I97" s="12" t="str">
        <f t="shared" si="1"/>
        <v/>
      </c>
    </row>
    <row r="98" spans="8:9" x14ac:dyDescent="0.15">
      <c r="H98" s="12" t="str">
        <f t="shared" si="0"/>
        <v/>
      </c>
      <c r="I98" s="12" t="str">
        <f t="shared" si="1"/>
        <v/>
      </c>
    </row>
    <row r="99" spans="8:9" x14ac:dyDescent="0.15">
      <c r="H99" s="12" t="str">
        <f t="shared" si="0"/>
        <v/>
      </c>
      <c r="I99" s="12" t="str">
        <f t="shared" si="1"/>
        <v/>
      </c>
    </row>
    <row r="100" spans="8:9" x14ac:dyDescent="0.15">
      <c r="H100" s="12" t="str">
        <f t="shared" si="0"/>
        <v/>
      </c>
      <c r="I100" s="12" t="str">
        <f t="shared" si="1"/>
        <v/>
      </c>
    </row>
    <row r="101" spans="8:9" x14ac:dyDescent="0.15">
      <c r="H101" s="12" t="str">
        <f t="shared" si="0"/>
        <v/>
      </c>
      <c r="I101" s="12" t="str">
        <f t="shared" si="1"/>
        <v/>
      </c>
    </row>
    <row r="102" spans="8:9" x14ac:dyDescent="0.15">
      <c r="H102" s="12" t="str">
        <f t="shared" si="0"/>
        <v/>
      </c>
      <c r="I102" s="12" t="str">
        <f t="shared" si="1"/>
        <v/>
      </c>
    </row>
    <row r="103" spans="8:9" x14ac:dyDescent="0.15">
      <c r="H103" s="12" t="str">
        <f t="shared" si="0"/>
        <v/>
      </c>
      <c r="I103" s="12" t="str">
        <f t="shared" si="1"/>
        <v/>
      </c>
    </row>
    <row r="104" spans="8:9" x14ac:dyDescent="0.15">
      <c r="H104" s="12" t="str">
        <f t="shared" si="0"/>
        <v/>
      </c>
      <c r="I104" s="12" t="str">
        <f t="shared" si="1"/>
        <v/>
      </c>
    </row>
    <row r="105" spans="8:9" x14ac:dyDescent="0.15">
      <c r="H105" s="12" t="str">
        <f t="shared" ref="H105:H168" si="18">IF(OR(D105="", E105=""), "", D105-E105)</f>
        <v/>
      </c>
      <c r="I105" s="12" t="str">
        <f t="shared" ref="I105:I168" si="19">IF(OR(H105="",E105=0),"",ABS(H105)/E105*100)</f>
        <v/>
      </c>
    </row>
    <row r="106" spans="8:9" x14ac:dyDescent="0.15">
      <c r="H106" s="12" t="str">
        <f t="shared" si="18"/>
        <v/>
      </c>
      <c r="I106" s="12" t="str">
        <f t="shared" si="19"/>
        <v/>
      </c>
    </row>
    <row r="107" spans="8:9" x14ac:dyDescent="0.15">
      <c r="H107" s="12" t="str">
        <f t="shared" si="18"/>
        <v/>
      </c>
      <c r="I107" s="12" t="str">
        <f t="shared" si="19"/>
        <v/>
      </c>
    </row>
    <row r="108" spans="8:9" x14ac:dyDescent="0.15">
      <c r="H108" s="12" t="str">
        <f t="shared" si="18"/>
        <v/>
      </c>
      <c r="I108" s="12" t="str">
        <f t="shared" si="19"/>
        <v/>
      </c>
    </row>
    <row r="109" spans="8:9" x14ac:dyDescent="0.15">
      <c r="H109" s="12" t="str">
        <f t="shared" si="18"/>
        <v/>
      </c>
      <c r="I109" s="12" t="str">
        <f t="shared" si="19"/>
        <v/>
      </c>
    </row>
    <row r="110" spans="8:9" x14ac:dyDescent="0.15">
      <c r="H110" s="12" t="str">
        <f t="shared" si="18"/>
        <v/>
      </c>
      <c r="I110" s="12" t="str">
        <f t="shared" si="19"/>
        <v/>
      </c>
    </row>
    <row r="111" spans="8:9" x14ac:dyDescent="0.15">
      <c r="H111" s="12" t="str">
        <f t="shared" si="18"/>
        <v/>
      </c>
      <c r="I111" s="12" t="str">
        <f t="shared" si="19"/>
        <v/>
      </c>
    </row>
    <row r="112" spans="8:9" x14ac:dyDescent="0.15">
      <c r="H112" s="12" t="str">
        <f t="shared" si="18"/>
        <v/>
      </c>
      <c r="I112" s="12" t="str">
        <f t="shared" si="19"/>
        <v/>
      </c>
    </row>
    <row r="113" spans="8:9" x14ac:dyDescent="0.15">
      <c r="H113" s="12" t="str">
        <f t="shared" si="18"/>
        <v/>
      </c>
      <c r="I113" s="12" t="str">
        <f t="shared" si="19"/>
        <v/>
      </c>
    </row>
    <row r="114" spans="8:9" x14ac:dyDescent="0.15">
      <c r="H114" s="12" t="str">
        <f t="shared" si="18"/>
        <v/>
      </c>
      <c r="I114" s="12" t="str">
        <f t="shared" si="19"/>
        <v/>
      </c>
    </row>
    <row r="115" spans="8:9" x14ac:dyDescent="0.15">
      <c r="H115" s="12" t="str">
        <f t="shared" si="18"/>
        <v/>
      </c>
      <c r="I115" s="12" t="str">
        <f t="shared" si="19"/>
        <v/>
      </c>
    </row>
    <row r="116" spans="8:9" x14ac:dyDescent="0.15">
      <c r="H116" s="12" t="str">
        <f t="shared" si="18"/>
        <v/>
      </c>
      <c r="I116" s="12" t="str">
        <f t="shared" si="19"/>
        <v/>
      </c>
    </row>
    <row r="117" spans="8:9" x14ac:dyDescent="0.15">
      <c r="H117" s="12" t="str">
        <f t="shared" si="18"/>
        <v/>
      </c>
      <c r="I117" s="12" t="str">
        <f t="shared" si="19"/>
        <v/>
      </c>
    </row>
    <row r="118" spans="8:9" x14ac:dyDescent="0.15">
      <c r="H118" s="12" t="str">
        <f t="shared" si="18"/>
        <v/>
      </c>
      <c r="I118" s="12" t="str">
        <f t="shared" si="19"/>
        <v/>
      </c>
    </row>
    <row r="119" spans="8:9" x14ac:dyDescent="0.15">
      <c r="H119" s="12" t="str">
        <f t="shared" si="18"/>
        <v/>
      </c>
      <c r="I119" s="12" t="str">
        <f t="shared" si="19"/>
        <v/>
      </c>
    </row>
    <row r="120" spans="8:9" x14ac:dyDescent="0.15">
      <c r="H120" s="12" t="str">
        <f t="shared" si="18"/>
        <v/>
      </c>
      <c r="I120" s="12" t="str">
        <f t="shared" si="19"/>
        <v/>
      </c>
    </row>
    <row r="121" spans="8:9" x14ac:dyDescent="0.15">
      <c r="H121" s="12" t="str">
        <f t="shared" si="18"/>
        <v/>
      </c>
      <c r="I121" s="12" t="str">
        <f t="shared" si="19"/>
        <v/>
      </c>
    </row>
    <row r="122" spans="8:9" x14ac:dyDescent="0.15">
      <c r="H122" s="12" t="str">
        <f t="shared" si="18"/>
        <v/>
      </c>
      <c r="I122" s="12" t="str">
        <f t="shared" si="19"/>
        <v/>
      </c>
    </row>
    <row r="123" spans="8:9" x14ac:dyDescent="0.15">
      <c r="H123" s="12" t="str">
        <f t="shared" si="18"/>
        <v/>
      </c>
      <c r="I123" s="12" t="str">
        <f t="shared" si="19"/>
        <v/>
      </c>
    </row>
    <row r="124" spans="8:9" x14ac:dyDescent="0.15">
      <c r="H124" s="12" t="str">
        <f t="shared" si="18"/>
        <v/>
      </c>
      <c r="I124" s="12" t="str">
        <f t="shared" si="19"/>
        <v/>
      </c>
    </row>
    <row r="125" spans="8:9" x14ac:dyDescent="0.15">
      <c r="H125" s="12" t="str">
        <f t="shared" si="18"/>
        <v/>
      </c>
      <c r="I125" s="12" t="str">
        <f t="shared" si="19"/>
        <v/>
      </c>
    </row>
    <row r="126" spans="8:9" x14ac:dyDescent="0.15">
      <c r="H126" s="12" t="str">
        <f t="shared" si="18"/>
        <v/>
      </c>
      <c r="I126" s="12" t="str">
        <f t="shared" si="19"/>
        <v/>
      </c>
    </row>
    <row r="127" spans="8:9" x14ac:dyDescent="0.15">
      <c r="H127" s="12" t="str">
        <f t="shared" si="18"/>
        <v/>
      </c>
      <c r="I127" s="12" t="str">
        <f t="shared" si="19"/>
        <v/>
      </c>
    </row>
    <row r="128" spans="8:9" x14ac:dyDescent="0.15">
      <c r="H128" s="12" t="str">
        <f t="shared" si="18"/>
        <v/>
      </c>
      <c r="I128" s="12" t="str">
        <f t="shared" si="19"/>
        <v/>
      </c>
    </row>
    <row r="129" spans="8:9" x14ac:dyDescent="0.15">
      <c r="H129" s="12" t="str">
        <f t="shared" si="18"/>
        <v/>
      </c>
      <c r="I129" s="12" t="str">
        <f t="shared" si="19"/>
        <v/>
      </c>
    </row>
    <row r="130" spans="8:9" x14ac:dyDescent="0.15">
      <c r="H130" s="12" t="str">
        <f t="shared" si="18"/>
        <v/>
      </c>
      <c r="I130" s="12" t="str">
        <f t="shared" si="19"/>
        <v/>
      </c>
    </row>
    <row r="131" spans="8:9" x14ac:dyDescent="0.15">
      <c r="H131" s="12" t="str">
        <f t="shared" si="18"/>
        <v/>
      </c>
      <c r="I131" s="12" t="str">
        <f t="shared" si="19"/>
        <v/>
      </c>
    </row>
    <row r="132" spans="8:9" x14ac:dyDescent="0.15">
      <c r="H132" s="12" t="str">
        <f t="shared" si="18"/>
        <v/>
      </c>
      <c r="I132" s="12" t="str">
        <f t="shared" si="19"/>
        <v/>
      </c>
    </row>
    <row r="133" spans="8:9" x14ac:dyDescent="0.15">
      <c r="H133" s="12" t="str">
        <f t="shared" si="18"/>
        <v/>
      </c>
      <c r="I133" s="12" t="str">
        <f t="shared" si="19"/>
        <v/>
      </c>
    </row>
    <row r="134" spans="8:9" x14ac:dyDescent="0.15">
      <c r="H134" s="12" t="str">
        <f t="shared" si="18"/>
        <v/>
      </c>
      <c r="I134" s="12" t="str">
        <f t="shared" si="19"/>
        <v/>
      </c>
    </row>
    <row r="135" spans="8:9" x14ac:dyDescent="0.15">
      <c r="H135" s="12" t="str">
        <f t="shared" si="18"/>
        <v/>
      </c>
      <c r="I135" s="12" t="str">
        <f t="shared" si="19"/>
        <v/>
      </c>
    </row>
    <row r="136" spans="8:9" x14ac:dyDescent="0.15">
      <c r="H136" s="12" t="str">
        <f t="shared" si="18"/>
        <v/>
      </c>
      <c r="I136" s="12" t="str">
        <f t="shared" si="19"/>
        <v/>
      </c>
    </row>
    <row r="137" spans="8:9" x14ac:dyDescent="0.15">
      <c r="H137" s="12" t="str">
        <f t="shared" si="18"/>
        <v/>
      </c>
      <c r="I137" s="12" t="str">
        <f t="shared" si="19"/>
        <v/>
      </c>
    </row>
    <row r="138" spans="8:9" x14ac:dyDescent="0.15">
      <c r="H138" s="12" t="str">
        <f t="shared" si="18"/>
        <v/>
      </c>
      <c r="I138" s="12" t="str">
        <f t="shared" si="19"/>
        <v/>
      </c>
    </row>
    <row r="139" spans="8:9" x14ac:dyDescent="0.15">
      <c r="H139" s="12" t="str">
        <f t="shared" si="18"/>
        <v/>
      </c>
      <c r="I139" s="12" t="str">
        <f t="shared" si="19"/>
        <v/>
      </c>
    </row>
    <row r="140" spans="8:9" x14ac:dyDescent="0.15">
      <c r="H140" s="12" t="str">
        <f t="shared" si="18"/>
        <v/>
      </c>
      <c r="I140" s="12" t="str">
        <f t="shared" si="19"/>
        <v/>
      </c>
    </row>
    <row r="141" spans="8:9" x14ac:dyDescent="0.15">
      <c r="H141" s="12" t="str">
        <f t="shared" si="18"/>
        <v/>
      </c>
      <c r="I141" s="12" t="str">
        <f t="shared" si="19"/>
        <v/>
      </c>
    </row>
    <row r="142" spans="8:9" x14ac:dyDescent="0.15">
      <c r="H142" s="12" t="str">
        <f t="shared" si="18"/>
        <v/>
      </c>
      <c r="I142" s="12" t="str">
        <f t="shared" si="19"/>
        <v/>
      </c>
    </row>
    <row r="143" spans="8:9" x14ac:dyDescent="0.15">
      <c r="H143" s="12" t="str">
        <f t="shared" si="18"/>
        <v/>
      </c>
      <c r="I143" s="12" t="str">
        <f t="shared" si="19"/>
        <v/>
      </c>
    </row>
    <row r="144" spans="8:9" x14ac:dyDescent="0.15">
      <c r="H144" s="12" t="str">
        <f t="shared" si="18"/>
        <v/>
      </c>
      <c r="I144" s="12" t="str">
        <f t="shared" si="19"/>
        <v/>
      </c>
    </row>
    <row r="145" spans="8:9" x14ac:dyDescent="0.15">
      <c r="H145" s="12" t="str">
        <f t="shared" si="18"/>
        <v/>
      </c>
      <c r="I145" s="12" t="str">
        <f t="shared" si="19"/>
        <v/>
      </c>
    </row>
    <row r="146" spans="8:9" x14ac:dyDescent="0.15">
      <c r="H146" s="12" t="str">
        <f t="shared" si="18"/>
        <v/>
      </c>
      <c r="I146" s="12" t="str">
        <f t="shared" si="19"/>
        <v/>
      </c>
    </row>
    <row r="147" spans="8:9" x14ac:dyDescent="0.15">
      <c r="H147" s="12" t="str">
        <f t="shared" si="18"/>
        <v/>
      </c>
      <c r="I147" s="12" t="str">
        <f t="shared" si="19"/>
        <v/>
      </c>
    </row>
    <row r="148" spans="8:9" x14ac:dyDescent="0.15">
      <c r="H148" s="12" t="str">
        <f t="shared" si="18"/>
        <v/>
      </c>
      <c r="I148" s="12" t="str">
        <f t="shared" si="19"/>
        <v/>
      </c>
    </row>
    <row r="149" spans="8:9" x14ac:dyDescent="0.15">
      <c r="H149" s="12" t="str">
        <f t="shared" si="18"/>
        <v/>
      </c>
      <c r="I149" s="12" t="str">
        <f t="shared" si="19"/>
        <v/>
      </c>
    </row>
    <row r="150" spans="8:9" x14ac:dyDescent="0.15">
      <c r="H150" s="12" t="str">
        <f t="shared" si="18"/>
        <v/>
      </c>
      <c r="I150" s="12" t="str">
        <f t="shared" si="19"/>
        <v/>
      </c>
    </row>
    <row r="151" spans="8:9" x14ac:dyDescent="0.15">
      <c r="H151" s="12" t="str">
        <f t="shared" si="18"/>
        <v/>
      </c>
      <c r="I151" s="12" t="str">
        <f t="shared" si="19"/>
        <v/>
      </c>
    </row>
    <row r="152" spans="8:9" x14ac:dyDescent="0.15">
      <c r="H152" s="12" t="str">
        <f t="shared" si="18"/>
        <v/>
      </c>
      <c r="I152" s="12" t="str">
        <f t="shared" si="19"/>
        <v/>
      </c>
    </row>
    <row r="153" spans="8:9" x14ac:dyDescent="0.15">
      <c r="H153" s="12" t="str">
        <f t="shared" si="18"/>
        <v/>
      </c>
      <c r="I153" s="12" t="str">
        <f t="shared" si="19"/>
        <v/>
      </c>
    </row>
    <row r="154" spans="8:9" x14ac:dyDescent="0.15">
      <c r="H154" s="12" t="str">
        <f t="shared" si="18"/>
        <v/>
      </c>
      <c r="I154" s="12" t="str">
        <f t="shared" si="19"/>
        <v/>
      </c>
    </row>
    <row r="155" spans="8:9" x14ac:dyDescent="0.15">
      <c r="H155" s="12" t="str">
        <f t="shared" si="18"/>
        <v/>
      </c>
      <c r="I155" s="12" t="str">
        <f t="shared" si="19"/>
        <v/>
      </c>
    </row>
    <row r="156" spans="8:9" x14ac:dyDescent="0.15">
      <c r="H156" s="12" t="str">
        <f t="shared" si="18"/>
        <v/>
      </c>
      <c r="I156" s="12" t="str">
        <f t="shared" si="19"/>
        <v/>
      </c>
    </row>
    <row r="157" spans="8:9" x14ac:dyDescent="0.15">
      <c r="H157" s="12" t="str">
        <f t="shared" si="18"/>
        <v/>
      </c>
      <c r="I157" s="12" t="str">
        <f t="shared" si="19"/>
        <v/>
      </c>
    </row>
    <row r="158" spans="8:9" x14ac:dyDescent="0.15">
      <c r="H158" s="12" t="str">
        <f t="shared" si="18"/>
        <v/>
      </c>
      <c r="I158" s="12" t="str">
        <f t="shared" si="19"/>
        <v/>
      </c>
    </row>
    <row r="159" spans="8:9" x14ac:dyDescent="0.15">
      <c r="H159" s="12" t="str">
        <f t="shared" si="18"/>
        <v/>
      </c>
      <c r="I159" s="12" t="str">
        <f t="shared" si="19"/>
        <v/>
      </c>
    </row>
    <row r="160" spans="8:9" x14ac:dyDescent="0.15">
      <c r="H160" s="12" t="str">
        <f t="shared" si="18"/>
        <v/>
      </c>
      <c r="I160" s="12" t="str">
        <f t="shared" si="19"/>
        <v/>
      </c>
    </row>
    <row r="161" spans="8:9" x14ac:dyDescent="0.15">
      <c r="H161" s="12" t="str">
        <f t="shared" si="18"/>
        <v/>
      </c>
      <c r="I161" s="12" t="str">
        <f t="shared" si="19"/>
        <v/>
      </c>
    </row>
    <row r="162" spans="8:9" x14ac:dyDescent="0.15">
      <c r="H162" s="12" t="str">
        <f t="shared" si="18"/>
        <v/>
      </c>
      <c r="I162" s="12" t="str">
        <f t="shared" si="19"/>
        <v/>
      </c>
    </row>
    <row r="163" spans="8:9" x14ac:dyDescent="0.15">
      <c r="H163" s="12" t="str">
        <f t="shared" si="18"/>
        <v/>
      </c>
      <c r="I163" s="12" t="str">
        <f t="shared" si="19"/>
        <v/>
      </c>
    </row>
    <row r="164" spans="8:9" x14ac:dyDescent="0.15">
      <c r="H164" s="12" t="str">
        <f t="shared" si="18"/>
        <v/>
      </c>
      <c r="I164" s="12" t="str">
        <f t="shared" si="19"/>
        <v/>
      </c>
    </row>
    <row r="165" spans="8:9" x14ac:dyDescent="0.15">
      <c r="H165" s="12" t="str">
        <f t="shared" si="18"/>
        <v/>
      </c>
      <c r="I165" s="12" t="str">
        <f t="shared" si="19"/>
        <v/>
      </c>
    </row>
    <row r="166" spans="8:9" x14ac:dyDescent="0.15">
      <c r="H166" s="12" t="str">
        <f t="shared" si="18"/>
        <v/>
      </c>
      <c r="I166" s="12" t="str">
        <f t="shared" si="19"/>
        <v/>
      </c>
    </row>
    <row r="167" spans="8:9" x14ac:dyDescent="0.15">
      <c r="H167" s="12" t="str">
        <f t="shared" si="18"/>
        <v/>
      </c>
      <c r="I167" s="12" t="str">
        <f t="shared" si="19"/>
        <v/>
      </c>
    </row>
    <row r="168" spans="8:9" x14ac:dyDescent="0.15">
      <c r="H168" s="12" t="str">
        <f t="shared" si="18"/>
        <v/>
      </c>
      <c r="I168" s="12" t="str">
        <f t="shared" si="19"/>
        <v/>
      </c>
    </row>
    <row r="169" spans="8:9" x14ac:dyDescent="0.15">
      <c r="H169" s="12" t="str">
        <f t="shared" ref="H169:H232" si="20">IF(OR(D169="", E169=""), "", D169-E169)</f>
        <v/>
      </c>
      <c r="I169" s="12" t="str">
        <f t="shared" ref="I169:I232" si="21">IF(OR(H169="",E169=0),"",ABS(H169)/E169*100)</f>
        <v/>
      </c>
    </row>
    <row r="170" spans="8:9" x14ac:dyDescent="0.15">
      <c r="H170" s="12" t="str">
        <f t="shared" si="20"/>
        <v/>
      </c>
      <c r="I170" s="12" t="str">
        <f t="shared" si="21"/>
        <v/>
      </c>
    </row>
    <row r="171" spans="8:9" x14ac:dyDescent="0.15">
      <c r="H171" s="12" t="str">
        <f t="shared" si="20"/>
        <v/>
      </c>
      <c r="I171" s="12" t="str">
        <f t="shared" si="21"/>
        <v/>
      </c>
    </row>
    <row r="172" spans="8:9" x14ac:dyDescent="0.15">
      <c r="H172" s="12" t="str">
        <f t="shared" si="20"/>
        <v/>
      </c>
      <c r="I172" s="12" t="str">
        <f t="shared" si="21"/>
        <v/>
      </c>
    </row>
    <row r="173" spans="8:9" x14ac:dyDescent="0.15">
      <c r="H173" s="12" t="str">
        <f t="shared" si="20"/>
        <v/>
      </c>
      <c r="I173" s="12" t="str">
        <f t="shared" si="21"/>
        <v/>
      </c>
    </row>
    <row r="174" spans="8:9" x14ac:dyDescent="0.15">
      <c r="H174" s="12" t="str">
        <f t="shared" si="20"/>
        <v/>
      </c>
      <c r="I174" s="12" t="str">
        <f t="shared" si="21"/>
        <v/>
      </c>
    </row>
    <row r="175" spans="8:9" x14ac:dyDescent="0.15">
      <c r="H175" s="12" t="str">
        <f t="shared" si="20"/>
        <v/>
      </c>
      <c r="I175" s="12" t="str">
        <f t="shared" si="21"/>
        <v/>
      </c>
    </row>
    <row r="176" spans="8:9" x14ac:dyDescent="0.15">
      <c r="H176" s="12" t="str">
        <f t="shared" si="20"/>
        <v/>
      </c>
      <c r="I176" s="12" t="str">
        <f t="shared" si="21"/>
        <v/>
      </c>
    </row>
    <row r="177" spans="8:9" x14ac:dyDescent="0.15">
      <c r="H177" s="12" t="str">
        <f t="shared" si="20"/>
        <v/>
      </c>
      <c r="I177" s="12" t="str">
        <f t="shared" si="21"/>
        <v/>
      </c>
    </row>
    <row r="178" spans="8:9" x14ac:dyDescent="0.15">
      <c r="H178" s="12" t="str">
        <f t="shared" si="20"/>
        <v/>
      </c>
      <c r="I178" s="12" t="str">
        <f t="shared" si="21"/>
        <v/>
      </c>
    </row>
    <row r="179" spans="8:9" x14ac:dyDescent="0.15">
      <c r="H179" s="12" t="str">
        <f t="shared" si="20"/>
        <v/>
      </c>
      <c r="I179" s="12" t="str">
        <f t="shared" si="21"/>
        <v/>
      </c>
    </row>
    <row r="180" spans="8:9" x14ac:dyDescent="0.15">
      <c r="H180" s="12" t="str">
        <f t="shared" si="20"/>
        <v/>
      </c>
      <c r="I180" s="12" t="str">
        <f t="shared" si="21"/>
        <v/>
      </c>
    </row>
    <row r="181" spans="8:9" x14ac:dyDescent="0.15">
      <c r="H181" s="12" t="str">
        <f t="shared" si="20"/>
        <v/>
      </c>
      <c r="I181" s="12" t="str">
        <f t="shared" si="21"/>
        <v/>
      </c>
    </row>
    <row r="182" spans="8:9" x14ac:dyDescent="0.15">
      <c r="H182" s="12" t="str">
        <f t="shared" si="20"/>
        <v/>
      </c>
      <c r="I182" s="12" t="str">
        <f t="shared" si="21"/>
        <v/>
      </c>
    </row>
    <row r="183" spans="8:9" x14ac:dyDescent="0.15">
      <c r="H183" s="12" t="str">
        <f t="shared" si="20"/>
        <v/>
      </c>
      <c r="I183" s="12" t="str">
        <f t="shared" si="21"/>
        <v/>
      </c>
    </row>
    <row r="184" spans="8:9" x14ac:dyDescent="0.15">
      <c r="H184" s="12" t="str">
        <f t="shared" si="20"/>
        <v/>
      </c>
      <c r="I184" s="12" t="str">
        <f t="shared" si="21"/>
        <v/>
      </c>
    </row>
    <row r="185" spans="8:9" x14ac:dyDescent="0.15">
      <c r="H185" s="12" t="str">
        <f t="shared" si="20"/>
        <v/>
      </c>
      <c r="I185" s="12" t="str">
        <f t="shared" si="21"/>
        <v/>
      </c>
    </row>
    <row r="186" spans="8:9" x14ac:dyDescent="0.15">
      <c r="H186" s="12" t="str">
        <f t="shared" si="20"/>
        <v/>
      </c>
      <c r="I186" s="12" t="str">
        <f t="shared" si="21"/>
        <v/>
      </c>
    </row>
    <row r="187" spans="8:9" x14ac:dyDescent="0.15">
      <c r="H187" s="12" t="str">
        <f t="shared" si="20"/>
        <v/>
      </c>
      <c r="I187" s="12" t="str">
        <f t="shared" si="21"/>
        <v/>
      </c>
    </row>
    <row r="188" spans="8:9" x14ac:dyDescent="0.15">
      <c r="H188" s="12" t="str">
        <f t="shared" si="20"/>
        <v/>
      </c>
      <c r="I188" s="12" t="str">
        <f t="shared" si="21"/>
        <v/>
      </c>
    </row>
    <row r="189" spans="8:9" x14ac:dyDescent="0.15">
      <c r="H189" s="12" t="str">
        <f t="shared" si="20"/>
        <v/>
      </c>
      <c r="I189" s="12" t="str">
        <f t="shared" si="21"/>
        <v/>
      </c>
    </row>
    <row r="190" spans="8:9" x14ac:dyDescent="0.15">
      <c r="H190" s="12" t="str">
        <f t="shared" si="20"/>
        <v/>
      </c>
      <c r="I190" s="12" t="str">
        <f t="shared" si="21"/>
        <v/>
      </c>
    </row>
    <row r="191" spans="8:9" x14ac:dyDescent="0.15">
      <c r="H191" s="12" t="str">
        <f t="shared" si="20"/>
        <v/>
      </c>
      <c r="I191" s="12" t="str">
        <f t="shared" si="21"/>
        <v/>
      </c>
    </row>
    <row r="192" spans="8:9" x14ac:dyDescent="0.15">
      <c r="H192" s="12" t="str">
        <f t="shared" si="20"/>
        <v/>
      </c>
      <c r="I192" s="12" t="str">
        <f t="shared" si="21"/>
        <v/>
      </c>
    </row>
    <row r="193" spans="8:9" x14ac:dyDescent="0.15">
      <c r="H193" s="12" t="str">
        <f t="shared" si="20"/>
        <v/>
      </c>
      <c r="I193" s="12" t="str">
        <f t="shared" si="21"/>
        <v/>
      </c>
    </row>
    <row r="194" spans="8:9" x14ac:dyDescent="0.15">
      <c r="H194" s="12" t="str">
        <f t="shared" si="20"/>
        <v/>
      </c>
      <c r="I194" s="12" t="str">
        <f t="shared" si="21"/>
        <v/>
      </c>
    </row>
    <row r="195" spans="8:9" x14ac:dyDescent="0.15">
      <c r="H195" s="12" t="str">
        <f t="shared" si="20"/>
        <v/>
      </c>
      <c r="I195" s="12" t="str">
        <f t="shared" si="21"/>
        <v/>
      </c>
    </row>
    <row r="196" spans="8:9" x14ac:dyDescent="0.15">
      <c r="H196" s="12" t="str">
        <f t="shared" si="20"/>
        <v/>
      </c>
      <c r="I196" s="12" t="str">
        <f t="shared" si="21"/>
        <v/>
      </c>
    </row>
    <row r="197" spans="8:9" x14ac:dyDescent="0.15">
      <c r="H197" s="12" t="str">
        <f t="shared" si="20"/>
        <v/>
      </c>
      <c r="I197" s="12" t="str">
        <f t="shared" si="21"/>
        <v/>
      </c>
    </row>
    <row r="198" spans="8:9" x14ac:dyDescent="0.15">
      <c r="H198" s="12" t="str">
        <f t="shared" si="20"/>
        <v/>
      </c>
      <c r="I198" s="12" t="str">
        <f t="shared" si="21"/>
        <v/>
      </c>
    </row>
    <row r="199" spans="8:9" x14ac:dyDescent="0.15">
      <c r="H199" s="12" t="str">
        <f t="shared" si="20"/>
        <v/>
      </c>
      <c r="I199" s="12" t="str">
        <f t="shared" si="21"/>
        <v/>
      </c>
    </row>
    <row r="200" spans="8:9" x14ac:dyDescent="0.15">
      <c r="H200" s="12" t="str">
        <f t="shared" si="20"/>
        <v/>
      </c>
      <c r="I200" s="12" t="str">
        <f t="shared" si="21"/>
        <v/>
      </c>
    </row>
    <row r="201" spans="8:9" x14ac:dyDescent="0.15">
      <c r="H201" s="12" t="str">
        <f t="shared" si="20"/>
        <v/>
      </c>
      <c r="I201" s="12" t="str">
        <f t="shared" si="21"/>
        <v/>
      </c>
    </row>
    <row r="202" spans="8:9" x14ac:dyDescent="0.15">
      <c r="H202" s="12" t="str">
        <f t="shared" si="20"/>
        <v/>
      </c>
      <c r="I202" s="12" t="str">
        <f t="shared" si="21"/>
        <v/>
      </c>
    </row>
    <row r="203" spans="8:9" x14ac:dyDescent="0.15">
      <c r="H203" s="12" t="str">
        <f t="shared" si="20"/>
        <v/>
      </c>
      <c r="I203" s="12" t="str">
        <f t="shared" si="21"/>
        <v/>
      </c>
    </row>
    <row r="204" spans="8:9" x14ac:dyDescent="0.15">
      <c r="H204" s="12" t="str">
        <f t="shared" si="20"/>
        <v/>
      </c>
      <c r="I204" s="12" t="str">
        <f t="shared" si="21"/>
        <v/>
      </c>
    </row>
    <row r="205" spans="8:9" x14ac:dyDescent="0.15">
      <c r="H205" s="12" t="str">
        <f t="shared" si="20"/>
        <v/>
      </c>
      <c r="I205" s="12" t="str">
        <f t="shared" si="21"/>
        <v/>
      </c>
    </row>
    <row r="206" spans="8:9" x14ac:dyDescent="0.15">
      <c r="H206" s="12" t="str">
        <f t="shared" si="20"/>
        <v/>
      </c>
      <c r="I206" s="12" t="str">
        <f t="shared" si="21"/>
        <v/>
      </c>
    </row>
    <row r="207" spans="8:9" x14ac:dyDescent="0.15">
      <c r="H207" s="12" t="str">
        <f t="shared" si="20"/>
        <v/>
      </c>
      <c r="I207" s="12" t="str">
        <f t="shared" si="21"/>
        <v/>
      </c>
    </row>
    <row r="208" spans="8:9" x14ac:dyDescent="0.15">
      <c r="H208" s="12" t="str">
        <f t="shared" si="20"/>
        <v/>
      </c>
      <c r="I208" s="12" t="str">
        <f t="shared" si="21"/>
        <v/>
      </c>
    </row>
    <row r="209" spans="8:9" x14ac:dyDescent="0.15">
      <c r="H209" s="12" t="str">
        <f t="shared" si="20"/>
        <v/>
      </c>
      <c r="I209" s="12" t="str">
        <f t="shared" si="21"/>
        <v/>
      </c>
    </row>
    <row r="210" spans="8:9" x14ac:dyDescent="0.15">
      <c r="H210" s="12" t="str">
        <f t="shared" si="20"/>
        <v/>
      </c>
      <c r="I210" s="12" t="str">
        <f t="shared" si="21"/>
        <v/>
      </c>
    </row>
    <row r="211" spans="8:9" x14ac:dyDescent="0.15">
      <c r="H211" s="12" t="str">
        <f t="shared" si="20"/>
        <v/>
      </c>
      <c r="I211" s="12" t="str">
        <f t="shared" si="21"/>
        <v/>
      </c>
    </row>
    <row r="212" spans="8:9" x14ac:dyDescent="0.15">
      <c r="H212" s="12" t="str">
        <f t="shared" si="20"/>
        <v/>
      </c>
      <c r="I212" s="12" t="str">
        <f t="shared" si="21"/>
        <v/>
      </c>
    </row>
    <row r="213" spans="8:9" x14ac:dyDescent="0.15">
      <c r="H213" s="12" t="str">
        <f t="shared" si="20"/>
        <v/>
      </c>
      <c r="I213" s="12" t="str">
        <f t="shared" si="21"/>
        <v/>
      </c>
    </row>
    <row r="214" spans="8:9" x14ac:dyDescent="0.15">
      <c r="H214" s="12" t="str">
        <f t="shared" si="20"/>
        <v/>
      </c>
      <c r="I214" s="12" t="str">
        <f t="shared" si="21"/>
        <v/>
      </c>
    </row>
    <row r="215" spans="8:9" x14ac:dyDescent="0.15">
      <c r="H215" s="12" t="str">
        <f t="shared" si="20"/>
        <v/>
      </c>
      <c r="I215" s="12" t="str">
        <f t="shared" si="21"/>
        <v/>
      </c>
    </row>
    <row r="216" spans="8:9" x14ac:dyDescent="0.15">
      <c r="H216" s="12" t="str">
        <f t="shared" si="20"/>
        <v/>
      </c>
      <c r="I216" s="12" t="str">
        <f t="shared" si="21"/>
        <v/>
      </c>
    </row>
    <row r="217" spans="8:9" x14ac:dyDescent="0.15">
      <c r="H217" s="12" t="str">
        <f t="shared" si="20"/>
        <v/>
      </c>
      <c r="I217" s="12" t="str">
        <f t="shared" si="21"/>
        <v/>
      </c>
    </row>
    <row r="218" spans="8:9" x14ac:dyDescent="0.15">
      <c r="H218" s="12" t="str">
        <f t="shared" si="20"/>
        <v/>
      </c>
      <c r="I218" s="12" t="str">
        <f t="shared" si="21"/>
        <v/>
      </c>
    </row>
    <row r="219" spans="8:9" x14ac:dyDescent="0.15">
      <c r="H219" s="12" t="str">
        <f t="shared" si="20"/>
        <v/>
      </c>
      <c r="I219" s="12" t="str">
        <f t="shared" si="21"/>
        <v/>
      </c>
    </row>
    <row r="220" spans="8:9" x14ac:dyDescent="0.15">
      <c r="H220" s="12" t="str">
        <f t="shared" si="20"/>
        <v/>
      </c>
      <c r="I220" s="12" t="str">
        <f t="shared" si="21"/>
        <v/>
      </c>
    </row>
    <row r="221" spans="8:9" x14ac:dyDescent="0.15">
      <c r="H221" s="12" t="str">
        <f t="shared" si="20"/>
        <v/>
      </c>
      <c r="I221" s="12" t="str">
        <f t="shared" si="21"/>
        <v/>
      </c>
    </row>
    <row r="222" spans="8:9" x14ac:dyDescent="0.15">
      <c r="H222" s="12" t="str">
        <f t="shared" si="20"/>
        <v/>
      </c>
      <c r="I222" s="12" t="str">
        <f t="shared" si="21"/>
        <v/>
      </c>
    </row>
    <row r="223" spans="8:9" x14ac:dyDescent="0.15">
      <c r="H223" s="12" t="str">
        <f t="shared" si="20"/>
        <v/>
      </c>
      <c r="I223" s="12" t="str">
        <f t="shared" si="21"/>
        <v/>
      </c>
    </row>
    <row r="224" spans="8:9" x14ac:dyDescent="0.15">
      <c r="H224" s="12" t="str">
        <f t="shared" si="20"/>
        <v/>
      </c>
      <c r="I224" s="12" t="str">
        <f t="shared" si="21"/>
        <v/>
      </c>
    </row>
    <row r="225" spans="8:9" x14ac:dyDescent="0.15">
      <c r="H225" s="12" t="str">
        <f t="shared" si="20"/>
        <v/>
      </c>
      <c r="I225" s="12" t="str">
        <f t="shared" si="21"/>
        <v/>
      </c>
    </row>
    <row r="226" spans="8:9" x14ac:dyDescent="0.15">
      <c r="H226" s="12" t="str">
        <f t="shared" si="20"/>
        <v/>
      </c>
      <c r="I226" s="12" t="str">
        <f t="shared" si="21"/>
        <v/>
      </c>
    </row>
    <row r="227" spans="8:9" x14ac:dyDescent="0.15">
      <c r="H227" s="12" t="str">
        <f t="shared" si="20"/>
        <v/>
      </c>
      <c r="I227" s="12" t="str">
        <f t="shared" si="21"/>
        <v/>
      </c>
    </row>
    <row r="228" spans="8:9" x14ac:dyDescent="0.15">
      <c r="H228" s="12" t="str">
        <f t="shared" si="20"/>
        <v/>
      </c>
      <c r="I228" s="12" t="str">
        <f t="shared" si="21"/>
        <v/>
      </c>
    </row>
    <row r="229" spans="8:9" x14ac:dyDescent="0.15">
      <c r="H229" s="12" t="str">
        <f t="shared" si="20"/>
        <v/>
      </c>
      <c r="I229" s="12" t="str">
        <f t="shared" si="21"/>
        <v/>
      </c>
    </row>
    <row r="230" spans="8:9" x14ac:dyDescent="0.15">
      <c r="H230" s="12" t="str">
        <f t="shared" si="20"/>
        <v/>
      </c>
      <c r="I230" s="12" t="str">
        <f t="shared" si="21"/>
        <v/>
      </c>
    </row>
    <row r="231" spans="8:9" x14ac:dyDescent="0.15">
      <c r="H231" s="12" t="str">
        <f t="shared" si="20"/>
        <v/>
      </c>
      <c r="I231" s="12" t="str">
        <f t="shared" si="21"/>
        <v/>
      </c>
    </row>
    <row r="232" spans="8:9" x14ac:dyDescent="0.15">
      <c r="H232" s="12" t="str">
        <f t="shared" si="20"/>
        <v/>
      </c>
      <c r="I232" s="12" t="str">
        <f t="shared" si="21"/>
        <v/>
      </c>
    </row>
    <row r="233" spans="8:9" x14ac:dyDescent="0.15">
      <c r="H233" s="12" t="str">
        <f t="shared" ref="H233:H260" si="22">IF(OR(D233="", E233=""), "", D233-E233)</f>
        <v/>
      </c>
      <c r="I233" s="12" t="str">
        <f t="shared" ref="I233:I267" si="23">IF(OR(H233="",E233=0),"",ABS(H233)/E233*100)</f>
        <v/>
      </c>
    </row>
    <row r="234" spans="8:9" x14ac:dyDescent="0.15">
      <c r="H234" s="12" t="str">
        <f t="shared" si="22"/>
        <v/>
      </c>
      <c r="I234" s="12" t="str">
        <f t="shared" si="23"/>
        <v/>
      </c>
    </row>
    <row r="235" spans="8:9" x14ac:dyDescent="0.15">
      <c r="H235" s="12" t="str">
        <f t="shared" si="22"/>
        <v/>
      </c>
      <c r="I235" s="12" t="str">
        <f t="shared" si="23"/>
        <v/>
      </c>
    </row>
    <row r="236" spans="8:9" x14ac:dyDescent="0.15">
      <c r="H236" s="12" t="str">
        <f t="shared" si="22"/>
        <v/>
      </c>
      <c r="I236" s="12" t="str">
        <f t="shared" si="23"/>
        <v/>
      </c>
    </row>
    <row r="237" spans="8:9" x14ac:dyDescent="0.15">
      <c r="H237" s="12" t="str">
        <f t="shared" si="22"/>
        <v/>
      </c>
      <c r="I237" s="12" t="str">
        <f t="shared" si="23"/>
        <v/>
      </c>
    </row>
    <row r="238" spans="8:9" x14ac:dyDescent="0.15">
      <c r="H238" s="12" t="str">
        <f t="shared" si="22"/>
        <v/>
      </c>
      <c r="I238" s="12" t="str">
        <f t="shared" si="23"/>
        <v/>
      </c>
    </row>
    <row r="239" spans="8:9" x14ac:dyDescent="0.15">
      <c r="H239" s="12" t="str">
        <f t="shared" si="22"/>
        <v/>
      </c>
      <c r="I239" s="12" t="str">
        <f t="shared" si="23"/>
        <v/>
      </c>
    </row>
    <row r="240" spans="8:9" x14ac:dyDescent="0.15">
      <c r="H240" s="12" t="str">
        <f t="shared" si="22"/>
        <v/>
      </c>
      <c r="I240" s="12" t="str">
        <f t="shared" si="23"/>
        <v/>
      </c>
    </row>
    <row r="241" spans="8:9" x14ac:dyDescent="0.15">
      <c r="H241" s="12" t="str">
        <f t="shared" si="22"/>
        <v/>
      </c>
      <c r="I241" s="12" t="str">
        <f t="shared" si="23"/>
        <v/>
      </c>
    </row>
    <row r="242" spans="8:9" x14ac:dyDescent="0.15">
      <c r="H242" s="12" t="str">
        <f t="shared" si="22"/>
        <v/>
      </c>
      <c r="I242" s="12" t="str">
        <f t="shared" si="23"/>
        <v/>
      </c>
    </row>
    <row r="243" spans="8:9" x14ac:dyDescent="0.15">
      <c r="H243" s="12" t="str">
        <f t="shared" si="22"/>
        <v/>
      </c>
      <c r="I243" s="12" t="str">
        <f t="shared" si="23"/>
        <v/>
      </c>
    </row>
    <row r="244" spans="8:9" x14ac:dyDescent="0.15">
      <c r="H244" s="12" t="str">
        <f t="shared" si="22"/>
        <v/>
      </c>
      <c r="I244" s="12" t="str">
        <f t="shared" si="23"/>
        <v/>
      </c>
    </row>
    <row r="245" spans="8:9" x14ac:dyDescent="0.15">
      <c r="H245" s="12" t="str">
        <f t="shared" si="22"/>
        <v/>
      </c>
      <c r="I245" s="12" t="str">
        <f t="shared" si="23"/>
        <v/>
      </c>
    </row>
    <row r="246" spans="8:9" x14ac:dyDescent="0.15">
      <c r="H246" s="12" t="str">
        <f t="shared" si="22"/>
        <v/>
      </c>
      <c r="I246" s="12" t="str">
        <f t="shared" si="23"/>
        <v/>
      </c>
    </row>
    <row r="247" spans="8:9" x14ac:dyDescent="0.15">
      <c r="H247" s="12" t="str">
        <f t="shared" si="22"/>
        <v/>
      </c>
      <c r="I247" s="12" t="str">
        <f t="shared" si="23"/>
        <v/>
      </c>
    </row>
    <row r="248" spans="8:9" x14ac:dyDescent="0.15">
      <c r="H248" s="12" t="str">
        <f t="shared" si="22"/>
        <v/>
      </c>
      <c r="I248" s="12" t="str">
        <f t="shared" si="23"/>
        <v/>
      </c>
    </row>
    <row r="249" spans="8:9" x14ac:dyDescent="0.15">
      <c r="H249" s="12" t="str">
        <f t="shared" si="22"/>
        <v/>
      </c>
      <c r="I249" s="12" t="str">
        <f t="shared" si="23"/>
        <v/>
      </c>
    </row>
    <row r="250" spans="8:9" x14ac:dyDescent="0.15">
      <c r="H250" s="12" t="str">
        <f t="shared" si="22"/>
        <v/>
      </c>
      <c r="I250" s="12" t="str">
        <f t="shared" si="23"/>
        <v/>
      </c>
    </row>
    <row r="251" spans="8:9" x14ac:dyDescent="0.15">
      <c r="H251" s="12" t="str">
        <f t="shared" si="22"/>
        <v/>
      </c>
      <c r="I251" s="12" t="str">
        <f t="shared" si="23"/>
        <v/>
      </c>
    </row>
    <row r="252" spans="8:9" x14ac:dyDescent="0.15">
      <c r="H252" s="12" t="str">
        <f t="shared" si="22"/>
        <v/>
      </c>
      <c r="I252" s="12" t="str">
        <f t="shared" si="23"/>
        <v/>
      </c>
    </row>
    <row r="253" spans="8:9" x14ac:dyDescent="0.15">
      <c r="H253" s="12" t="str">
        <f t="shared" si="22"/>
        <v/>
      </c>
      <c r="I253" s="12" t="str">
        <f t="shared" si="23"/>
        <v/>
      </c>
    </row>
    <row r="254" spans="8:9" x14ac:dyDescent="0.15">
      <c r="H254" s="12" t="str">
        <f t="shared" si="22"/>
        <v/>
      </c>
      <c r="I254" s="12" t="str">
        <f t="shared" si="23"/>
        <v/>
      </c>
    </row>
    <row r="255" spans="8:9" x14ac:dyDescent="0.15">
      <c r="H255" s="12" t="str">
        <f t="shared" si="22"/>
        <v/>
      </c>
      <c r="I255" s="12" t="str">
        <f t="shared" si="23"/>
        <v/>
      </c>
    </row>
    <row r="256" spans="8:9" x14ac:dyDescent="0.15">
      <c r="H256" s="12" t="str">
        <f t="shared" si="22"/>
        <v/>
      </c>
      <c r="I256" s="12" t="str">
        <f t="shared" si="23"/>
        <v/>
      </c>
    </row>
    <row r="257" spans="8:9" x14ac:dyDescent="0.15">
      <c r="H257" s="12" t="str">
        <f t="shared" si="22"/>
        <v/>
      </c>
      <c r="I257" s="12" t="str">
        <f t="shared" si="23"/>
        <v/>
      </c>
    </row>
    <row r="258" spans="8:9" x14ac:dyDescent="0.15">
      <c r="H258" s="12" t="str">
        <f t="shared" si="22"/>
        <v/>
      </c>
      <c r="I258" s="12" t="str">
        <f t="shared" si="23"/>
        <v/>
      </c>
    </row>
    <row r="259" spans="8:9" x14ac:dyDescent="0.15">
      <c r="H259" s="12" t="str">
        <f t="shared" si="22"/>
        <v/>
      </c>
      <c r="I259" s="12" t="str">
        <f t="shared" si="23"/>
        <v/>
      </c>
    </row>
    <row r="260" spans="8:9" x14ac:dyDescent="0.15">
      <c r="H260" s="12" t="str">
        <f t="shared" si="22"/>
        <v/>
      </c>
      <c r="I260" s="12" t="str">
        <f t="shared" si="23"/>
        <v/>
      </c>
    </row>
    <row r="261" spans="8:9" x14ac:dyDescent="0.15">
      <c r="I261" s="12" t="str">
        <f t="shared" si="23"/>
        <v/>
      </c>
    </row>
    <row r="262" spans="8:9" x14ac:dyDescent="0.15">
      <c r="I262" s="12" t="str">
        <f t="shared" si="23"/>
        <v/>
      </c>
    </row>
    <row r="263" spans="8:9" x14ac:dyDescent="0.15">
      <c r="I263" s="12" t="str">
        <f t="shared" si="23"/>
        <v/>
      </c>
    </row>
    <row r="264" spans="8:9" x14ac:dyDescent="0.15">
      <c r="I264" s="12" t="str">
        <f t="shared" si="23"/>
        <v/>
      </c>
    </row>
    <row r="265" spans="8:9" x14ac:dyDescent="0.15">
      <c r="I265" s="12" t="str">
        <f t="shared" si="23"/>
        <v/>
      </c>
    </row>
    <row r="266" spans="8:9" x14ac:dyDescent="0.15">
      <c r="I266" s="12" t="str">
        <f t="shared" si="23"/>
        <v/>
      </c>
    </row>
    <row r="267" spans="8:9" x14ac:dyDescent="0.15">
      <c r="I267" s="12" t="str">
        <f t="shared" si="23"/>
        <v/>
      </c>
    </row>
  </sheetData>
  <phoneticPr fontId="0" type="noConversion"/>
  <conditionalFormatting sqref="F5:F10 F12:F33 F35:F65547">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47" xr:uid="{00000000-0002-0000-0100-000000000000}">
      <formula1>"Planned, Ongoing, Delayed, Done"</formula1>
    </dataValidation>
    <dataValidation type="list" allowBlank="1" showInputMessage="1" showErrorMessage="1" sqref="B5:B10 B12:B33 B35:B56 B58:B65547"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Aanvik Bhatnagar</cp:lastModifiedBy>
  <cp:revision/>
  <dcterms:created xsi:type="dcterms:W3CDTF">2003-08-12T18:15:36Z</dcterms:created>
  <dcterms:modified xsi:type="dcterms:W3CDTF">2024-02-23T06:36:39Z</dcterms:modified>
  <cp:category/>
  <cp:contentStatus/>
</cp:coreProperties>
</file>