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<sst xmlns="http://schemas.openxmlformats.org/spreadsheetml/2006/main" count="677" uniqueCount="373">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</sst>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35</v>
      </c>
      <c r="D8" s="57">
        <f>SUMIF(WBS!$O$10:$EG$10,memo!$B8,WBS!$O$66:$EG$66)</f>
        <v>35</v>
      </c>
      <c r="E8" s="57">
        <f t="shared" si="0"/>
        <v>6</v>
      </c>
    </row>
    <row r="9" spans="2:5">
      <c r="B9" s="18">
        <v>9</v>
      </c>
      <c r="C9" s="57">
        <f>SUM(WBS!BX67:EF67)</f>
        <v>0</v>
      </c>
      <c r="D9" s="57">
        <f>SUMIF(WBS!$O$10:$EG$10,memo!$B9,WBS!$O$66:$EG$66)</f>
        <v>0</v>
      </c>
      <c r="E9" s="57">
        <f t="shared" si="0"/>
        <v>0</v>
      </c>
    </row>
    <row r="10" spans="2:5">
      <c r="B10" s="81" t="s">
        <v>125</v>
      </c>
      <c r="C10" s="58">
        <f>SUM(C3:C8)</f>
        <v>215.5</v>
      </c>
      <c r="D10" s="58">
        <f>SUM(D3:D8)</f>
        <v>214.5</v>
      </c>
      <c r="E10" s="57">
        <f>ROUND(D10/6,0)</f>
        <v>36</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abSelected="1" topLeftCell="A5" zoomScaleNormal="100" workbookViewId="0">
      <pane xSplit="14" ySplit="8" topLeftCell="CV13" activePane="bottomRight" state="frozen"/>
      <selection activeCell="A5" sqref="A5"/>
      <selection pane="topRight" activeCell="O5" sqref="O5"/>
      <selection pane="bottomLeft" activeCell="A13" sqref="A13"/>
      <selection pane="bottomRight" activeCell="CZ31" sqref="CZ31"/>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2</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c r="M66" s="45">
        <f t="shared" si="59"/>
        <v>125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0</v>
      </c>
      <c r="DA66" s="14">
        <f t="shared" si="62"/>
        <v>0</v>
      </c>
      <c r="DB66" s="14">
        <f t="shared" si="62"/>
        <v>0</v>
      </c>
      <c r="DC66" s="14">
        <f t="shared" si="62"/>
        <v>0</v>
      </c>
      <c r="DD66" s="14">
        <f t="shared" ref="DD66:DF66" si="63">SUM(DD13:DD65)</f>
        <v>0</v>
      </c>
      <c r="DE66" s="14">
        <f t="shared" si="63"/>
        <v>0</v>
      </c>
      <c r="DF66" s="14">
        <f t="shared" si="63"/>
        <v>0</v>
      </c>
      <c r="DG66" s="14">
        <f t="shared" ref="DG66:EB66" si="64">SUM(DG13:DG65)</f>
        <v>0</v>
      </c>
      <c r="DH66" s="14">
        <f t="shared" si="64"/>
        <v>0</v>
      </c>
      <c r="DI66" s="14">
        <f t="shared" si="64"/>
        <v>0</v>
      </c>
      <c r="DJ66" s="14">
        <f t="shared" si="64"/>
        <v>0</v>
      </c>
      <c r="DK66" s="14">
        <f t="shared" si="64"/>
        <v>0</v>
      </c>
      <c r="DL66" s="14">
        <f t="shared" si="64"/>
        <v>0</v>
      </c>
      <c r="DM66" s="14">
        <f t="shared" si="64"/>
        <v>0</v>
      </c>
      <c r="DN66" s="14">
        <f t="shared" si="64"/>
        <v>0</v>
      </c>
      <c r="DO66" s="14">
        <f t="shared" si="64"/>
        <v>0</v>
      </c>
      <c r="DP66" s="14">
        <f t="shared" si="64"/>
        <v>0</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c r="O67" s="8">
        <v>6</v>
      </c>
      <c r="EH67" t="s">
        <v>29</v>
      </c>
    </row>
    <row r="68" spans="2:138">
      <c r="E68" s="15"/>
      <c r="I68" s="8">
        <v>1.5</v>
      </c>
      <c r="EH68" t="s">
        <v>29</v>
      </c>
    </row>
    <row r="69" spans="2:138">
      <c r="I69" s="8">
        <v>1</v>
      </c>
      <c r="EH69" t="s">
        <v>29</v>
      </c>
    </row>
    <row r="70" spans="2:138">
      <c r="I70" s="8">
        <v>1</v>
      </c>
    </row>
    <row r="73" spans="2:138">
      <c r="O73" s="8">
        <v>6</v>
      </c>
      <c r="P73" s="8">
        <v>6</v>
      </c>
      <c r="Q73" s="8">
        <v>7</v>
      </c>
    </row>
    <row r="74" spans="2:138">
      <c r="O74" s="8">
        <v>10</v>
      </c>
      <c r="P74" s="8">
        <v>12</v>
      </c>
      <c r="Q74" s="8">
        <v>10</v>
      </c>
    </row>
    <row r="81" spans="15:137">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6" priority="206">
      <formula>O$9="祝"</formula>
    </cfRule>
    <cfRule type="expression" dxfId="175" priority="207">
      <formula>O$12="日"</formula>
    </cfRule>
    <cfRule type="expression" dxfId="174" priority="208">
      <formula>O$12="土"</formula>
    </cfRule>
  </conditionalFormatting>
  <conditionalFormatting sqref="O11:BF11 EC11:EF11">
    <cfRule type="expression" dxfId="173" priority="205">
      <formula>O$11=TODAY()</formula>
    </cfRule>
  </conditionalFormatting>
  <conditionalFormatting sqref="O50:BN63">
    <cfRule type="expression" dxfId="172" priority="202">
      <formula>O$9="祝"</formula>
    </cfRule>
    <cfRule type="expression" dxfId="171" priority="203">
      <formula>O$12="日"</formula>
    </cfRule>
    <cfRule type="expression" dxfId="170" priority="204">
      <formula>O$12="土"</formula>
    </cfRule>
  </conditionalFormatting>
  <conditionalFormatting sqref="BO64:DC65">
    <cfRule type="expression" dxfId="169" priority="199">
      <formula>BO$9="祝"</formula>
    </cfRule>
    <cfRule type="expression" dxfId="168" priority="200">
      <formula>BO$12="日"</formula>
    </cfRule>
    <cfRule type="expression" dxfId="167" priority="201">
      <formula>BO$12="土"</formula>
    </cfRule>
  </conditionalFormatting>
  <conditionalFormatting sqref="BO50:DC63">
    <cfRule type="expression" dxfId="166" priority="195">
      <formula>BO$9="祝"</formula>
    </cfRule>
    <cfRule type="expression" dxfId="165" priority="196">
      <formula>BO$12="日"</formula>
    </cfRule>
    <cfRule type="expression" dxfId="164" priority="197">
      <formula>BO$12="土"</formula>
    </cfRule>
  </conditionalFormatting>
  <conditionalFormatting sqref="BG11:DB12">
    <cfRule type="expression" dxfId="163" priority="192">
      <formula>BG$9="祝"</formula>
    </cfRule>
    <cfRule type="expression" dxfId="162" priority="193">
      <formula>BG$12="日"</formula>
    </cfRule>
    <cfRule type="expression" dxfId="161" priority="194">
      <formula>BG$12="土"</formula>
    </cfRule>
  </conditionalFormatting>
  <conditionalFormatting sqref="BG11:DB11">
    <cfRule type="expression" dxfId="160" priority="191">
      <formula>BG$11=TODAY()</formula>
    </cfRule>
  </conditionalFormatting>
  <conditionalFormatting sqref="O45:DC45">
    <cfRule type="expression" dxfId="159" priority="187">
      <formula>O$9="祝"</formula>
    </cfRule>
    <cfRule type="expression" dxfId="158" priority="188">
      <formula>O$12="日"</formula>
    </cfRule>
    <cfRule type="expression" dxfId="157" priority="189">
      <formula>O$12="土"</formula>
    </cfRule>
  </conditionalFormatting>
  <conditionalFormatting sqref="O46:AM46 AP46:DC46">
    <cfRule type="expression" dxfId="156" priority="180">
      <formula>O$9="祝"</formula>
    </cfRule>
    <cfRule type="expression" dxfId="155" priority="181">
      <formula>O$12="日"</formula>
    </cfRule>
    <cfRule type="expression" dxfId="154" priority="182">
      <formula>O$12="土"</formula>
    </cfRule>
  </conditionalFormatting>
  <conditionalFormatting sqref="O25:DC25">
    <cfRule type="expression" dxfId="153" priority="169">
      <formula>O$9="祝"</formula>
    </cfRule>
    <cfRule type="expression" dxfId="152" priority="170">
      <formula>O$12="日"</formula>
    </cfRule>
    <cfRule type="expression" dxfId="151" priority="171">
      <formula>O$12="土"</formula>
    </cfRule>
  </conditionalFormatting>
  <conditionalFormatting sqref="O40:DC40">
    <cfRule type="expression" dxfId="150" priority="165">
      <formula>O$9="祝"</formula>
    </cfRule>
    <cfRule type="expression" dxfId="149" priority="166">
      <formula>O$12="日"</formula>
    </cfRule>
    <cfRule type="expression" dxfId="148" priority="167">
      <formula>O$12="土"</formula>
    </cfRule>
  </conditionalFormatting>
  <conditionalFormatting sqref="O28:DC38">
    <cfRule type="expression" dxfId="147" priority="161">
      <formula>O$9="祝"</formula>
    </cfRule>
    <cfRule type="expression" dxfId="146" priority="162">
      <formula>O$12="日"</formula>
    </cfRule>
    <cfRule type="expression" dxfId="145" priority="163">
      <formula>O$12="土"</formula>
    </cfRule>
  </conditionalFormatting>
  <conditionalFormatting sqref="AO46">
    <cfRule type="expression" dxfId="144" priority="148">
      <formula>AO$9="祝"</formula>
    </cfRule>
    <cfRule type="expression" dxfId="143" priority="149">
      <formula>AO$12="日"</formula>
    </cfRule>
    <cfRule type="expression" dxfId="142" priority="150">
      <formula>AO$12="土"</formula>
    </cfRule>
  </conditionalFormatting>
  <conditionalFormatting sqref="O23:DC23">
    <cfRule type="expression" dxfId="141" priority="145">
      <formula>O$9="祝"</formula>
    </cfRule>
    <cfRule type="expression" dxfId="140" priority="146">
      <formula>O$12="日"</formula>
    </cfRule>
    <cfRule type="expression" dxfId="139" priority="147">
      <formula>O$12="土"</formula>
    </cfRule>
  </conditionalFormatting>
  <conditionalFormatting sqref="AN46">
    <cfRule type="expression" dxfId="138" priority="141">
      <formula>AN$9="祝"</formula>
    </cfRule>
    <cfRule type="expression" dxfId="137" priority="142">
      <formula>AN$12="日"</formula>
    </cfRule>
    <cfRule type="expression" dxfId="136" priority="143">
      <formula>AN$12="土"</formula>
    </cfRule>
  </conditionalFormatting>
  <conditionalFormatting sqref="O20:DC20">
    <cfRule type="expression" dxfId="135" priority="138">
      <formula>O$9="祝"</formula>
    </cfRule>
    <cfRule type="expression" dxfId="134" priority="139">
      <formula>O$12="日"</formula>
    </cfRule>
    <cfRule type="expression" dxfId="133" priority="140">
      <formula>O$12="土"</formula>
    </cfRule>
  </conditionalFormatting>
  <conditionalFormatting sqref="O24:DC24">
    <cfRule type="expression" dxfId="132" priority="134">
      <formula>O$9="祝"</formula>
    </cfRule>
    <cfRule type="expression" dxfId="131" priority="135">
      <formula>O$12="日"</formula>
    </cfRule>
    <cfRule type="expression" dxfId="130" priority="136">
      <formula>O$12="土"</formula>
    </cfRule>
  </conditionalFormatting>
  <conditionalFormatting sqref="O39:DC39">
    <cfRule type="expression" dxfId="129" priority="129">
      <formula>O$9="祝"</formula>
    </cfRule>
    <cfRule type="expression" dxfId="128" priority="130">
      <formula>O$12="日"</formula>
    </cfRule>
    <cfRule type="expression" dxfId="127" priority="131">
      <formula>O$12="土"</formula>
    </cfRule>
  </conditionalFormatting>
  <conditionalFormatting sqref="I13:M65">
    <cfRule type="expression" dxfId="126" priority="120">
      <formula>$J13="対応中"</formula>
    </cfRule>
    <cfRule type="expression" dxfId="125" priority="190">
      <formula>$J13="完了"</formula>
    </cfRule>
  </conditionalFormatting>
  <conditionalFormatting sqref="DD64:DF65 DD21:DF22 DD41:DF44 DD13:DF19 DD26:DF27 DD47:DF49">
    <cfRule type="expression" dxfId="124" priority="117">
      <formula>DD$9="祝"</formula>
    </cfRule>
    <cfRule type="expression" dxfId="123" priority="118">
      <formula>DD$12="日"</formula>
    </cfRule>
    <cfRule type="expression" dxfId="122" priority="119">
      <formula>DD$12="土"</formula>
    </cfRule>
  </conditionalFormatting>
  <conditionalFormatting sqref="DD50:DF63">
    <cfRule type="expression" dxfId="121" priority="114">
      <formula>DD$9="祝"</formula>
    </cfRule>
    <cfRule type="expression" dxfId="120" priority="115">
      <formula>DD$12="日"</formula>
    </cfRule>
    <cfRule type="expression" dxfId="119" priority="116">
      <formula>DD$12="土"</formula>
    </cfRule>
  </conditionalFormatting>
  <conditionalFormatting sqref="DD45:DF45">
    <cfRule type="expression" dxfId="118" priority="107">
      <formula>DD$9="祝"</formula>
    </cfRule>
    <cfRule type="expression" dxfId="117" priority="108">
      <formula>DD$12="日"</formula>
    </cfRule>
    <cfRule type="expression" dxfId="116" priority="109">
      <formula>DD$12="土"</formula>
    </cfRule>
  </conditionalFormatting>
  <conditionalFormatting sqref="DD46:DF46">
    <cfRule type="expression" dxfId="115" priority="104">
      <formula>DD$9="祝"</formula>
    </cfRule>
    <cfRule type="expression" dxfId="114" priority="105">
      <formula>DD$12="日"</formula>
    </cfRule>
    <cfRule type="expression" dxfId="113" priority="106">
      <formula>DD$12="土"</formula>
    </cfRule>
  </conditionalFormatting>
  <conditionalFormatting sqref="DD25:DF25">
    <cfRule type="expression" dxfId="112" priority="101">
      <formula>DD$9="祝"</formula>
    </cfRule>
    <cfRule type="expression" dxfId="111" priority="102">
      <formula>DD$12="日"</formula>
    </cfRule>
    <cfRule type="expression" dxfId="110" priority="103">
      <formula>DD$12="土"</formula>
    </cfRule>
  </conditionalFormatting>
  <conditionalFormatting sqref="DD40:DF40">
    <cfRule type="expression" dxfId="109" priority="98">
      <formula>DD$9="祝"</formula>
    </cfRule>
    <cfRule type="expression" dxfId="108" priority="99">
      <formula>DD$12="日"</formula>
    </cfRule>
    <cfRule type="expression" dxfId="107" priority="100">
      <formula>DD$12="土"</formula>
    </cfRule>
  </conditionalFormatting>
  <conditionalFormatting sqref="DD28:DF38">
    <cfRule type="expression" dxfId="106" priority="95">
      <formula>DD$9="祝"</formula>
    </cfRule>
    <cfRule type="expression" dxfId="105" priority="96">
      <formula>DD$12="日"</formula>
    </cfRule>
    <cfRule type="expression" dxfId="104" priority="97">
      <formula>DD$12="土"</formula>
    </cfRule>
  </conditionalFormatting>
  <conditionalFormatting sqref="DD23:DF23">
    <cfRule type="expression" dxfId="103" priority="92">
      <formula>DD$9="祝"</formula>
    </cfRule>
    <cfRule type="expression" dxfId="102" priority="93">
      <formula>DD$12="日"</formula>
    </cfRule>
    <cfRule type="expression" dxfId="101" priority="94">
      <formula>DD$12="土"</formula>
    </cfRule>
  </conditionalFormatting>
  <conditionalFormatting sqref="DD20:DF20">
    <cfRule type="expression" dxfId="100" priority="89">
      <formula>DD$9="祝"</formula>
    </cfRule>
    <cfRule type="expression" dxfId="99" priority="90">
      <formula>DD$12="日"</formula>
    </cfRule>
    <cfRule type="expression" dxfId="98" priority="91">
      <formula>DD$12="土"</formula>
    </cfRule>
  </conditionalFormatting>
  <conditionalFormatting sqref="DD24:DF24">
    <cfRule type="expression" dxfId="97" priority="86">
      <formula>DD$9="祝"</formula>
    </cfRule>
    <cfRule type="expression" dxfId="96" priority="87">
      <formula>DD$12="日"</formula>
    </cfRule>
    <cfRule type="expression" dxfId="95" priority="88">
      <formula>DD$12="土"</formula>
    </cfRule>
  </conditionalFormatting>
  <conditionalFormatting sqref="DD39:DF39">
    <cfRule type="expression" dxfId="94" priority="83">
      <formula>DD$9="祝"</formula>
    </cfRule>
    <cfRule type="expression" dxfId="93" priority="84">
      <formula>DD$12="日"</formula>
    </cfRule>
    <cfRule type="expression" dxfId="92" priority="85">
      <formula>DD$12="土"</formula>
    </cfRule>
  </conditionalFormatting>
  <conditionalFormatting sqref="DC11:DF12">
    <cfRule type="expression" dxfId="91" priority="80">
      <formula>DC$9="祝"</formula>
    </cfRule>
    <cfRule type="expression" dxfId="90" priority="81">
      <formula>DC$12="日"</formula>
    </cfRule>
    <cfRule type="expression" dxfId="89" priority="82">
      <formula>DC$12="土"</formula>
    </cfRule>
  </conditionalFormatting>
  <conditionalFormatting sqref="DC11:DF11">
    <cfRule type="expression" dxfId="88" priority="79">
      <formula>DC$11=TODAY()</formula>
    </cfRule>
  </conditionalFormatting>
  <conditionalFormatting sqref="DG64:EB65 DG21:EB22 DG41:EB44 DG13:EB19 DG26:EB27 DG47:EB49">
    <cfRule type="expression" dxfId="87" priority="76">
      <formula>DG$9="祝"</formula>
    </cfRule>
    <cfRule type="expression" dxfId="86" priority="77">
      <formula>DG$12="日"</formula>
    </cfRule>
    <cfRule type="expression" dxfId="85" priority="78">
      <formula>DG$12="土"</formula>
    </cfRule>
  </conditionalFormatting>
  <conditionalFormatting sqref="DG50:EB63">
    <cfRule type="expression" dxfId="84" priority="73">
      <formula>DG$9="祝"</formula>
    </cfRule>
    <cfRule type="expression" dxfId="83" priority="74">
      <formula>DG$12="日"</formula>
    </cfRule>
    <cfRule type="expression" dxfId="82" priority="75">
      <formula>DG$12="土"</formula>
    </cfRule>
  </conditionalFormatting>
  <conditionalFormatting sqref="DG45:EB45">
    <cfRule type="expression" dxfId="81" priority="70">
      <formula>DG$9="祝"</formula>
    </cfRule>
    <cfRule type="expression" dxfId="80" priority="71">
      <formula>DG$12="日"</formula>
    </cfRule>
    <cfRule type="expression" dxfId="79" priority="72">
      <formula>DG$12="土"</formula>
    </cfRule>
  </conditionalFormatting>
  <conditionalFormatting sqref="DG46:EB46">
    <cfRule type="expression" dxfId="78" priority="67">
      <formula>DG$9="祝"</formula>
    </cfRule>
    <cfRule type="expression" dxfId="77" priority="68">
      <formula>DG$12="日"</formula>
    </cfRule>
    <cfRule type="expression" dxfId="76" priority="69">
      <formula>DG$12="土"</formula>
    </cfRule>
  </conditionalFormatting>
  <conditionalFormatting sqref="DG25:EB25">
    <cfRule type="expression" dxfId="75" priority="64">
      <formula>DG$9="祝"</formula>
    </cfRule>
    <cfRule type="expression" dxfId="74" priority="65">
      <formula>DG$12="日"</formula>
    </cfRule>
    <cfRule type="expression" dxfId="73" priority="66">
      <formula>DG$12="土"</formula>
    </cfRule>
  </conditionalFormatting>
  <conditionalFormatting sqref="DG40:EB40">
    <cfRule type="expression" dxfId="72" priority="61">
      <formula>DG$9="祝"</formula>
    </cfRule>
    <cfRule type="expression" dxfId="71" priority="62">
      <formula>DG$12="日"</formula>
    </cfRule>
    <cfRule type="expression" dxfId="70" priority="63">
      <formula>DG$12="土"</formula>
    </cfRule>
  </conditionalFormatting>
  <conditionalFormatting sqref="DG28:EB38">
    <cfRule type="expression" dxfId="69" priority="58">
      <formula>DG$9="祝"</formula>
    </cfRule>
    <cfRule type="expression" dxfId="68" priority="59">
      <formula>DG$12="日"</formula>
    </cfRule>
    <cfRule type="expression" dxfId="67" priority="60">
      <formula>DG$12="土"</formula>
    </cfRule>
  </conditionalFormatting>
  <conditionalFormatting sqref="DG23:EB23">
    <cfRule type="expression" dxfId="66" priority="55">
      <formula>DG$9="祝"</formula>
    </cfRule>
    <cfRule type="expression" dxfId="65" priority="56">
      <formula>DG$12="日"</formula>
    </cfRule>
    <cfRule type="expression" dxfId="64" priority="57">
      <formula>DG$12="土"</formula>
    </cfRule>
  </conditionalFormatting>
  <conditionalFormatting sqref="DG20:EB20">
    <cfRule type="expression" dxfId="63" priority="52">
      <formula>DG$9="祝"</formula>
    </cfRule>
    <cfRule type="expression" dxfId="62" priority="53">
      <formula>DG$12="日"</formula>
    </cfRule>
    <cfRule type="expression" dxfId="61" priority="54">
      <formula>DG$12="土"</formula>
    </cfRule>
  </conditionalFormatting>
  <conditionalFormatting sqref="DG24:EB24">
    <cfRule type="expression" dxfId="60" priority="49">
      <formula>DG$9="祝"</formula>
    </cfRule>
    <cfRule type="expression" dxfId="59" priority="50">
      <formula>DG$12="日"</formula>
    </cfRule>
    <cfRule type="expression" dxfId="58" priority="51">
      <formula>DG$12="土"</formula>
    </cfRule>
  </conditionalFormatting>
  <conditionalFormatting sqref="DG39:EB39">
    <cfRule type="expression" dxfId="57" priority="46">
      <formula>DG$9="祝"</formula>
    </cfRule>
    <cfRule type="expression" dxfId="56" priority="47">
      <formula>DG$12="日"</formula>
    </cfRule>
    <cfRule type="expression" dxfId="55" priority="48">
      <formula>DG$12="土"</formula>
    </cfRule>
  </conditionalFormatting>
  <conditionalFormatting sqref="DG11:EB12">
    <cfRule type="expression" dxfId="54" priority="43">
      <formula>DG$9="祝"</formula>
    </cfRule>
    <cfRule type="expression" dxfId="53" priority="44">
      <formula>DG$12="日"</formula>
    </cfRule>
    <cfRule type="expression" dxfId="52" priority="45">
      <formula>DG$12="土"</formula>
    </cfRule>
  </conditionalFormatting>
  <conditionalFormatting sqref="DG11:EB11">
    <cfRule type="expression" dxfId="51" priority="42">
      <formula>DG$11=TODAY()</formula>
    </cfRule>
  </conditionalFormatting>
  <conditionalFormatting sqref="EG11:EG65">
    <cfRule type="expression" dxfId="50" priority="2">
      <formula>EG$9="祝"</formula>
    </cfRule>
    <cfRule type="expression" dxfId="49" priority="3">
      <formula>EG$12="日"</formula>
    </cfRule>
    <cfRule type="expression" dxfId="48" priority="4">
      <formula>EG$12="土"</formula>
    </cfRule>
  </conditionalFormatting>
  <conditionalFormatting sqref="EG11">
    <cfRule type="expression" dxfId="47"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L19" sqref="L19"/>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6" priority="49">
      <formula>$F8="完了"</formula>
    </cfRule>
  </conditionalFormatting>
  <conditionalFormatting sqref="G8:G28">
    <cfRule type="expression" dxfId="45" priority="48">
      <formula>$F8="完了"</formula>
    </cfRule>
  </conditionalFormatting>
  <conditionalFormatting sqref="H38">
    <cfRule type="expression" dxfId="44" priority="47">
      <formula>$F38="完了"</formula>
    </cfRule>
  </conditionalFormatting>
  <conditionalFormatting sqref="B29">
    <cfRule type="expression" dxfId="43" priority="46">
      <formula>$F29="完了"</formula>
    </cfRule>
  </conditionalFormatting>
  <conditionalFormatting sqref="G29">
    <cfRule type="expression" dxfId="42" priority="45">
      <formula>$F29="完了"</formula>
    </cfRule>
  </conditionalFormatting>
  <conditionalFormatting sqref="G30">
    <cfRule type="expression" dxfId="41" priority="38">
      <formula>$F30="完了"</formula>
    </cfRule>
  </conditionalFormatting>
  <conditionalFormatting sqref="C29">
    <cfRule type="expression" dxfId="40" priority="44">
      <formula>$F29="完了"</formula>
    </cfRule>
  </conditionalFormatting>
  <conditionalFormatting sqref="F28">
    <cfRule type="expression" dxfId="39" priority="42">
      <formula>$F28="完了"</formula>
    </cfRule>
  </conditionalFormatting>
  <conditionalFormatting sqref="I38">
    <cfRule type="expression" dxfId="38" priority="41">
      <formula>$F38="完了"</formula>
    </cfRule>
  </conditionalFormatting>
  <conditionalFormatting sqref="I29">
    <cfRule type="expression" dxfId="37" priority="40">
      <formula>$F29="完了"</formula>
    </cfRule>
  </conditionalFormatting>
  <conditionalFormatting sqref="B30">
    <cfRule type="expression" dxfId="36" priority="39">
      <formula>$F30="完了"</formula>
    </cfRule>
  </conditionalFormatting>
  <conditionalFormatting sqref="H30">
    <cfRule type="expression" dxfId="35" priority="37">
      <formula>$F30="完了"</formula>
    </cfRule>
  </conditionalFormatting>
  <conditionalFormatting sqref="I30">
    <cfRule type="expression" dxfId="34" priority="36">
      <formula>$F30="完了"</formula>
    </cfRule>
  </conditionalFormatting>
  <conditionalFormatting sqref="C30">
    <cfRule type="expression" dxfId="33" priority="35">
      <formula>$F30="完了"</formula>
    </cfRule>
  </conditionalFormatting>
  <conditionalFormatting sqref="D8:D30 D38">
    <cfRule type="expression" dxfId="32" priority="34">
      <formula>$F8="完了"</formula>
    </cfRule>
  </conditionalFormatting>
  <conditionalFormatting sqref="E31:F31 J31:M31">
    <cfRule type="expression" dxfId="31" priority="33">
      <formula>$F31="完了"</formula>
    </cfRule>
  </conditionalFormatting>
  <conditionalFormatting sqref="B31">
    <cfRule type="expression" dxfId="30" priority="32">
      <formula>$F31="完了"</formula>
    </cfRule>
  </conditionalFormatting>
  <conditionalFormatting sqref="G31">
    <cfRule type="expression" dxfId="29" priority="31">
      <formula>$F31="完了"</formula>
    </cfRule>
  </conditionalFormatting>
  <conditionalFormatting sqref="B33:B37">
    <cfRule type="expression" dxfId="28" priority="26">
      <formula>$F33="完了"</formula>
    </cfRule>
  </conditionalFormatting>
  <conditionalFormatting sqref="I31">
    <cfRule type="expression" dxfId="27" priority="29">
      <formula>$F31="完了"</formula>
    </cfRule>
  </conditionalFormatting>
  <conditionalFormatting sqref="D31">
    <cfRule type="expression" dxfId="26" priority="28">
      <formula>$F31="完了"</formula>
    </cfRule>
  </conditionalFormatting>
  <conditionalFormatting sqref="E34:F37 J34:M37 L33:M33">
    <cfRule type="expression" dxfId="25" priority="27">
      <formula>$F33="完了"</formula>
    </cfRule>
  </conditionalFormatting>
  <conditionalFormatting sqref="G34:G37">
    <cfRule type="expression" dxfId="24" priority="25">
      <formula>$F34="完了"</formula>
    </cfRule>
  </conditionalFormatting>
  <conditionalFormatting sqref="H34:H37">
    <cfRule type="expression" dxfId="23" priority="24">
      <formula>$F34="完了"</formula>
    </cfRule>
  </conditionalFormatting>
  <conditionalFormatting sqref="I34:I37">
    <cfRule type="expression" dxfId="22" priority="23">
      <formula>$F34="完了"</formula>
    </cfRule>
  </conditionalFormatting>
  <conditionalFormatting sqref="C34:C37">
    <cfRule type="expression" dxfId="21" priority="22">
      <formula>$F34="完了"</formula>
    </cfRule>
  </conditionalFormatting>
  <conditionalFormatting sqref="D34:D37">
    <cfRule type="expression" dxfId="20" priority="21">
      <formula>$F34="完了"</formula>
    </cfRule>
  </conditionalFormatting>
  <conditionalFormatting sqref="C31">
    <cfRule type="expression" dxfId="19" priority="20">
      <formula>$F31="完了"</formula>
    </cfRule>
  </conditionalFormatting>
  <conditionalFormatting sqref="E32:F32 J32:K32 M32">
    <cfRule type="expression" dxfId="18" priority="19">
      <formula>$F32="完了"</formula>
    </cfRule>
  </conditionalFormatting>
  <conditionalFormatting sqref="B32">
    <cfRule type="expression" dxfId="17" priority="18">
      <formula>$F32="完了"</formula>
    </cfRule>
  </conditionalFormatting>
  <conditionalFormatting sqref="G32">
    <cfRule type="expression" dxfId="16" priority="17">
      <formula>$F32="完了"</formula>
    </cfRule>
  </conditionalFormatting>
  <conditionalFormatting sqref="C32">
    <cfRule type="expression" dxfId="15" priority="13">
      <formula>$F32="完了"</formula>
    </cfRule>
  </conditionalFormatting>
  <conditionalFormatting sqref="I32">
    <cfRule type="expression" dxfId="14" priority="15">
      <formula>$F32="完了"</formula>
    </cfRule>
  </conditionalFormatting>
  <conditionalFormatting sqref="D32">
    <cfRule type="expression" dxfId="13" priority="14">
      <formula>$F32="完了"</formula>
    </cfRule>
  </conditionalFormatting>
  <conditionalFormatting sqref="E33:F33 J33:K33">
    <cfRule type="expression" dxfId="12" priority="12">
      <formula>$F33="完了"</formula>
    </cfRule>
  </conditionalFormatting>
  <conditionalFormatting sqref="G33">
    <cfRule type="expression" dxfId="11" priority="11">
      <formula>$F33="完了"</formula>
    </cfRule>
  </conditionalFormatting>
  <conditionalFormatting sqref="D33">
    <cfRule type="expression" dxfId="10" priority="8">
      <formula>$F33="完了"</formula>
    </cfRule>
  </conditionalFormatting>
  <conditionalFormatting sqref="I33">
    <cfRule type="expression" dxfId="9" priority="9">
      <formula>$F33="完了"</formula>
    </cfRule>
  </conditionalFormatting>
  <conditionalFormatting sqref="C33">
    <cfRule type="expression" dxfId="8" priority="7">
      <formula>$F33="完了"</formula>
    </cfRule>
  </conditionalFormatting>
  <conditionalFormatting sqref="L32">
    <cfRule type="expression" dxfId="7" priority="6">
      <formula>$F32="完了"</formula>
    </cfRule>
  </conditionalFormatting>
  <conditionalFormatting sqref="H29">
    <cfRule type="expression" dxfId="6" priority="5">
      <formula>$F29="完了"</formula>
    </cfRule>
  </conditionalFormatting>
  <conditionalFormatting sqref="H32">
    <cfRule type="expression" dxfId="5" priority="3">
      <formula>$F32="完了"</formula>
    </cfRule>
  </conditionalFormatting>
  <conditionalFormatting sqref="H33">
    <cfRule type="expression" dxfId="4" priority="2">
      <formula>$F33="完了"</formula>
    </cfRule>
  </conditionalFormatting>
  <conditionalFormatting sqref="H31">
    <cfRule type="expression" dxfId="3"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2018-08-28T15:08:12Z</dcterms:modified>
</cp:coreProperties>
</file>