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<sst xmlns="http://schemas.openxmlformats.org/spreadsheetml/2006/main" count="845" uniqueCount="423">
  <si>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</si>
  <si>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</si>
  <si>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</si>
  <si>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</si>
  <si>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</si>
  <si>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</si>
  <si>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</si>
  <si>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</si>
  <si>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</si>
  <si>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</si>
  <si>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</si>
  <si>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</si>
  <si>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</si>
  <si>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</si>
  <si>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</si>
  <si>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</si>
  <si>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</si>
  <si>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</si>
  <si>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</si>
  <si>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</si>
  <si>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</si>
  <si>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</si>
  <si>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</si>
  <si>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</si>
  <si>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</si>
  <si>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</si>
  <si>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</si>
  <si>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</si>
  <si>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</si>
  <si>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</si>
  <si>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</si>
  <si>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</si>
  <si>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</si>
  <si>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</si>
  <si>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</si>
  <si>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</si>
  <si>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</si>
  <si>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</si>
  <si>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</si>
  <si>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</si>
  <si>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</si>
  <si>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</si>
  <si>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</si>
  <si>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</si>
  <si>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</si>
  <si>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</si>
  <si>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</si>
  <si>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</si>
  <si>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</si>
  <si>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</si>
  <si>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</si>
  <si>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</si>
  <si>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</si>
  <si>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</si>
  <si>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</si>
  <si>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</si>
  <si>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</si>
  <si>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</si>
  <si>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</si>
  <si>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</si>
  <si>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</si>
  <si>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</si>
  <si>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</si>
  <si>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</si>
  <si>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</si>
  <si>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</si>
  <si>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</si>
  <si>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</si>
  <si>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</si>
  <si>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</si>
  <si>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</si>
  <si>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</si>
  <si>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</si>
  <si>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</si>
  <si>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</si>
  <si>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</si>
  <si>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</si>
  <si>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</si>
  <si>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</si>
  <si>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</si>
  <si>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</si>
  <si>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</si>
  <si>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</si>
  <si>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</si>
  <si>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</si>
  <si>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</si>
  <si>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</si>
  <si>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</si>
  <si>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</si>
  <si>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</si>
  <si>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</si>
  <si>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</si>
  <si>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</si>
  <si>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</si>
  <si>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</si>
  <si>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</si>
  <si>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</si>
  <si>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</si>
  <si>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</si>
  <si>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</si>
  <si>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</si>
  <si>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</si>
  <si>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</si>
  <si>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</si>
  <si>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</si>
  <si>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</si>
  <si>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</si>
  <si>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</si>
  <si>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</si>
  <si>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</si>
  <si>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</si>
  <si>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</si>
  <si>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</si>
  <si>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</si>
  <si>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</si>
  <si>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</si>
  <si>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</si>
  <si>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</si>
  <si>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</si>
  <si>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</si>
  <si>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</si>
  <si>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</si>
  <si>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</si>
  <si>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</si>
  <si>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</si>
  <si>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</si>
  <si>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</si>
  <si>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</si>
  <si>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</si>
  <si>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</si>
  <si>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</si>
  <si>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</si>
  <si>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</si>
  <si>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</si>
  <si>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</si>
  <si>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</si>
  <si>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</si>
  <si>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</si>
  <si>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</si>
  <si>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</si>
  <si>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</si>
  <si>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</si>
  <si>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</si>
  <si>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</si>
  <si>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</si>
  <si>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</si>
  <si>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</si>
  <si>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</si>
  <si>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</si>
  <si>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</si>
  <si>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</si>
  <si>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</si>
  <si>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</si>
  <si>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</si>
  <si>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</si>
  <si>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</si>
  <si>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</si>
  <si>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</si>
  <si>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</si>
  <si>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</si>
  <si>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</si>
  <si>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</si>
  <si>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</si>
  <si>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</si>
  <si>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</si>
  <si>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</si>
  <si>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</si>
  <si>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</si>
  <si>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</si>
  <si>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</si>
  <si>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</si>
  <si>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</si>
  <si>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</si>
  <si>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</si>
  <si>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</si>
  <si>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</si>
  <si>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</si>
  <si>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</si>
  <si>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</si>
  <si>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</si>
  <si>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</si>
  <si>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</si>
  <si>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</si>
  <si>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</si>
  <si>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</si>
  <si>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</si>
  <si>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</si>
  <si>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</si>
  <si>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</si>
  <si>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</si>
  <si>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</si>
  <si>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</si>
  <si>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</si>
  <si>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</si>
  <si>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</si>
  <si>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</si>
  <si>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</si>
  <si>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</si>
  <si>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</si>
  <si>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</si>
  <si>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</si>
  <si>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</si>
  <si>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</si>
  <si>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</si>
  <si>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</si>
  <si>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</si>
  <si>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</si>
  <si>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</si>
  <si>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</si>
  <si>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</si>
  <si>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</si>
  <si>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</si>
  <si>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</si>
  <si>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</si>
  <si>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</si>
  <si>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</si>
  <si>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</si>
  <si>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</si>
  <si>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</si>
  <si>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</si>
  <si>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</si>
  <si>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</si>
  <si>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</si>
  <si>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</si>
  <si>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</si>
  <si>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</si>
  <si>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</si>
  <si>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</si>
  <si>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</si>
  <si>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</si>
  <si>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</si>
  <si>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</si>
  <si>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</si>
  <si>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</si>
  <si>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</si>
  <si>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</si>
  <si>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</si>
  <si>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</si>
  <si>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</si>
  <si>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</si>
  <si>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</si>
  <si>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</si>
  <si>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</si>
  <si>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</si>
  <si>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</si>
  <si>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</si>
  <si>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</si>
  <si>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</si>
  <si>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</si>
  <si>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</si>
  <si>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</si>
  <si>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</si>
  <si>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</si>
  <si>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</si>
  <si>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</si>
  <si>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</si>
  <si>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</si>
  <si>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</si>
  <si>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</si>
  <si>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</si>
  <si>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</si>
  <si>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</si>
  <si>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</si>
  <si>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</si>
  <si>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</si>
  <si>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</si>
  <si>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</si>
  <si>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</si>
  <si>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</si>
  <si>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</si>
  <si>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</si>
  <si>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</si>
  <si>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</si>
  <si>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</si>
  <si>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</si>
  <si>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</si>
  <si>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</si>
  <si>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</si>
  <si>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</si>
  <si>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</si>
  <si>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</si>
  <si>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</si>
  <si>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</si>
  <si>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</si>
  <si>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</si>
  <si>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</si>
  <si>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</si>
  <si>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</si>
  <si>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</si>
  <si>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</si>
  <si>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</si>
  <si>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</si>
  <si>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</si>
  <si>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</si>
  <si>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</si>
  <si>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</si>
  <si>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</si>
  <si>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</si>
  <si>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</si>
  <si>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</si>
  <si>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</si>
  <si>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</si>
  <si>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</si>
  <si>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</si>
  <si>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</si>
  <si>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</si>
  <si>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</si>
  <si>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</si>
  <si>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</si>
  <si>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</si>
  <si>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</si>
  <si>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</si>
  <si>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</si>
  <si>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</si>
  <si>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</si>
  <si>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</si>
  <si>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</si>
  <si>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</si>
  <si>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</si>
  <si>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</si>
  <si>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</si>
  <si>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</si>
  <si>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</si>
  <si>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</si>
  <si>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</si>
  <si>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</si>
  <si>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</si>
  <si>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</si>
  <si>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</si>
  <si>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</si>
  <si>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</si>
  <si>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</si>
  <si>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</si>
  <si>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</si>
  <si>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</si>
  <si>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</si>
  <si>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</si>
  <si>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</si>
  <si>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</si>
  <si>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</si>
  <si>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</si>
  <si>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</si>
  <si>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</si>
  <si>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</si>
  <si>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</si>
  <si>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</si>
  <si>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</si>
  <si>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</si>
  <si>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</si>
  <si>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</si>
  <si>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</si>
  <si>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</si>
  <si>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</si>
  <si>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</si>
  <si>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</si>
  <si>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</si>
  <si>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</si>
  <si>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</si>
  <si>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</si>
  <si>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</si>
  <si>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</si>
  <si>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</si>
  <si>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</si>
  <si>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</si>
  <si>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</si>
  <si>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</si>
  <si>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</si>
  <si>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</si>
  <si>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</si>
  <si>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</si>
  <si>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</si>
  <si>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</si>
  <si>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</si>
  <si>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</si>
  <si>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</si>
  <si>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t>1006 改めて画面を開発する際に、同じ事象が発生したら対応する</t>
    <rPh sb="5" eb="6">
      <t>アラタ</t>
    </rPh>
    <rPh sb="8" eb="10">
      <t>ガメン</t>
    </rPh>
    <rPh sb="11" eb="13">
      <t>カイハツ</t>
    </rPh>
    <rPh sb="15" eb="16">
      <t>サイ</t>
    </rPh>
    <rPh sb="18" eb="19">
      <t>オナ</t>
    </rPh>
    <rPh sb="20" eb="22">
      <t>ジショウ</t>
    </rPh>
    <rPh sb="23" eb="25">
      <t>ハッセイ</t>
    </rPh>
    <rPh sb="28" eb="30">
      <t>タイオウ</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</si>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</sst>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27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abSelected="1" topLeftCell="A5" zoomScale="70" zoomScaleNormal="70" workbookViewId="0">
      <pane xSplit="14" ySplit="8" topLeftCell="ER34" activePane="bottomRight" state="frozen"/>
      <selection activeCell="A5" sqref="A5"/>
      <selection pane="topRight" activeCell="O5" sqref="O5"/>
      <selection pane="bottomLeft" activeCell="A13" sqref="A13"/>
      <selection pane="bottomRight" activeCell="EZ44" sqref="EZ44"/>
    </sheetView>
  </sheetViews>
  <sheetFormatPr defaultRowHeight="13.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6">
        <v>21</v>
      </c>
      <c r="H22" s="41" t="s">
        <v>175</v>
      </c>
      <c r="I22" s="77" t="str">
        <f>VLOOKUP($G22,課題整理_0609!$B$8:$M$65,7,FALSE)</f>
        <v>未定</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6">
        <v>19</v>
      </c>
      <c r="H37" s="41" t="s">
        <v>175</v>
      </c>
      <c r="I37" s="77" t="str">
        <f>VLOOKUP($G37,課題整理_0609!$B$8:$M$65,7,FALSE)</f>
        <v>未定</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c r="D41" s="42"/>
      <c r="E41" s="40" t="s">
        <v>380</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t="s">
        <v>381</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382</v>
      </c>
      <c r="F43" s="40" t="s">
        <v>383</v>
      </c>
      <c r="G43" s="40"/>
      <c r="H43" s="41"/>
      <c r="I43" s="41"/>
      <c r="J43" s="48" t="s">
        <v>189</v>
      </c>
      <c r="K43" s="40"/>
      <c r="L43" s="40"/>
      <c r="M43" s="47">
        <f t="shared" si="91"/>
        <v>24</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c r="FC43" s="11"/>
      <c r="FD43" s="11"/>
      <c r="FE43" s="11"/>
      <c r="FF43" s="11"/>
      <c r="FG43" s="11"/>
      <c r="FH43" s="11"/>
      <c r="FI43" s="11"/>
      <c r="FJ43" s="11"/>
      <c r="FK43" s="11"/>
      <c r="FL43" s="11"/>
      <c r="FM43" t="s">
        <v>29</v>
      </c>
    </row>
    <row r="44" spans="2:169">
      <c r="B44" s="30"/>
      <c r="C44" s="30"/>
      <c r="D44" s="42"/>
      <c r="E44" s="40"/>
      <c r="F44" s="40" t="s">
        <v>384</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c r="F45" s="40" t="s">
        <v>385</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0"/>
      <c r="F46" s="40" t="s">
        <v>386</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c r="B47" s="30"/>
      <c r="C47" s="30"/>
      <c r="D47" s="42"/>
      <c r="E47" s="40"/>
      <c r="F47" s="40" t="s">
        <v>387</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c r="B48" s="30"/>
      <c r="C48" s="30"/>
      <c r="D48" s="42"/>
      <c r="E48" s="40"/>
      <c r="F48" s="40" t="s">
        <v>388</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2"/>
      <c r="E49" s="40"/>
      <c r="F49" s="40" t="s">
        <v>389</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2"/>
      <c r="E51" s="40"/>
      <c r="F51" s="80" t="s">
        <v>393</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2"/>
      <c r="E52" s="40"/>
      <c r="F52" s="81" t="s">
        <v>394</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2"/>
      <c r="E53" s="40"/>
      <c r="F53" s="81" t="s">
        <v>395</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c r="B54" s="30"/>
      <c r="C54" s="30"/>
      <c r="D54" s="42"/>
      <c r="E54" s="40"/>
      <c r="F54" s="81" t="s">
        <v>396</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2"/>
      <c r="E55" s="40"/>
      <c r="F55" s="81" t="s">
        <v>397</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c r="B56" s="30"/>
      <c r="C56" s="30"/>
      <c r="D56" s="42"/>
      <c r="E56" s="40"/>
      <c r="F56" s="81" t="s">
        <v>398</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2"/>
      <c r="E57" s="40"/>
      <c r="F57" s="81" t="s">
        <v>399</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2"/>
      <c r="E58" s="40"/>
      <c r="F58" s="81" t="s">
        <v>400</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2"/>
      <c r="E59" s="40"/>
      <c r="F59" s="81" t="s">
        <v>401</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2"/>
      <c r="E60" s="40"/>
      <c r="F60" s="81" t="s">
        <v>402</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2"/>
      <c r="E61" s="40"/>
      <c r="F61" s="81" t="s">
        <v>403</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2"/>
      <c r="E62" s="40"/>
      <c r="F62" s="81" t="s">
        <v>404</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2"/>
      <c r="E63" s="40"/>
      <c r="F63" s="81" t="s">
        <v>405</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2"/>
      <c r="E64" s="40"/>
      <c r="F64" s="81" t="s">
        <v>406</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0"/>
      <c r="C65" s="30"/>
      <c r="D65" s="42"/>
      <c r="E65" s="40"/>
      <c r="F65" s="81" t="s">
        <v>407</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c r="B66" s="30"/>
      <c r="C66" s="30"/>
      <c r="D66" s="42"/>
      <c r="E66" s="40"/>
      <c r="F66" s="81" t="s">
        <v>408</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c r="B67" s="30"/>
      <c r="C67" s="30"/>
      <c r="D67" s="42"/>
      <c r="E67" s="40"/>
      <c r="F67" s="81" t="s">
        <v>409</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c r="B68" s="30"/>
      <c r="C68" s="30"/>
      <c r="D68" s="42"/>
      <c r="E68" s="40"/>
      <c r="F68" s="81" t="s">
        <v>410</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c r="B69" s="30"/>
      <c r="C69" s="30"/>
      <c r="D69" s="42"/>
      <c r="E69" s="40"/>
      <c r="F69" s="81" t="s">
        <v>411</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c r="B70" s="30"/>
      <c r="C70" s="30"/>
      <c r="D70" s="42"/>
      <c r="E70" s="40"/>
      <c r="F70" s="81" t="s">
        <v>412</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c r="B71" s="30"/>
      <c r="C71" s="30"/>
      <c r="D71" s="42"/>
      <c r="E71" s="40" t="s">
        <v>390</v>
      </c>
      <c r="F71" s="40" t="s">
        <v>391</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c r="B72" s="30"/>
      <c r="C72" s="30"/>
      <c r="D72" s="42"/>
      <c r="E72" s="40"/>
      <c r="F72" s="40" t="s">
        <v>392</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2.5</v>
      </c>
      <c r="FA119" s="14">
        <f t="shared" si="100"/>
        <v>7</v>
      </c>
      <c r="FB119" s="14">
        <f t="shared" si="100"/>
        <v>0</v>
      </c>
      <c r="FC119" s="14">
        <f t="shared" si="100"/>
        <v>0</v>
      </c>
      <c r="FD119" s="14">
        <f t="shared" si="100"/>
        <v>0</v>
      </c>
      <c r="FE119" s="14">
        <f t="shared" si="100"/>
        <v>0</v>
      </c>
      <c r="FF119" s="14">
        <f t="shared" si="100"/>
        <v>0</v>
      </c>
      <c r="FG119" s="14">
        <f t="shared" si="100"/>
        <v>0</v>
      </c>
      <c r="FH119" s="14">
        <f t="shared" si="100"/>
        <v>0</v>
      </c>
      <c r="FI119" s="14">
        <f t="shared" si="100"/>
        <v>0</v>
      </c>
      <c r="FJ119" s="14">
        <f t="shared" ref="FJ119:FL119" si="101">SUM(FJ13:FJ118)</f>
        <v>0</v>
      </c>
      <c r="FK119" s="14">
        <f t="shared" si="101"/>
        <v>0</v>
      </c>
      <c r="FL119" s="14">
        <f t="shared" si="101"/>
        <v>0</v>
      </c>
      <c r="FM119" t="s">
        <v>29</v>
      </c>
    </row>
    <row r="120" spans="2:169">
      <c r="O120" s="8">
        <v>6</v>
      </c>
      <c r="FM120" t="s">
        <v>29</v>
      </c>
    </row>
    <row r="121" spans="2:169">
      <c r="E121" s="15"/>
      <c r="I121" s="8">
        <v>1.5</v>
      </c>
      <c r="FM121" t="s">
        <v>29</v>
      </c>
    </row>
    <row r="122" spans="2:169">
      <c r="I122" s="8">
        <v>1</v>
      </c>
      <c r="FM122" t="s">
        <v>29</v>
      </c>
    </row>
    <row r="123" spans="2:169">
      <c r="I123" s="8">
        <v>1</v>
      </c>
    </row>
    <row r="126" spans="2:169">
      <c r="O126" s="8">
        <v>6</v>
      </c>
      <c r="P126" s="8">
        <v>6</v>
      </c>
      <c r="Q126" s="8">
        <v>7</v>
      </c>
    </row>
    <row r="127" spans="2:169">
      <c r="O127" s="8">
        <v>10</v>
      </c>
      <c r="P127" s="8">
        <v>12</v>
      </c>
      <c r="Q127" s="8">
        <v>10</v>
      </c>
    </row>
    <row r="134" spans="15:168">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271" priority="285">
      <formula>O$9="祝"</formula>
    </cfRule>
    <cfRule type="expression" dxfId="270" priority="286">
      <formula>O$12="日"</formula>
    </cfRule>
    <cfRule type="expression" dxfId="269" priority="287">
      <formula>O$12="土"</formula>
    </cfRule>
  </conditionalFormatting>
  <conditionalFormatting sqref="O11:BF11 EC11:EF11">
    <cfRule type="expression" dxfId="268" priority="284">
      <formula>O$11=TODAY()</formula>
    </cfRule>
  </conditionalFormatting>
  <conditionalFormatting sqref="O103:BN116">
    <cfRule type="expression" dxfId="267" priority="281">
      <formula>O$9="祝"</formula>
    </cfRule>
    <cfRule type="expression" dxfId="266" priority="282">
      <formula>O$12="日"</formula>
    </cfRule>
    <cfRule type="expression" dxfId="265" priority="283">
      <formula>O$12="土"</formula>
    </cfRule>
  </conditionalFormatting>
  <conditionalFormatting sqref="BO117:DC118">
    <cfRule type="expression" dxfId="264" priority="278">
      <formula>BO$9="祝"</formula>
    </cfRule>
    <cfRule type="expression" dxfId="263" priority="279">
      <formula>BO$12="日"</formula>
    </cfRule>
    <cfRule type="expression" dxfId="262" priority="280">
      <formula>BO$12="土"</formula>
    </cfRule>
  </conditionalFormatting>
  <conditionalFormatting sqref="BO103:DC116">
    <cfRule type="expression" dxfId="261" priority="274">
      <formula>BO$9="祝"</formula>
    </cfRule>
    <cfRule type="expression" dxfId="260" priority="275">
      <formula>BO$12="日"</formula>
    </cfRule>
    <cfRule type="expression" dxfId="259" priority="276">
      <formula>BO$12="土"</formula>
    </cfRule>
  </conditionalFormatting>
  <conditionalFormatting sqref="BG11:DB12">
    <cfRule type="expression" dxfId="258" priority="271">
      <formula>BG$9="祝"</formula>
    </cfRule>
    <cfRule type="expression" dxfId="257" priority="272">
      <formula>BG$12="日"</formula>
    </cfRule>
    <cfRule type="expression" dxfId="256" priority="273">
      <formula>BG$12="土"</formula>
    </cfRule>
  </conditionalFormatting>
  <conditionalFormatting sqref="BG11:DB11">
    <cfRule type="expression" dxfId="255" priority="270">
      <formula>BG$11=TODAY()</formula>
    </cfRule>
  </conditionalFormatting>
  <conditionalFormatting sqref="O98:DC98">
    <cfRule type="expression" dxfId="254" priority="266">
      <formula>O$9="祝"</formula>
    </cfRule>
    <cfRule type="expression" dxfId="253" priority="267">
      <formula>O$12="日"</formula>
    </cfRule>
    <cfRule type="expression" dxfId="252" priority="268">
      <formula>O$12="土"</formula>
    </cfRule>
  </conditionalFormatting>
  <conditionalFormatting sqref="O99:AM99 AP99:DC99">
    <cfRule type="expression" dxfId="251" priority="259">
      <formula>O$9="祝"</formula>
    </cfRule>
    <cfRule type="expression" dxfId="250" priority="260">
      <formula>O$12="日"</formula>
    </cfRule>
    <cfRule type="expression" dxfId="249" priority="261">
      <formula>O$12="土"</formula>
    </cfRule>
  </conditionalFormatting>
  <conditionalFormatting sqref="O25:DC25">
    <cfRule type="expression" dxfId="248" priority="248">
      <formula>O$9="祝"</formula>
    </cfRule>
    <cfRule type="expression" dxfId="247" priority="249">
      <formula>O$12="日"</formula>
    </cfRule>
    <cfRule type="expression" dxfId="246" priority="250">
      <formula>O$12="土"</formula>
    </cfRule>
  </conditionalFormatting>
  <conditionalFormatting sqref="O93:DC93">
    <cfRule type="expression" dxfId="245" priority="244">
      <formula>O$9="祝"</formula>
    </cfRule>
    <cfRule type="expression" dxfId="244" priority="245">
      <formula>O$12="日"</formula>
    </cfRule>
    <cfRule type="expression" dxfId="243" priority="246">
      <formula>O$12="土"</formula>
    </cfRule>
  </conditionalFormatting>
  <conditionalFormatting sqref="O28:DC38">
    <cfRule type="expression" dxfId="242" priority="240">
      <formula>O$9="祝"</formula>
    </cfRule>
    <cfRule type="expression" dxfId="241" priority="241">
      <formula>O$12="日"</formula>
    </cfRule>
    <cfRule type="expression" dxfId="240" priority="242">
      <formula>O$12="土"</formula>
    </cfRule>
  </conditionalFormatting>
  <conditionalFormatting sqref="AO99">
    <cfRule type="expression" dxfId="239" priority="227">
      <formula>AO$9="祝"</formula>
    </cfRule>
    <cfRule type="expression" dxfId="238" priority="228">
      <formula>AO$12="日"</formula>
    </cfRule>
    <cfRule type="expression" dxfId="237" priority="229">
      <formula>AO$12="土"</formula>
    </cfRule>
  </conditionalFormatting>
  <conditionalFormatting sqref="O23:DC23">
    <cfRule type="expression" dxfId="236" priority="224">
      <formula>O$9="祝"</formula>
    </cfRule>
    <cfRule type="expression" dxfId="235" priority="225">
      <formula>O$12="日"</formula>
    </cfRule>
    <cfRule type="expression" dxfId="234" priority="226">
      <formula>O$12="土"</formula>
    </cfRule>
  </conditionalFormatting>
  <conditionalFormatting sqref="AN99">
    <cfRule type="expression" dxfId="233" priority="220">
      <formula>AN$9="祝"</formula>
    </cfRule>
    <cfRule type="expression" dxfId="232" priority="221">
      <formula>AN$12="日"</formula>
    </cfRule>
    <cfRule type="expression" dxfId="231" priority="222">
      <formula>AN$12="土"</formula>
    </cfRule>
  </conditionalFormatting>
  <conditionalFormatting sqref="O20:DC20">
    <cfRule type="expression" dxfId="230" priority="217">
      <formula>O$9="祝"</formula>
    </cfRule>
    <cfRule type="expression" dxfId="229" priority="218">
      <formula>O$12="日"</formula>
    </cfRule>
    <cfRule type="expression" dxfId="228" priority="219">
      <formula>O$12="土"</formula>
    </cfRule>
  </conditionalFormatting>
  <conditionalFormatting sqref="O24:DC24">
    <cfRule type="expression" dxfId="227" priority="213">
      <formula>O$9="祝"</formula>
    </cfRule>
    <cfRule type="expression" dxfId="226" priority="214">
      <formula>O$12="日"</formula>
    </cfRule>
    <cfRule type="expression" dxfId="225" priority="215">
      <formula>O$12="土"</formula>
    </cfRule>
  </conditionalFormatting>
  <conditionalFormatting sqref="O39:DC39">
    <cfRule type="expression" dxfId="224" priority="208">
      <formula>O$9="祝"</formula>
    </cfRule>
    <cfRule type="expression" dxfId="223" priority="209">
      <formula>O$12="日"</formula>
    </cfRule>
    <cfRule type="expression" dxfId="222" priority="210">
      <formula>O$12="土"</formula>
    </cfRule>
  </conditionalFormatting>
  <conditionalFormatting sqref="I98:M118 I13:M39 I93:I97 K93:M97 M13:M118">
    <cfRule type="expression" dxfId="221" priority="199">
      <formula>$J13="対応中"</formula>
    </cfRule>
    <cfRule type="expression" dxfId="220" priority="269">
      <formula>$J13="完了"</formula>
    </cfRule>
  </conditionalFormatting>
  <conditionalFormatting sqref="DD117:DF118 DD21:DF22 DD94:DF97 DD13:DF19 DD26:DF27 DD100:DF102">
    <cfRule type="expression" dxfId="219" priority="196">
      <formula>DD$9="祝"</formula>
    </cfRule>
    <cfRule type="expression" dxfId="218" priority="197">
      <formula>DD$12="日"</formula>
    </cfRule>
    <cfRule type="expression" dxfId="217" priority="198">
      <formula>DD$12="土"</formula>
    </cfRule>
  </conditionalFormatting>
  <conditionalFormatting sqref="DD103:DF116">
    <cfRule type="expression" dxfId="216" priority="193">
      <formula>DD$9="祝"</formula>
    </cfRule>
    <cfRule type="expression" dxfId="215" priority="194">
      <formula>DD$12="日"</formula>
    </cfRule>
    <cfRule type="expression" dxfId="214" priority="195">
      <formula>DD$12="土"</formula>
    </cfRule>
  </conditionalFormatting>
  <conditionalFormatting sqref="DD98:DF98">
    <cfRule type="expression" dxfId="213" priority="186">
      <formula>DD$9="祝"</formula>
    </cfRule>
    <cfRule type="expression" dxfId="212" priority="187">
      <formula>DD$12="日"</formula>
    </cfRule>
    <cfRule type="expression" dxfId="211" priority="188">
      <formula>DD$12="土"</formula>
    </cfRule>
  </conditionalFormatting>
  <conditionalFormatting sqref="DD99:DF99">
    <cfRule type="expression" dxfId="210" priority="183">
      <formula>DD$9="祝"</formula>
    </cfRule>
    <cfRule type="expression" dxfId="209" priority="184">
      <formula>DD$12="日"</formula>
    </cfRule>
    <cfRule type="expression" dxfId="208" priority="185">
      <formula>DD$12="土"</formula>
    </cfRule>
  </conditionalFormatting>
  <conditionalFormatting sqref="DD25:DF25">
    <cfRule type="expression" dxfId="207" priority="180">
      <formula>DD$9="祝"</formula>
    </cfRule>
    <cfRule type="expression" dxfId="206" priority="181">
      <formula>DD$12="日"</formula>
    </cfRule>
    <cfRule type="expression" dxfId="205" priority="182">
      <formula>DD$12="土"</formula>
    </cfRule>
  </conditionalFormatting>
  <conditionalFormatting sqref="DD93:DF93">
    <cfRule type="expression" dxfId="204" priority="177">
      <formula>DD$9="祝"</formula>
    </cfRule>
    <cfRule type="expression" dxfId="203" priority="178">
      <formula>DD$12="日"</formula>
    </cfRule>
    <cfRule type="expression" dxfId="202" priority="179">
      <formula>DD$12="土"</formula>
    </cfRule>
  </conditionalFormatting>
  <conditionalFormatting sqref="DD28:DF38">
    <cfRule type="expression" dxfId="201" priority="174">
      <formula>DD$9="祝"</formula>
    </cfRule>
    <cfRule type="expression" dxfId="200" priority="175">
      <formula>DD$12="日"</formula>
    </cfRule>
    <cfRule type="expression" dxfId="199" priority="176">
      <formula>DD$12="土"</formula>
    </cfRule>
  </conditionalFormatting>
  <conditionalFormatting sqref="DD23:DF23">
    <cfRule type="expression" dxfId="198" priority="171">
      <formula>DD$9="祝"</formula>
    </cfRule>
    <cfRule type="expression" dxfId="197" priority="172">
      <formula>DD$12="日"</formula>
    </cfRule>
    <cfRule type="expression" dxfId="196" priority="173">
      <formula>DD$12="土"</formula>
    </cfRule>
  </conditionalFormatting>
  <conditionalFormatting sqref="DD20:DF20">
    <cfRule type="expression" dxfId="195" priority="168">
      <formula>DD$9="祝"</formula>
    </cfRule>
    <cfRule type="expression" dxfId="194" priority="169">
      <formula>DD$12="日"</formula>
    </cfRule>
    <cfRule type="expression" dxfId="193" priority="170">
      <formula>DD$12="土"</formula>
    </cfRule>
  </conditionalFormatting>
  <conditionalFormatting sqref="DD24:DF24">
    <cfRule type="expression" dxfId="192" priority="165">
      <formula>DD$9="祝"</formula>
    </cfRule>
    <cfRule type="expression" dxfId="191" priority="166">
      <formula>DD$12="日"</formula>
    </cfRule>
    <cfRule type="expression" dxfId="190" priority="167">
      <formula>DD$12="土"</formula>
    </cfRule>
  </conditionalFormatting>
  <conditionalFormatting sqref="DD39:DF39">
    <cfRule type="expression" dxfId="189" priority="162">
      <formula>DD$9="祝"</formula>
    </cfRule>
    <cfRule type="expression" dxfId="188" priority="163">
      <formula>DD$12="日"</formula>
    </cfRule>
    <cfRule type="expression" dxfId="187" priority="164">
      <formula>DD$12="土"</formula>
    </cfRule>
  </conditionalFormatting>
  <conditionalFormatting sqref="DC11:DF12">
    <cfRule type="expression" dxfId="186" priority="159">
      <formula>DC$9="祝"</formula>
    </cfRule>
    <cfRule type="expression" dxfId="185" priority="160">
      <formula>DC$12="日"</formula>
    </cfRule>
    <cfRule type="expression" dxfId="184" priority="161">
      <formula>DC$12="土"</formula>
    </cfRule>
  </conditionalFormatting>
  <conditionalFormatting sqref="DC11:DF11">
    <cfRule type="expression" dxfId="183" priority="158">
      <formula>DC$11=TODAY()</formula>
    </cfRule>
  </conditionalFormatting>
  <conditionalFormatting sqref="DG117:EB118 DG21:EB22 DG94:EB97 DG13:EB19 DG26:EB27 DG100:EB102">
    <cfRule type="expression" dxfId="182" priority="155">
      <formula>DG$9="祝"</formula>
    </cfRule>
    <cfRule type="expression" dxfId="181" priority="156">
      <formula>DG$12="日"</formula>
    </cfRule>
    <cfRule type="expression" dxfId="180" priority="157">
      <formula>DG$12="土"</formula>
    </cfRule>
  </conditionalFormatting>
  <conditionalFormatting sqref="DG103:EB116">
    <cfRule type="expression" dxfId="179" priority="152">
      <formula>DG$9="祝"</formula>
    </cfRule>
    <cfRule type="expression" dxfId="178" priority="153">
      <formula>DG$12="日"</formula>
    </cfRule>
    <cfRule type="expression" dxfId="177" priority="154">
      <formula>DG$12="土"</formula>
    </cfRule>
  </conditionalFormatting>
  <conditionalFormatting sqref="DG98:EB98">
    <cfRule type="expression" dxfId="176" priority="149">
      <formula>DG$9="祝"</formula>
    </cfRule>
    <cfRule type="expression" dxfId="175" priority="150">
      <formula>DG$12="日"</formula>
    </cfRule>
    <cfRule type="expression" dxfId="174" priority="151">
      <formula>DG$12="土"</formula>
    </cfRule>
  </conditionalFormatting>
  <conditionalFormatting sqref="DG99:EB99">
    <cfRule type="expression" dxfId="173" priority="146">
      <formula>DG$9="祝"</formula>
    </cfRule>
    <cfRule type="expression" dxfId="172" priority="147">
      <formula>DG$12="日"</formula>
    </cfRule>
    <cfRule type="expression" dxfId="171" priority="148">
      <formula>DG$12="土"</formula>
    </cfRule>
  </conditionalFormatting>
  <conditionalFormatting sqref="DG25:EB25">
    <cfRule type="expression" dxfId="170" priority="143">
      <formula>DG$9="祝"</formula>
    </cfRule>
    <cfRule type="expression" dxfId="169" priority="144">
      <formula>DG$12="日"</formula>
    </cfRule>
    <cfRule type="expression" dxfId="168" priority="145">
      <formula>DG$12="土"</formula>
    </cfRule>
  </conditionalFormatting>
  <conditionalFormatting sqref="DG93:EB93">
    <cfRule type="expression" dxfId="167" priority="140">
      <formula>DG$9="祝"</formula>
    </cfRule>
    <cfRule type="expression" dxfId="166" priority="141">
      <formula>DG$12="日"</formula>
    </cfRule>
    <cfRule type="expression" dxfId="165" priority="142">
      <formula>DG$12="土"</formula>
    </cfRule>
  </conditionalFormatting>
  <conditionalFormatting sqref="DG28:EB38">
    <cfRule type="expression" dxfId="164" priority="137">
      <formula>DG$9="祝"</formula>
    </cfRule>
    <cfRule type="expression" dxfId="163" priority="138">
      <formula>DG$12="日"</formula>
    </cfRule>
    <cfRule type="expression" dxfId="162" priority="139">
      <formula>DG$12="土"</formula>
    </cfRule>
  </conditionalFormatting>
  <conditionalFormatting sqref="DG23:EB23">
    <cfRule type="expression" dxfId="161" priority="134">
      <formula>DG$9="祝"</formula>
    </cfRule>
    <cfRule type="expression" dxfId="160" priority="135">
      <formula>DG$12="日"</formula>
    </cfRule>
    <cfRule type="expression" dxfId="159" priority="136">
      <formula>DG$12="土"</formula>
    </cfRule>
  </conditionalFormatting>
  <conditionalFormatting sqref="DG20:EB20">
    <cfRule type="expression" dxfId="158" priority="131">
      <formula>DG$9="祝"</formula>
    </cfRule>
    <cfRule type="expression" dxfId="157" priority="132">
      <formula>DG$12="日"</formula>
    </cfRule>
    <cfRule type="expression" dxfId="156" priority="133">
      <formula>DG$12="土"</formula>
    </cfRule>
  </conditionalFormatting>
  <conditionalFormatting sqref="DG24:EB24">
    <cfRule type="expression" dxfId="155" priority="128">
      <formula>DG$9="祝"</formula>
    </cfRule>
    <cfRule type="expression" dxfId="154" priority="129">
      <formula>DG$12="日"</formula>
    </cfRule>
    <cfRule type="expression" dxfId="153" priority="130">
      <formula>DG$12="土"</formula>
    </cfRule>
  </conditionalFormatting>
  <conditionalFormatting sqref="DG39:EB39">
    <cfRule type="expression" dxfId="152" priority="125">
      <formula>DG$9="祝"</formula>
    </cfRule>
    <cfRule type="expression" dxfId="151" priority="126">
      <formula>DG$12="日"</formula>
    </cfRule>
    <cfRule type="expression" dxfId="150" priority="127">
      <formula>DG$12="土"</formula>
    </cfRule>
  </conditionalFormatting>
  <conditionalFormatting sqref="DG11:EB12">
    <cfRule type="expression" dxfId="149" priority="122">
      <formula>DG$9="祝"</formula>
    </cfRule>
    <cfRule type="expression" dxfId="148" priority="123">
      <formula>DG$12="日"</formula>
    </cfRule>
    <cfRule type="expression" dxfId="147" priority="124">
      <formula>DG$12="土"</formula>
    </cfRule>
  </conditionalFormatting>
  <conditionalFormatting sqref="DG11:EB11">
    <cfRule type="expression" dxfId="146" priority="121">
      <formula>DG$11=TODAY()</formula>
    </cfRule>
  </conditionalFormatting>
  <conditionalFormatting sqref="EG11:EG39 EG93:EG118">
    <cfRule type="expression" dxfId="145" priority="81">
      <formula>EG$9="祝"</formula>
    </cfRule>
    <cfRule type="expression" dxfId="144" priority="82">
      <formula>EG$12="日"</formula>
    </cfRule>
    <cfRule type="expression" dxfId="143" priority="83">
      <formula>EG$12="土"</formula>
    </cfRule>
  </conditionalFormatting>
  <conditionalFormatting sqref="EG11">
    <cfRule type="expression" dxfId="142" priority="80">
      <formula>EG$11=TODAY()</formula>
    </cfRule>
  </conditionalFormatting>
  <conditionalFormatting sqref="EH11:FI39 EH93:FI118">
    <cfRule type="expression" dxfId="141" priority="77">
      <formula>EH$9="祝"</formula>
    </cfRule>
    <cfRule type="expression" dxfId="140" priority="78">
      <formula>EH$12="日"</formula>
    </cfRule>
    <cfRule type="expression" dxfId="139" priority="79">
      <formula>EH$12="土"</formula>
    </cfRule>
  </conditionalFormatting>
  <conditionalFormatting sqref="EH11:FI11">
    <cfRule type="expression" dxfId="138" priority="76">
      <formula>EH$11=TODAY()</formula>
    </cfRule>
  </conditionalFormatting>
  <conditionalFormatting sqref="FJ11:FL39 FJ93:FL118">
    <cfRule type="expression" dxfId="137" priority="73">
      <formula>FJ$9="祝"</formula>
    </cfRule>
    <cfRule type="expression" dxfId="136" priority="74">
      <formula>FJ$12="日"</formula>
    </cfRule>
    <cfRule type="expression" dxfId="135" priority="75">
      <formula>FJ$12="土"</formula>
    </cfRule>
  </conditionalFormatting>
  <conditionalFormatting sqref="FJ11:FL11">
    <cfRule type="expression" dxfId="134" priority="72">
      <formula>FJ$11=TODAY()</formula>
    </cfRule>
  </conditionalFormatting>
  <conditionalFormatting sqref="EC40:EF42 EC92:EF92">
    <cfRule type="expression" dxfId="133" priority="69">
      <formula>EC$9="祝"</formula>
    </cfRule>
    <cfRule type="expression" dxfId="132" priority="70">
      <formula>EC$12="日"</formula>
    </cfRule>
    <cfRule type="expression" dxfId="131" priority="71">
      <formula>EC$12="土"</formula>
    </cfRule>
  </conditionalFormatting>
  <conditionalFormatting sqref="O40:DC42 O92:DC92">
    <cfRule type="expression" dxfId="130" priority="65">
      <formula>O$9="祝"</formula>
    </cfRule>
    <cfRule type="expression" dxfId="129" priority="66">
      <formula>O$12="日"</formula>
    </cfRule>
    <cfRule type="expression" dxfId="128" priority="67">
      <formula>O$12="土"</formula>
    </cfRule>
  </conditionalFormatting>
  <conditionalFormatting sqref="I40:I42 I92 K92:M92 K40:M42">
    <cfRule type="expression" dxfId="127" priority="64">
      <formula>$J40="対応中"</formula>
    </cfRule>
    <cfRule type="expression" dxfId="126" priority="68">
      <formula>$J40="完了"</formula>
    </cfRule>
  </conditionalFormatting>
  <conditionalFormatting sqref="DD40:DF42 DD92:DF92">
    <cfRule type="expression" dxfId="125" priority="61">
      <formula>DD$9="祝"</formula>
    </cfRule>
    <cfRule type="expression" dxfId="124" priority="62">
      <formula>DD$12="日"</formula>
    </cfRule>
    <cfRule type="expression" dxfId="123" priority="63">
      <formula>DD$12="土"</formula>
    </cfRule>
  </conditionalFormatting>
  <conditionalFormatting sqref="DG40:EB42 DG92:EB92">
    <cfRule type="expression" dxfId="122" priority="58">
      <formula>DG$9="祝"</formula>
    </cfRule>
    <cfRule type="expression" dxfId="121" priority="59">
      <formula>DG$12="日"</formula>
    </cfRule>
    <cfRule type="expression" dxfId="120" priority="60">
      <formula>DG$12="土"</formula>
    </cfRule>
  </conditionalFormatting>
  <conditionalFormatting sqref="EG40:EG42 EG92">
    <cfRule type="expression" dxfId="119" priority="55">
      <formula>EG$9="祝"</formula>
    </cfRule>
    <cfRule type="expression" dxfId="118" priority="56">
      <formula>EG$12="日"</formula>
    </cfRule>
    <cfRule type="expression" dxfId="117" priority="57">
      <formula>EG$12="土"</formula>
    </cfRule>
  </conditionalFormatting>
  <conditionalFormatting sqref="EH40:FI42 EH92:FI92">
    <cfRule type="expression" dxfId="116" priority="52">
      <formula>EH$9="祝"</formula>
    </cfRule>
    <cfRule type="expression" dxfId="115" priority="53">
      <formula>EH$12="日"</formula>
    </cfRule>
    <cfRule type="expression" dxfId="114" priority="54">
      <formula>EH$12="土"</formula>
    </cfRule>
  </conditionalFormatting>
  <conditionalFormatting sqref="FJ40:FL42 FJ92:FL92">
    <cfRule type="expression" dxfId="113" priority="49">
      <formula>FJ$9="祝"</formula>
    </cfRule>
    <cfRule type="expression" dxfId="112" priority="50">
      <formula>FJ$12="日"</formula>
    </cfRule>
    <cfRule type="expression" dxfId="111" priority="51">
      <formula>FJ$12="土"</formula>
    </cfRule>
  </conditionalFormatting>
  <conditionalFormatting sqref="EC43:EF44 EC89:EF91">
    <cfRule type="expression" dxfId="110" priority="46">
      <formula>EC$9="祝"</formula>
    </cfRule>
    <cfRule type="expression" dxfId="109" priority="47">
      <formula>EC$12="日"</formula>
    </cfRule>
    <cfRule type="expression" dxfId="108" priority="48">
      <formula>EC$12="土"</formula>
    </cfRule>
  </conditionalFormatting>
  <conditionalFormatting sqref="O43:DC44 O89:DC91">
    <cfRule type="expression" dxfId="107" priority="42">
      <formula>O$9="祝"</formula>
    </cfRule>
    <cfRule type="expression" dxfId="106" priority="43">
      <formula>O$12="日"</formula>
    </cfRule>
    <cfRule type="expression" dxfId="105" priority="44">
      <formula>O$12="土"</formula>
    </cfRule>
  </conditionalFormatting>
  <conditionalFormatting sqref="I43:I44 I89:I91 K89:M91 K43:M44">
    <cfRule type="expression" dxfId="104" priority="41">
      <formula>$J43="対応中"</formula>
    </cfRule>
    <cfRule type="expression" dxfId="103" priority="45">
      <formula>$J43="完了"</formula>
    </cfRule>
  </conditionalFormatting>
  <conditionalFormatting sqref="DD43:DF44 DD89:DF91">
    <cfRule type="expression" dxfId="102" priority="38">
      <formula>DD$9="祝"</formula>
    </cfRule>
    <cfRule type="expression" dxfId="101" priority="39">
      <formula>DD$12="日"</formula>
    </cfRule>
    <cfRule type="expression" dxfId="100" priority="40">
      <formula>DD$12="土"</formula>
    </cfRule>
  </conditionalFormatting>
  <conditionalFormatting sqref="DG43:EB44 DG89:EB91">
    <cfRule type="expression" dxfId="99" priority="35">
      <formula>DG$9="祝"</formula>
    </cfRule>
    <cfRule type="expression" dxfId="98" priority="36">
      <formula>DG$12="日"</formula>
    </cfRule>
    <cfRule type="expression" dxfId="97" priority="37">
      <formula>DG$12="土"</formula>
    </cfRule>
  </conditionalFormatting>
  <conditionalFormatting sqref="EG43:EG44 EG89:EG91">
    <cfRule type="expression" dxfId="96" priority="32">
      <formula>EG$9="祝"</formula>
    </cfRule>
    <cfRule type="expression" dxfId="95" priority="33">
      <formula>EG$12="日"</formula>
    </cfRule>
    <cfRule type="expression" dxfId="94" priority="34">
      <formula>EG$12="土"</formula>
    </cfRule>
  </conditionalFormatting>
  <conditionalFormatting sqref="EH43:FI44 EH89:FI91">
    <cfRule type="expression" dxfId="93" priority="29">
      <formula>EH$9="祝"</formula>
    </cfRule>
    <cfRule type="expression" dxfId="92" priority="30">
      <formula>EH$12="日"</formula>
    </cfRule>
    <cfRule type="expression" dxfId="91" priority="31">
      <formula>EH$12="土"</formula>
    </cfRule>
  </conditionalFormatting>
  <conditionalFormatting sqref="FJ43:FL44 FJ89:FL91">
    <cfRule type="expression" dxfId="90" priority="26">
      <formula>FJ$9="祝"</formula>
    </cfRule>
    <cfRule type="expression" dxfId="89" priority="27">
      <formula>FJ$12="日"</formula>
    </cfRule>
    <cfRule type="expression" dxfId="88" priority="28">
      <formula>FJ$12="土"</formula>
    </cfRule>
  </conditionalFormatting>
  <conditionalFormatting sqref="EC45:EF88">
    <cfRule type="expression" dxfId="87" priority="23">
      <formula>EC$9="祝"</formula>
    </cfRule>
    <cfRule type="expression" dxfId="86" priority="24">
      <formula>EC$12="日"</formula>
    </cfRule>
    <cfRule type="expression" dxfId="85" priority="25">
      <formula>EC$12="土"</formula>
    </cfRule>
  </conditionalFormatting>
  <conditionalFormatting sqref="O45:DC88">
    <cfRule type="expression" dxfId="84" priority="19">
      <formula>O$9="祝"</formula>
    </cfRule>
    <cfRule type="expression" dxfId="83" priority="20">
      <formula>O$12="日"</formula>
    </cfRule>
    <cfRule type="expression" dxfId="82" priority="21">
      <formula>O$12="土"</formula>
    </cfRule>
  </conditionalFormatting>
  <conditionalFormatting sqref="I45:I88 K45:M88">
    <cfRule type="expression" dxfId="81" priority="18">
      <formula>$J45="対応中"</formula>
    </cfRule>
    <cfRule type="expression" dxfId="80" priority="22">
      <formula>$J45="完了"</formula>
    </cfRule>
  </conditionalFormatting>
  <conditionalFormatting sqref="DD45:DF88">
    <cfRule type="expression" dxfId="79" priority="15">
      <formula>DD$9="祝"</formula>
    </cfRule>
    <cfRule type="expression" dxfId="78" priority="16">
      <formula>DD$12="日"</formula>
    </cfRule>
    <cfRule type="expression" dxfId="77" priority="17">
      <formula>DD$12="土"</formula>
    </cfRule>
  </conditionalFormatting>
  <conditionalFormatting sqref="DG45:EB88">
    <cfRule type="expression" dxfId="76" priority="12">
      <formula>DG$9="祝"</formula>
    </cfRule>
    <cfRule type="expression" dxfId="75" priority="13">
      <formula>DG$12="日"</formula>
    </cfRule>
    <cfRule type="expression" dxfId="74" priority="14">
      <formula>DG$12="土"</formula>
    </cfRule>
  </conditionalFormatting>
  <conditionalFormatting sqref="EG45:EG88">
    <cfRule type="expression" dxfId="73" priority="9">
      <formula>EG$9="祝"</formula>
    </cfRule>
    <cfRule type="expression" dxfId="72" priority="10">
      <formula>EG$12="日"</formula>
    </cfRule>
    <cfRule type="expression" dxfId="71" priority="11">
      <formula>EG$12="土"</formula>
    </cfRule>
  </conditionalFormatting>
  <conditionalFormatting sqref="EH45:FI88">
    <cfRule type="expression" dxfId="70" priority="6">
      <formula>EH$9="祝"</formula>
    </cfRule>
    <cfRule type="expression" dxfId="69" priority="7">
      <formula>EH$12="日"</formula>
    </cfRule>
    <cfRule type="expression" dxfId="68" priority="8">
      <formula>EH$12="土"</formula>
    </cfRule>
  </conditionalFormatting>
  <conditionalFormatting sqref="FJ45:FL88">
    <cfRule type="expression" dxfId="67" priority="3">
      <formula>FJ$9="祝"</formula>
    </cfRule>
    <cfRule type="expression" dxfId="66" priority="4">
      <formula>FJ$12="日"</formula>
    </cfRule>
    <cfRule type="expression" dxfId="65" priority="5">
      <formula>FJ$12="土"</formula>
    </cfRule>
  </conditionalFormatting>
  <conditionalFormatting sqref="J40:J97">
    <cfRule type="expression" dxfId="64" priority="1">
      <formula>$J40="対応中"</formula>
    </cfRule>
    <cfRule type="expression" dxfId="63" priority="2">
      <formula>$J40="完了"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zoomScale="85" zoomScaleNormal="85" workbookViewId="0">
      <pane xSplit="2" ySplit="7" topLeftCell="C34" activePane="bottomRight" state="frozen"/>
      <selection activeCell="D37" sqref="D37"/>
      <selection pane="topRight" activeCell="D37" sqref="D37"/>
      <selection pane="bottomLeft" activeCell="D37" sqref="D37"/>
      <selection pane="bottomRight" activeCell="D37" sqref="D37"/>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377</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377</v>
      </c>
      <c r="G26" s="61"/>
      <c r="H26" s="61" t="s">
        <v>173</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173</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377</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376</v>
      </c>
      <c r="M32" s="18"/>
    </row>
    <row r="33" spans="2:13">
      <c r="B33" s="61">
        <v>26</v>
      </c>
      <c r="C33" s="21" t="s">
        <v>234</v>
      </c>
      <c r="D33" s="74">
        <v>43329</v>
      </c>
      <c r="E33" s="21" t="s">
        <v>260</v>
      </c>
      <c r="F33" s="61" t="s">
        <v>189</v>
      </c>
      <c r="G33" s="63"/>
      <c r="H33" s="61" t="s">
        <v>414</v>
      </c>
      <c r="I33" s="18" t="s">
        <v>129</v>
      </c>
      <c r="J33" s="71" t="s">
        <v>261</v>
      </c>
      <c r="K33" s="75" t="s">
        <v>262</v>
      </c>
      <c r="L33" s="73" t="s">
        <v>375</v>
      </c>
      <c r="M33" s="18"/>
    </row>
    <row r="34" spans="2:13" ht="54">
      <c r="B34" s="61">
        <v>27</v>
      </c>
      <c r="C34" s="21" t="s">
        <v>234</v>
      </c>
      <c r="D34" s="74">
        <v>43379</v>
      </c>
      <c r="E34" s="21" t="s">
        <v>246</v>
      </c>
      <c r="F34" s="61" t="s">
        <v>377</v>
      </c>
      <c r="G34" s="63"/>
      <c r="H34" s="61" t="s">
        <v>173</v>
      </c>
      <c r="I34" s="18" t="s">
        <v>415</v>
      </c>
      <c r="J34" s="71" t="s">
        <v>378</v>
      </c>
      <c r="K34" s="75" t="s">
        <v>379</v>
      </c>
      <c r="L34" s="73"/>
      <c r="M34" s="18"/>
    </row>
    <row r="35" spans="2:13" ht="135">
      <c r="B35" s="61">
        <v>28</v>
      </c>
      <c r="C35" s="21" t="s">
        <v>234</v>
      </c>
      <c r="D35" s="74">
        <v>43383</v>
      </c>
      <c r="E35" s="21" t="s">
        <v>246</v>
      </c>
      <c r="F35" s="61" t="s">
        <v>377</v>
      </c>
      <c r="G35" s="63"/>
      <c r="H35" s="61" t="s">
        <v>173</v>
      </c>
      <c r="I35" s="18" t="s">
        <v>415</v>
      </c>
      <c r="J35" s="71" t="s">
        <v>416</v>
      </c>
      <c r="K35" s="75" t="s">
        <v>413</v>
      </c>
      <c r="L35" s="73"/>
      <c r="M35" s="18"/>
    </row>
    <row r="36" spans="2:13" ht="54">
      <c r="B36" s="61">
        <v>29</v>
      </c>
      <c r="C36" s="21" t="s">
        <v>418</v>
      </c>
      <c r="D36" s="74">
        <v>43393</v>
      </c>
      <c r="E36" s="21" t="s">
        <v>246</v>
      </c>
      <c r="F36" s="61" t="s">
        <v>156</v>
      </c>
      <c r="G36" s="63"/>
      <c r="H36" s="61" t="s">
        <v>414</v>
      </c>
      <c r="I36" s="18" t="s">
        <v>415</v>
      </c>
      <c r="J36" s="71" t="s">
        <v>416</v>
      </c>
      <c r="K36" s="75" t="s">
        <v>417</v>
      </c>
      <c r="L36" s="73"/>
      <c r="M36" s="18"/>
    </row>
    <row r="37" spans="2:13" ht="121.5" customHeight="1">
      <c r="B37" s="61">
        <v>30</v>
      </c>
      <c r="C37" s="21" t="s">
        <v>418</v>
      </c>
      <c r="D37" s="74">
        <v>43393</v>
      </c>
      <c r="E37" s="21" t="s">
        <v>246</v>
      </c>
      <c r="F37" s="61" t="s">
        <v>156</v>
      </c>
      <c r="G37" s="63"/>
      <c r="H37" s="61" t="s">
        <v>414</v>
      </c>
      <c r="I37" s="18" t="s">
        <v>415</v>
      </c>
      <c r="J37" s="71" t="s">
        <v>416</v>
      </c>
      <c r="K37" s="75" t="s">
        <v>419</v>
      </c>
      <c r="L37" s="73"/>
      <c r="M37" s="18"/>
    </row>
    <row r="38" spans="2:13" ht="218.25" hidden="1" customHeight="1">
      <c r="B38" s="61">
        <v>31</v>
      </c>
      <c r="C38" s="21" t="s">
        <v>418</v>
      </c>
      <c r="D38" s="74">
        <v>43393</v>
      </c>
      <c r="E38" s="21" t="s">
        <v>246</v>
      </c>
      <c r="F38" s="61" t="s">
        <v>190</v>
      </c>
      <c r="G38" s="63">
        <v>43393</v>
      </c>
      <c r="H38" s="61" t="s">
        <v>414</v>
      </c>
      <c r="I38" s="18" t="s">
        <v>415</v>
      </c>
      <c r="J38" s="71" t="s">
        <v>416</v>
      </c>
      <c r="K38" s="75" t="s">
        <v>420</v>
      </c>
      <c r="L38" s="73" t="s">
        <v>421</v>
      </c>
      <c r="M38" s="18"/>
    </row>
    <row r="39" spans="2:13">
      <c r="B39" s="61">
        <v>31</v>
      </c>
      <c r="C39" s="21"/>
      <c r="D39" s="74"/>
      <c r="E39" s="21"/>
      <c r="F39" s="61"/>
      <c r="G39" s="63"/>
      <c r="H39" s="61"/>
      <c r="I39" s="18"/>
      <c r="J39" s="71"/>
      <c r="K39" s="75"/>
      <c r="L39" s="73"/>
      <c r="M39" s="18"/>
    </row>
    <row r="40" spans="2:13">
      <c r="B40" s="61"/>
      <c r="C40" s="21"/>
      <c r="D40" s="74"/>
      <c r="E40" s="21"/>
      <c r="F40" s="61"/>
      <c r="G40" s="63"/>
      <c r="H40" s="61"/>
      <c r="I40" s="18"/>
      <c r="J40" s="71"/>
      <c r="K40" s="75"/>
      <c r="L40" s="73"/>
      <c r="M40" s="18"/>
    </row>
    <row r="41" spans="2:13">
      <c r="B41" s="61"/>
      <c r="C41" s="21"/>
      <c r="D41" s="74"/>
      <c r="E41" s="21"/>
      <c r="F41" s="61"/>
      <c r="G41" s="63"/>
      <c r="H41" s="61"/>
      <c r="I41" s="18"/>
      <c r="J41" s="71"/>
      <c r="K41" s="75"/>
      <c r="L41" s="73"/>
      <c r="M41" s="18"/>
    </row>
    <row r="42" spans="2:13">
      <c r="B42" s="61"/>
      <c r="C42" s="21"/>
      <c r="D42" s="74"/>
      <c r="E42" s="21"/>
      <c r="F42" s="61"/>
      <c r="G42" s="63"/>
      <c r="H42" s="61"/>
      <c r="I42" s="18"/>
      <c r="J42" s="71"/>
      <c r="K42" s="75"/>
      <c r="L42" s="73"/>
      <c r="M42" s="18"/>
    </row>
    <row r="43" spans="2:13">
      <c r="B43" s="61"/>
      <c r="C43" s="21"/>
      <c r="D43" s="74"/>
      <c r="E43" s="21"/>
      <c r="F43" s="61"/>
      <c r="G43" s="63"/>
      <c r="H43" s="61"/>
      <c r="I43" s="18"/>
      <c r="J43" s="71"/>
      <c r="K43" s="75"/>
      <c r="L43" s="73"/>
      <c r="M43" s="18"/>
    </row>
    <row r="44" spans="2:13">
      <c r="B44" s="61"/>
      <c r="C44" s="21"/>
      <c r="D44" s="74"/>
      <c r="E44" s="21"/>
      <c r="F44" s="61"/>
      <c r="G44" s="63"/>
      <c r="H44" s="61"/>
      <c r="I44" s="18"/>
      <c r="J44" s="71"/>
      <c r="K44" s="75"/>
      <c r="L44" s="73"/>
      <c r="M44" s="18"/>
    </row>
    <row r="45" spans="2:13">
      <c r="B45" s="61"/>
      <c r="C45" s="21"/>
      <c r="D45" s="74"/>
      <c r="E45" s="21"/>
      <c r="F45" s="61"/>
      <c r="G45" s="63"/>
      <c r="H45" s="61"/>
      <c r="I45" s="18"/>
      <c r="J45" s="71"/>
      <c r="K45" s="75"/>
      <c r="L45" s="73"/>
      <c r="M45" s="18"/>
    </row>
    <row r="46" spans="2:13">
      <c r="B46" s="61"/>
      <c r="C46" s="21"/>
      <c r="D46" s="74"/>
      <c r="E46" s="21"/>
      <c r="F46" s="61"/>
      <c r="G46" s="63"/>
      <c r="H46" s="61"/>
      <c r="I46" s="18"/>
      <c r="J46" s="71"/>
      <c r="K46" s="75"/>
      <c r="L46" s="73"/>
      <c r="M46" s="18"/>
    </row>
    <row r="47" spans="2:13">
      <c r="B47" s="61"/>
      <c r="C47" s="21"/>
      <c r="D47" s="74"/>
      <c r="E47" s="21"/>
      <c r="F47" s="61"/>
      <c r="G47" s="63"/>
      <c r="H47" s="61"/>
      <c r="I47" s="18"/>
      <c r="J47" s="71"/>
      <c r="K47" s="75"/>
      <c r="L47" s="73"/>
      <c r="M47" s="18"/>
    </row>
    <row r="48" spans="2:13">
      <c r="B48" s="61"/>
      <c r="C48" s="21"/>
      <c r="D48" s="74"/>
      <c r="E48" s="21"/>
      <c r="F48" s="61"/>
      <c r="G48" s="63"/>
      <c r="H48" s="61"/>
      <c r="I48" s="18"/>
      <c r="J48" s="71"/>
      <c r="K48" s="75"/>
      <c r="L48" s="73"/>
      <c r="M48" s="18"/>
    </row>
    <row r="49" spans="2:13">
      <c r="B49" s="61"/>
      <c r="C49" s="21"/>
      <c r="D49" s="74"/>
      <c r="E49" s="21"/>
      <c r="F49" s="61"/>
      <c r="G49" s="63"/>
      <c r="H49" s="61"/>
      <c r="I49" s="18"/>
      <c r="J49" s="71"/>
      <c r="K49" s="75"/>
      <c r="L49" s="73"/>
      <c r="M49" s="18"/>
    </row>
    <row r="50" spans="2:13">
      <c r="B50" s="61"/>
      <c r="C50" s="21"/>
      <c r="D50" s="74"/>
      <c r="E50" s="21"/>
      <c r="F50" s="61"/>
      <c r="G50" s="63"/>
      <c r="H50" s="61"/>
      <c r="I50" s="18"/>
      <c r="J50" s="71"/>
      <c r="K50" s="75"/>
      <c r="L50" s="73"/>
      <c r="M50" s="18"/>
    </row>
    <row r="51" spans="2:13">
      <c r="B51" s="61"/>
      <c r="C51" s="21"/>
      <c r="D51" s="74"/>
      <c r="E51" s="21"/>
      <c r="F51" s="61"/>
      <c r="G51" s="63"/>
      <c r="H51" s="61"/>
      <c r="I51" s="18"/>
      <c r="J51" s="71"/>
      <c r="K51" s="75"/>
      <c r="L51" s="73"/>
      <c r="M51" s="18"/>
    </row>
    <row r="52" spans="2:13">
      <c r="B52" s="61"/>
      <c r="C52" s="21"/>
      <c r="D52" s="74"/>
      <c r="E52" s="21"/>
      <c r="F52" s="61"/>
      <c r="G52" s="63"/>
      <c r="H52" s="61"/>
      <c r="I52" s="18"/>
      <c r="J52" s="71"/>
      <c r="K52" s="75"/>
      <c r="L52" s="73"/>
      <c r="M52" s="18"/>
    </row>
    <row r="53" spans="2:13">
      <c r="B53" s="61"/>
      <c r="C53" s="21"/>
      <c r="D53" s="74"/>
      <c r="E53" s="21"/>
      <c r="F53" s="61"/>
      <c r="G53" s="63"/>
      <c r="H53" s="61"/>
      <c r="I53" s="18"/>
      <c r="J53" s="71"/>
      <c r="K53" s="75"/>
      <c r="L53" s="73"/>
      <c r="M53" s="18"/>
    </row>
    <row r="54" spans="2:13">
      <c r="B54" s="61"/>
      <c r="C54" s="21"/>
      <c r="D54" s="74"/>
      <c r="E54" s="21"/>
      <c r="F54" s="61"/>
      <c r="G54" s="63"/>
      <c r="H54" s="61"/>
      <c r="I54" s="18"/>
      <c r="J54" s="71"/>
      <c r="K54" s="75"/>
      <c r="L54" s="73"/>
      <c r="M54" s="18"/>
    </row>
    <row r="55" spans="2:13">
      <c r="B55" s="61"/>
      <c r="C55" s="21"/>
      <c r="D55" s="74"/>
      <c r="E55" s="21"/>
      <c r="F55" s="61"/>
      <c r="G55" s="63"/>
      <c r="H55" s="61"/>
      <c r="I55" s="18"/>
      <c r="J55" s="71"/>
      <c r="K55" s="75"/>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422</v>
      </c>
      <c r="B66" t="s">
        <v>422</v>
      </c>
      <c r="C66" t="s">
        <v>422</v>
      </c>
      <c r="D66" t="s">
        <v>422</v>
      </c>
      <c r="E66" t="s">
        <v>422</v>
      </c>
      <c r="F66" t="s">
        <v>422</v>
      </c>
      <c r="G66" t="s">
        <v>422</v>
      </c>
      <c r="H66" t="s">
        <v>422</v>
      </c>
      <c r="I66" t="s">
        <v>422</v>
      </c>
      <c r="J66" t="s">
        <v>422</v>
      </c>
      <c r="K66" t="s">
        <v>422</v>
      </c>
      <c r="L66" t="s">
        <v>422</v>
      </c>
      <c r="M66" t="s">
        <v>422</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autoFilter ref="B7:M38">
    <filterColumn colId="4">
      <filters>
        <filter val="リリース後対応"/>
        <filter val="対応中"/>
        <filter val="保留"/>
        <filter val="未着手"/>
      </filters>
    </filterColumn>
  </autoFilter>
  <phoneticPr fontId="1"/>
  <conditionalFormatting sqref="B8:C28 E29:F30 E65:G65 E28 H8:I28 J65:M65 J8:M30 E8:F27 B38 E38:G38 E39:M64 B39:C65 D38:D64">
    <cfRule type="expression" dxfId="62" priority="78">
      <formula>$F8="完了"</formula>
    </cfRule>
  </conditionalFormatting>
  <conditionalFormatting sqref="G8:G28">
    <cfRule type="expression" dxfId="61" priority="77">
      <formula>$F8="完了"</formula>
    </cfRule>
  </conditionalFormatting>
  <conditionalFormatting sqref="H65">
    <cfRule type="expression" dxfId="60" priority="76">
      <formula>$F65="完了"</formula>
    </cfRule>
  </conditionalFormatting>
  <conditionalFormatting sqref="B29">
    <cfRule type="expression" dxfId="59" priority="75">
      <formula>$F29="完了"</formula>
    </cfRule>
  </conditionalFormatting>
  <conditionalFormatting sqref="G29">
    <cfRule type="expression" dxfId="58" priority="74">
      <formula>$F29="完了"</formula>
    </cfRule>
  </conditionalFormatting>
  <conditionalFormatting sqref="G30">
    <cfRule type="expression" dxfId="57" priority="67">
      <formula>$F30="完了"</formula>
    </cfRule>
  </conditionalFormatting>
  <conditionalFormatting sqref="C29">
    <cfRule type="expression" dxfId="56" priority="73">
      <formula>$F29="完了"</formula>
    </cfRule>
  </conditionalFormatting>
  <conditionalFormatting sqref="F28">
    <cfRule type="expression" dxfId="55" priority="71">
      <formula>$F28="完了"</formula>
    </cfRule>
  </conditionalFormatting>
  <conditionalFormatting sqref="I65">
    <cfRule type="expression" dxfId="54" priority="70">
      <formula>$F65="完了"</formula>
    </cfRule>
  </conditionalFormatting>
  <conditionalFormatting sqref="I29">
    <cfRule type="expression" dxfId="53" priority="69">
      <formula>$F29="完了"</formula>
    </cfRule>
  </conditionalFormatting>
  <conditionalFormatting sqref="B30">
    <cfRule type="expression" dxfId="52" priority="68">
      <formula>$F30="完了"</formula>
    </cfRule>
  </conditionalFormatting>
  <conditionalFormatting sqref="H30">
    <cfRule type="expression" dxfId="51" priority="66">
      <formula>$F30="完了"</formula>
    </cfRule>
  </conditionalFormatting>
  <conditionalFormatting sqref="I30">
    <cfRule type="expression" dxfId="50" priority="65">
      <formula>$F30="完了"</formula>
    </cfRule>
  </conditionalFormatting>
  <conditionalFormatting sqref="C30">
    <cfRule type="expression" dxfId="49" priority="64">
      <formula>$F30="完了"</formula>
    </cfRule>
  </conditionalFormatting>
  <conditionalFormatting sqref="D8:D30 D65">
    <cfRule type="expression" dxfId="48" priority="63">
      <formula>$F8="完了"</formula>
    </cfRule>
  </conditionalFormatting>
  <conditionalFormatting sqref="E31 J31:M31">
    <cfRule type="expression" dxfId="47" priority="62">
      <formula>$F31="完了"</formula>
    </cfRule>
  </conditionalFormatting>
  <conditionalFormatting sqref="B31">
    <cfRule type="expression" dxfId="46" priority="61">
      <formula>$F31="完了"</formula>
    </cfRule>
  </conditionalFormatting>
  <conditionalFormatting sqref="G31">
    <cfRule type="expression" dxfId="45" priority="60">
      <formula>$F31="完了"</formula>
    </cfRule>
  </conditionalFormatting>
  <conditionalFormatting sqref="B33:B37">
    <cfRule type="expression" dxfId="44" priority="55">
      <formula>$F33="完了"</formula>
    </cfRule>
  </conditionalFormatting>
  <conditionalFormatting sqref="I31">
    <cfRule type="expression" dxfId="43" priority="58">
      <formula>$F31="完了"</formula>
    </cfRule>
  </conditionalFormatting>
  <conditionalFormatting sqref="D31">
    <cfRule type="expression" dxfId="42" priority="57">
      <formula>$F31="完了"</formula>
    </cfRule>
  </conditionalFormatting>
  <conditionalFormatting sqref="E34:F35 J34:M35 L33:M33 K36:M37">
    <cfRule type="expression" dxfId="41" priority="56">
      <formula>$F33="完了"</formula>
    </cfRule>
  </conditionalFormatting>
  <conditionalFormatting sqref="G34:G36">
    <cfRule type="expression" dxfId="40" priority="54">
      <formula>$F34="完了"</formula>
    </cfRule>
  </conditionalFormatting>
  <conditionalFormatting sqref="G33">
    <cfRule type="expression" dxfId="39" priority="40">
      <formula>$F33="完了"</formula>
    </cfRule>
  </conditionalFormatting>
  <conditionalFormatting sqref="I34:I35">
    <cfRule type="expression" dxfId="38" priority="52">
      <formula>$F34="完了"</formula>
    </cfRule>
  </conditionalFormatting>
  <conditionalFormatting sqref="C34:C37">
    <cfRule type="expression" dxfId="37" priority="51">
      <formula>$F34="完了"</formula>
    </cfRule>
  </conditionalFormatting>
  <conditionalFormatting sqref="D34:D35">
    <cfRule type="expression" dxfId="36" priority="50">
      <formula>$F34="完了"</formula>
    </cfRule>
  </conditionalFormatting>
  <conditionalFormatting sqref="C31">
    <cfRule type="expression" dxfId="35" priority="49">
      <formula>$F31="完了"</formula>
    </cfRule>
  </conditionalFormatting>
  <conditionalFormatting sqref="E32:F32 J32:K32 M32">
    <cfRule type="expression" dxfId="34" priority="48">
      <formula>$F32="完了"</formula>
    </cfRule>
  </conditionalFormatting>
  <conditionalFormatting sqref="B32">
    <cfRule type="expression" dxfId="33" priority="47">
      <formula>$F32="完了"</formula>
    </cfRule>
  </conditionalFormatting>
  <conditionalFormatting sqref="G32">
    <cfRule type="expression" dxfId="32" priority="46">
      <formula>$F32="完了"</formula>
    </cfRule>
  </conditionalFormatting>
  <conditionalFormatting sqref="C32">
    <cfRule type="expression" dxfId="31" priority="42">
      <formula>$F32="完了"</formula>
    </cfRule>
  </conditionalFormatting>
  <conditionalFormatting sqref="I32">
    <cfRule type="expression" dxfId="30" priority="44">
      <formula>$F32="完了"</formula>
    </cfRule>
  </conditionalFormatting>
  <conditionalFormatting sqref="D32">
    <cfRule type="expression" dxfId="29" priority="43">
      <formula>$F32="完了"</formula>
    </cfRule>
  </conditionalFormatting>
  <conditionalFormatting sqref="E33:F33 J33:K33">
    <cfRule type="expression" dxfId="28" priority="41">
      <formula>$F33="完了"</formula>
    </cfRule>
  </conditionalFormatting>
  <conditionalFormatting sqref="D33">
    <cfRule type="expression" dxfId="27" priority="37">
      <formula>$F33="完了"</formula>
    </cfRule>
  </conditionalFormatting>
  <conditionalFormatting sqref="I33">
    <cfRule type="expression" dxfId="26" priority="38">
      <formula>$F33="完了"</formula>
    </cfRule>
  </conditionalFormatting>
  <conditionalFormatting sqref="C33">
    <cfRule type="expression" dxfId="25" priority="36">
      <formula>$F33="完了"</formula>
    </cfRule>
  </conditionalFormatting>
  <conditionalFormatting sqref="L32">
    <cfRule type="expression" dxfId="24" priority="35">
      <formula>$F32="完了"</formula>
    </cfRule>
  </conditionalFormatting>
  <conditionalFormatting sqref="H29">
    <cfRule type="expression" dxfId="23" priority="34">
      <formula>$F29="完了"</formula>
    </cfRule>
  </conditionalFormatting>
  <conditionalFormatting sqref="H32">
    <cfRule type="expression" dxfId="22" priority="32">
      <formula>$F32="完了"</formula>
    </cfRule>
  </conditionalFormatting>
  <conditionalFormatting sqref="H31">
    <cfRule type="expression" dxfId="21" priority="30">
      <formula>$F31="完了"</formula>
    </cfRule>
  </conditionalFormatting>
  <conditionalFormatting sqref="H34">
    <cfRule type="expression" dxfId="20" priority="29">
      <formula>$F34="完了"</formula>
    </cfRule>
  </conditionalFormatting>
  <conditionalFormatting sqref="H35">
    <cfRule type="expression" dxfId="19" priority="28">
      <formula>$F35="完了"</formula>
    </cfRule>
  </conditionalFormatting>
  <conditionalFormatting sqref="J36">
    <cfRule type="expression" dxfId="18" priority="27">
      <formula>$F36="完了"</formula>
    </cfRule>
  </conditionalFormatting>
  <conditionalFormatting sqref="I36">
    <cfRule type="expression" dxfId="17" priority="26">
      <formula>$F36="完了"</formula>
    </cfRule>
  </conditionalFormatting>
  <conditionalFormatting sqref="H36">
    <cfRule type="expression" dxfId="16" priority="25">
      <formula>$F36="完了"</formula>
    </cfRule>
  </conditionalFormatting>
  <conditionalFormatting sqref="F36">
    <cfRule type="expression" dxfId="15" priority="24">
      <formula>$F36="完了"</formula>
    </cfRule>
  </conditionalFormatting>
  <conditionalFormatting sqref="D36">
    <cfRule type="expression" dxfId="14" priority="23">
      <formula>$F36="完了"</formula>
    </cfRule>
  </conditionalFormatting>
  <conditionalFormatting sqref="K38:M38">
    <cfRule type="expression" dxfId="13" priority="22">
      <formula>$F38="完了"</formula>
    </cfRule>
  </conditionalFormatting>
  <conditionalFormatting sqref="G37">
    <cfRule type="expression" dxfId="12" priority="15">
      <formula>$F37="完了"</formula>
    </cfRule>
  </conditionalFormatting>
  <conditionalFormatting sqref="J37">
    <cfRule type="expression" dxfId="11" priority="14">
      <formula>$F37="完了"</formula>
    </cfRule>
  </conditionalFormatting>
  <conditionalFormatting sqref="I37">
    <cfRule type="expression" dxfId="10" priority="13">
      <formula>$F37="完了"</formula>
    </cfRule>
  </conditionalFormatting>
  <conditionalFormatting sqref="H37">
    <cfRule type="expression" dxfId="9" priority="12">
      <formula>$F37="完了"</formula>
    </cfRule>
  </conditionalFormatting>
  <conditionalFormatting sqref="H38">
    <cfRule type="expression" dxfId="8" priority="5">
      <formula>$F38="完了"</formula>
    </cfRule>
  </conditionalFormatting>
  <conditionalFormatting sqref="D37">
    <cfRule type="expression" dxfId="7" priority="10">
      <formula>$F37="完了"</formula>
    </cfRule>
  </conditionalFormatting>
  <conditionalFormatting sqref="F37">
    <cfRule type="expression" dxfId="6" priority="9">
      <formula>$F37="完了"</formula>
    </cfRule>
  </conditionalFormatting>
  <conditionalFormatting sqref="C38">
    <cfRule type="expression" dxfId="5" priority="3">
      <formula>$F38="完了"</formula>
    </cfRule>
  </conditionalFormatting>
  <conditionalFormatting sqref="E36:E37">
    <cfRule type="expression" dxfId="4" priority="7">
      <formula>$F36="完了"</formula>
    </cfRule>
  </conditionalFormatting>
  <conditionalFormatting sqref="J38">
    <cfRule type="expression" dxfId="3" priority="6">
      <formula>$F38="完了"</formula>
    </cfRule>
  </conditionalFormatting>
  <conditionalFormatting sqref="I38">
    <cfRule type="expression" dxfId="2" priority="4">
      <formula>$F38="完了"</formula>
    </cfRule>
  </conditionalFormatting>
  <conditionalFormatting sqref="H33">
    <cfRule type="expression" dxfId="1" priority="2">
      <formula>$F33="完了"</formula>
    </cfRule>
  </conditionalFormatting>
  <conditionalFormatting sqref="F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377</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2018-10-21T15:24:17Z</dcterms:modified>
</cp:coreProperties>
</file>