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<sst xmlns="http://schemas.openxmlformats.org/spreadsheetml/2006/main" count="679" uniqueCount="375">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</sst>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81</v>
      </c>
      <c r="D8" s="57">
        <f>SUMIF(WBS!$O$10:$EG$10,memo!$B8,WBS!$O$66:$EG$66)</f>
        <v>43.5</v>
      </c>
      <c r="E8" s="57">
        <f t="shared" si="0"/>
        <v>7</v>
      </c>
    </row>
    <row r="9" spans="2:5">
      <c r="B9" s="18">
        <v>9</v>
      </c>
      <c r="C9" s="57">
        <f>SUM(WBS!BX67:EF67)</f>
        <v>0</v>
      </c>
      <c r="D9" s="57">
        <f>SUMIF(WBS!$O$10:$EG$10,memo!$B9,WBS!$O$66:$EG$66)</f>
        <v>37.5</v>
      </c>
      <c r="E9" s="57">
        <f t="shared" si="0"/>
        <v>6</v>
      </c>
    </row>
    <row r="10" spans="2:5">
      <c r="B10" s="81" t="s">
        <v>125</v>
      </c>
      <c r="C10" s="58">
        <f>SUM(C3:C8)</f>
        <v>261.5</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85" zoomScaleNormal="85" workbookViewId="0">
      <pane xSplit="14" ySplit="8" topLeftCell="DO13" activePane="bottomRight" state="frozen"/>
      <selection activeCell="A5" sqref="A5"/>
      <selection pane="topRight" activeCell="O5" sqref="O5"/>
      <selection pane="bottomLeft" activeCell="A13" sqref="A13"/>
      <selection pane="bottomRight" activeCell="DY32" sqref="DY32"/>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48</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c r="EA31" s="11"/>
      <c r="EB31" s="11"/>
      <c r="EC31" s="11"/>
      <c r="ED31" s="11"/>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171</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2</v>
      </c>
      <c r="DQ66" s="14">
        <f t="shared" si="64"/>
        <v>5.5</v>
      </c>
      <c r="DR66" s="14">
        <f t="shared" si="64"/>
        <v>0</v>
      </c>
      <c r="DS66" s="14">
        <f t="shared" si="64"/>
        <v>0</v>
      </c>
      <c r="DT66" s="14">
        <f t="shared" si="64"/>
        <v>0</v>
      </c>
      <c r="DU66" s="14">
        <f t="shared" si="64"/>
        <v>0</v>
      </c>
      <c r="DV66" s="14">
        <f t="shared" si="64"/>
        <v>0</v>
      </c>
      <c r="DW66" s="14">
        <f t="shared" si="64"/>
        <v>1</v>
      </c>
      <c r="DX66" s="14">
        <f t="shared" si="64"/>
        <v>5.5</v>
      </c>
      <c r="DY66" s="14">
        <f t="shared" si="64"/>
        <v>1.5</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2018-09-22T17:30:20Z</dcterms:modified>
</cp:coreProperties>
</file>