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課題整理_0609!$B$7:$M$31</definedName>
  </definedNames>
  <calcPr calcId="145621"/>
</workbook>
</file>

<file path=xl/calcChain.xml><?xml version="1.0" encoding="utf-8"?>
<calcChain xmlns="http://schemas.openxmlformats.org/spreadsheetml/2006/main">
  <c r="D54" i="5" l="1"/>
  <c r="D53" i="5"/>
  <c r="D49"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<sst xmlns="http://schemas.openxmlformats.org/spreadsheetml/2006/main" count="422" uniqueCount="241">
  <si>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</si>
  <si>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</si>
  <si>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</si>
  <si>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</si>
  <si>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</si>
  <si>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</si>
  <si>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</si>
  <si>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</si>
  <si>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</si>
  <si>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</si>
  <si>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</si>
  <si>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</si>
  <si>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</si>
  <si>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</si>
  <si>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</si>
  <si>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</si>
  <si>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</si>
  <si>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</si>
  <si>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</si>
  <si>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</si>
  <si>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</si>
  <si>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</si>
  <si>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</si>
  <si>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</si>
  <si>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</si>
  <si>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</si>
  <si>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</si>
  <si>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</si>
  <si>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</si>
  <si>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</si>
  <si>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</si>
  <si>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</si>
  <si>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</si>
  <si>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</si>
  <si>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</si>
  <si>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</si>
  <si>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</si>
  <si>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</si>
  <si>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</si>
  <si>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</si>
  <si>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</si>
  <si>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</si>
  <si>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</si>
  <si>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</si>
  <si>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</si>
  <si>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</si>
  <si>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</si>
  <si>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</si>
  <si>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</si>
  <si>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</si>
  <si>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</si>
  <si>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</si>
  <si>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</si>
  <si>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</si>
  <si>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</si>
  <si>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</si>
  <si>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</si>
  <si>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</si>
  <si>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</si>
  <si>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</si>
  <si>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</si>
  <si>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</si>
  <si>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</si>
  <si>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</si>
  <si>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</si>
  <si>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</si>
  <si>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</si>
  <si>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</si>
  <si>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</si>
  <si>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</si>
  <si>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</si>
  <si>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</si>
  <si>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</si>
  <si>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</si>
  <si>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</si>
  <si>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</si>
  <si>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</si>
  <si>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</si>
  <si>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</si>
  <si>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</si>
  <si>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</si>
  <si>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</si>
  <si>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</si>
  <si>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</si>
  <si>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</si>
  <si>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</si>
  <si>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</si>
  <si>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</si>
  <si>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</si>
  <si>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</si>
  <si>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</si>
  <si>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</si>
  <si>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</si>
  <si>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</si>
  <si>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</si>
  <si>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</si>
  <si>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</si>
  <si>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</si>
  <si>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</si>
  <si>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</si>
  <si>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</si>
  <si>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</si>
  <si>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</si>
  <si>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</si>
  <si>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</si>
  <si>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</si>
  <si>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</si>
  <si>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</si>
  <si>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</si>
  <si>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</si>
  <si>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</si>
  <si>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</si>
  <si>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</si>
  <si>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</si>
  <si>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</si>
  <si>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</si>
  <si>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</si>
  <si>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</si>
  <si>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</si>
  <si>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</si>
  <si>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</si>
  <si>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</si>
  <si>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</si>
  <si>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</si>
  <si>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</si>
  <si>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</si>
  <si>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</si>
  <si>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</si>
  <si>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</si>
  <si>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</si>
  <si>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</si>
  <si>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</si>
  <si>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</si>
  <si>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</si>
  <si>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</si>
  <si>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</si>
  <si>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</si>
  <si>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</si>
  <si>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</si>
  <si>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</si>
  <si>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</si>
  <si>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</si>
  <si>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</si>
  <si>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</si>
  <si>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</si>
  <si>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</si>
  <si>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</si>
  <si>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</si>
  <si>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</si>
  <si>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</si>
  <si>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</si>
  <si>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</si>
  <si>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</si>
  <si>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</si>
  <si>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</si>
  <si>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</si>
  <si>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</si>
  <si>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</si>
  <si>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</si>
  <si>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</si>
  <si>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</si>
  <si>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</si>
  <si>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</si>
  <si>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</si>
  <si>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</si>
  <si>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</si>
  <si>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</si>
  <si>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</si>
  <si>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</si>
  <si>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</si>
  <si>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</si>
  <si>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</si>
  <si>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</si>
  <si>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</si>
  <si>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</si>
  <si>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</si>
  <si>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</si>
  <si>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</si>
  <si>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</si>
  <si>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</si>
  <si>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</si>
  <si>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</si>
  <si>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</si>
  <si>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</si>
  <si>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</si>
  <si>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</si>
  <si>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</si>
  <si>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</si>
  <si>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</si>
  <si>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</si>
  <si>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</si>
  <si>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</si>
  <si>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</si>
  <si>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</si>
  <si>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</si>
  <si>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</si>
  <si>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</si>
  <si>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</si>
  <si>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</si>
  <si>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</si>
  <si>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</si>
  <si>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</si>
  <si>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</si>
  <si>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</si>
  <si>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</si>
  <si>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</si>
  <si>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</si>
  <si>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</si>
  <si>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</si>
  <si>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</si>
  <si>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</si>
  <si>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</si>
  <si>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</si>
  <si>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</si>
  <si>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</si>
  <si>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</si>
  <si>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</si>
  <si>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</si>
  <si>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</si>
  <si>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</si>
  <si>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</si>
  <si>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</si>
  <si>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</si>
  <si>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r>
      <t xml:space="preserve">単項目チェックの実装方針を決定する。
・BeanValidationを利用するかどうか
・クライアントとサーバーでの分け方
</t>
    </r>
    <r>
      <rPr>
        <sz val="11"/>
        <color rgb="FFFF0000"/>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</si>
  <si>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</si>
  <si>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</si>
  <si>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</si>
  <si>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</si>
  <si>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</si>
  <si>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</si>
  <si>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</si>
  <si>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</si>
  <si>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</si>
  <si>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</si>
  <si>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A</t>
  </si>
  <si>
    <t>～7月2週目</t>
    <rPh sb="2" eb="3">
      <t>ガツ</t>
    </rPh>
    <rPh sb="4" eb="5">
      <t>シュウ</t>
    </rPh>
    <rPh sb="5" eb="6">
      <t>メ</t>
    </rPh>
    <phoneticPr fontId="1"/>
  </si>
  <si>
    <t>外部設計</t>
    <rPh sb="0" eb="2">
      <t>ガイブ</t>
    </rPh>
    <rPh sb="2" eb="4">
      <t>セッケイ</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</si>
  <si>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</si>
  <si>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</si>
  <si>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対応中</t>
    <rPh sb="0" eb="2">
      <t>タイオウ</t>
    </rPh>
    <rPh sb="2" eb="3">
      <t>ナカ</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</si>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</sst>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2"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0"/>
      <name val="ＭＳ Ｐゴシック"/>
      <family val="2"/>
      <scheme val="minor"/>
    </font>
    <font>
      <sz val="10"/>
      <color rgb="FFFF0000"/>
      <name val="ＭＳ Ｐゴシック"/>
      <family val="3"/>
      <charset val="128"/>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176" fontId="0" fillId="0" borderId="0" xfId="0" applyNumberFormat="1"/>
    <xf numFmtId="0" fontId="10" fillId="0" borderId="1" xfId="0" applyFont="1" applyBorder="1" applyAlignment="1">
      <alignment wrapText="1"/>
    </xf>
  </cellXfs>
  <cellStyles count="1">
    <cellStyle name="標準" xfId="0" builtinId="0"/>
  </cellStyles>
  <dxfs count="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5"/>
  <sheetViews>
    <sheetView tabSelected="1" zoomScale="85" zoomScaleNormal="85" workbookViewId="0">
      <pane xSplit="2" ySplit="7" topLeftCell="C8" activePane="bottomRight" state="frozen"/>
      <selection pane="topRight" activeCell="C1" sqref="C1"/>
      <selection pane="bottomLeft" activeCell="A8" sqref="A8"/>
      <selection pane="bottomRight" activeCell="C22" sqref="C22"/>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10" width="17.625" bestFit="1" customWidth="1"/>
    <col min="11" max="11" width="59.625" customWidth="1"/>
    <col min="12" max="12" width="62.125" customWidth="1"/>
    <col min="13" max="13" width="61.75" customWidth="1"/>
  </cols>
  <sheetData>
    <row r="2" spans="2:13" x14ac:dyDescent="0.15">
      <c r="B2" s="18" t="s">
        <v>0</v>
      </c>
      <c r="C2" t="s">
        <v>171</v>
      </c>
    </row>
    <row r="3" spans="2:13" x14ac:dyDescent="0.15">
      <c r="B3" s="18"/>
      <c r="C3" t="s">
        <v>175</v>
      </c>
    </row>
    <row r="4" spans="2:13" x14ac:dyDescent="0.15">
      <c r="C4" t="s">
        <v>172</v>
      </c>
    </row>
    <row r="5" spans="2:13" x14ac:dyDescent="0.15">
      <c r="B5" s="18"/>
    </row>
    <row r="7" spans="2:13" s="1" customFormat="1" ht="37.5" customHeight="1" x14ac:dyDescent="0.15">
      <c r="B7" s="2" t="s">
        <v>1</v>
      </c>
      <c r="C7" s="3" t="s">
        <v>2</v>
      </c>
      <c r="D7" s="3" t="s">
        <v>220</v>
      </c>
      <c r="E7" s="3" t="s">
        <v>173</v>
      </c>
      <c r="F7" s="3" t="s">
        <v>195</v>
      </c>
      <c r="G7" s="3" t="s">
        <v>200</v>
      </c>
      <c r="H7" s="3" t="s">
        <v>70</v>
      </c>
      <c r="I7" s="3" t="s">
        <v>214</v>
      </c>
      <c r="J7" s="3" t="s">
        <v>158</v>
      </c>
      <c r="K7" s="3" t="s">
        <v>3</v>
      </c>
      <c r="L7" s="3" t="s">
        <v>176</v>
      </c>
      <c r="M7" s="3" t="s">
        <v>4</v>
      </c>
    </row>
    <row r="8" spans="2:13" hidden="1" x14ac:dyDescent="0.15">
      <c r="B8" s="15">
        <v>1</v>
      </c>
      <c r="C8" s="13" t="s">
        <v>5</v>
      </c>
      <c r="D8" s="25">
        <v>43276</v>
      </c>
      <c r="E8" s="13" t="s">
        <v>164</v>
      </c>
      <c r="F8" s="15" t="s">
        <v>199</v>
      </c>
      <c r="G8" s="15" t="s">
        <v>199</v>
      </c>
      <c r="H8" s="15" t="s">
        <v>199</v>
      </c>
      <c r="I8" s="13"/>
      <c r="J8" s="13" t="s">
        <v>164</v>
      </c>
      <c r="K8" s="15" t="s">
        <v>6</v>
      </c>
      <c r="L8" s="15"/>
      <c r="M8" s="15"/>
    </row>
    <row r="9" spans="2:13" ht="40.5" hidden="1" x14ac:dyDescent="0.15">
      <c r="B9" s="15">
        <v>2</v>
      </c>
      <c r="C9" s="13" t="s">
        <v>7</v>
      </c>
      <c r="D9" s="25">
        <v>43276</v>
      </c>
      <c r="E9" s="13" t="s">
        <v>177</v>
      </c>
      <c r="F9" s="15" t="s">
        <v>196</v>
      </c>
      <c r="G9" s="15"/>
      <c r="H9" s="15" t="s">
        <v>211</v>
      </c>
      <c r="I9" s="13" t="s">
        <v>216</v>
      </c>
      <c r="J9" s="13" t="s">
        <v>159</v>
      </c>
      <c r="K9" s="15" t="s">
        <v>157</v>
      </c>
      <c r="L9" s="13"/>
      <c r="M9" s="13"/>
    </row>
    <row r="10" spans="2:13" hidden="1" x14ac:dyDescent="0.15">
      <c r="B10" s="15">
        <v>3</v>
      </c>
      <c r="C10" s="13" t="s">
        <v>8</v>
      </c>
      <c r="D10" s="25">
        <v>43276</v>
      </c>
      <c r="E10" s="13" t="s">
        <v>164</v>
      </c>
      <c r="F10" s="15" t="s">
        <v>199</v>
      </c>
      <c r="G10" s="15" t="s">
        <v>199</v>
      </c>
      <c r="H10" s="15" t="s">
        <v>199</v>
      </c>
      <c r="I10" s="13"/>
      <c r="J10" s="13" t="s">
        <v>164</v>
      </c>
      <c r="K10" s="15" t="s">
        <v>6</v>
      </c>
      <c r="L10" s="13"/>
      <c r="M10" s="13"/>
    </row>
    <row r="11" spans="2:13" hidden="1" x14ac:dyDescent="0.15">
      <c r="B11" s="15">
        <v>4</v>
      </c>
      <c r="C11" s="13" t="s">
        <v>9</v>
      </c>
      <c r="D11" s="25">
        <v>43276</v>
      </c>
      <c r="E11" s="13" t="s">
        <v>164</v>
      </c>
      <c r="F11" s="15" t="s">
        <v>199</v>
      </c>
      <c r="G11" s="15" t="s">
        <v>199</v>
      </c>
      <c r="H11" s="15" t="s">
        <v>199</v>
      </c>
      <c r="I11" s="13"/>
      <c r="J11" s="13" t="s">
        <v>164</v>
      </c>
      <c r="K11" s="15" t="s">
        <v>6</v>
      </c>
      <c r="L11" s="13"/>
      <c r="M11" s="13"/>
    </row>
    <row r="12" spans="2:13" ht="27" hidden="1" x14ac:dyDescent="0.15">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x14ac:dyDescent="0.15">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x14ac:dyDescent="0.15">
      <c r="B14" s="15">
        <v>7</v>
      </c>
      <c r="C14" s="13" t="s">
        <v>12</v>
      </c>
      <c r="D14" s="25">
        <v>43276</v>
      </c>
      <c r="E14" s="13" t="s">
        <v>178</v>
      </c>
      <c r="F14" s="15" t="s">
        <v>196</v>
      </c>
      <c r="G14" s="15"/>
      <c r="H14" s="15" t="s">
        <v>209</v>
      </c>
      <c r="I14" s="13" t="s">
        <v>216</v>
      </c>
      <c r="J14" s="13" t="s">
        <v>159</v>
      </c>
      <c r="K14" s="23" t="s">
        <v>162</v>
      </c>
      <c r="L14" s="13"/>
      <c r="M14" s="13"/>
    </row>
    <row r="15" spans="2:13" ht="81" hidden="1" x14ac:dyDescent="0.15">
      <c r="B15" s="15">
        <v>8</v>
      </c>
      <c r="C15" s="13" t="s">
        <v>13</v>
      </c>
      <c r="D15" s="25">
        <v>43276</v>
      </c>
      <c r="E15" s="13" t="s">
        <v>202</v>
      </c>
      <c r="F15" s="15" t="s">
        <v>196</v>
      </c>
      <c r="G15" s="15"/>
      <c r="H15" s="15" t="s">
        <v>207</v>
      </c>
      <c r="I15" s="13" t="s">
        <v>216</v>
      </c>
      <c r="J15" s="13" t="s">
        <v>159</v>
      </c>
      <c r="K15" s="15" t="s">
        <v>160</v>
      </c>
      <c r="L15" s="13"/>
      <c r="M15" s="13"/>
    </row>
    <row r="16" spans="2:13" hidden="1" x14ac:dyDescent="0.15">
      <c r="B16" s="15">
        <v>9</v>
      </c>
      <c r="C16" s="13" t="s">
        <v>14</v>
      </c>
      <c r="D16" s="25">
        <v>43276</v>
      </c>
      <c r="E16" s="13" t="s">
        <v>164</v>
      </c>
      <c r="F16" s="15" t="s">
        <v>199</v>
      </c>
      <c r="G16" s="15" t="s">
        <v>199</v>
      </c>
      <c r="H16" s="15" t="s">
        <v>199</v>
      </c>
      <c r="I16" s="13"/>
      <c r="J16" s="13" t="s">
        <v>164</v>
      </c>
      <c r="K16" s="15" t="s">
        <v>6</v>
      </c>
      <c r="L16" s="13"/>
      <c r="M16" s="13"/>
    </row>
    <row r="17" spans="2:13" hidden="1" x14ac:dyDescent="0.15">
      <c r="B17" s="15">
        <v>10</v>
      </c>
      <c r="C17" s="13" t="s">
        <v>15</v>
      </c>
      <c r="D17" s="25">
        <v>43276</v>
      </c>
      <c r="E17" s="13" t="s">
        <v>164</v>
      </c>
      <c r="F17" s="15" t="s">
        <v>199</v>
      </c>
      <c r="G17" s="15" t="s">
        <v>199</v>
      </c>
      <c r="H17" s="15" t="s">
        <v>199</v>
      </c>
      <c r="I17" s="13"/>
      <c r="J17" s="13" t="s">
        <v>164</v>
      </c>
      <c r="K17" s="13" t="s">
        <v>163</v>
      </c>
      <c r="L17" s="13"/>
      <c r="M17" s="13"/>
    </row>
    <row r="18" spans="2:13" hidden="1" x14ac:dyDescent="0.15">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x14ac:dyDescent="0.15">
      <c r="B19" s="15">
        <v>12</v>
      </c>
      <c r="C19" s="14" t="s">
        <v>17</v>
      </c>
      <c r="D19" s="25">
        <v>43276</v>
      </c>
      <c r="E19" s="14" t="s">
        <v>174</v>
      </c>
      <c r="F19" s="15" t="s">
        <v>196</v>
      </c>
      <c r="G19" s="15"/>
      <c r="H19" s="15" t="s">
        <v>210</v>
      </c>
      <c r="I19" s="13" t="s">
        <v>216</v>
      </c>
      <c r="J19" s="14" t="s">
        <v>159</v>
      </c>
      <c r="K19" s="22" t="s">
        <v>165</v>
      </c>
      <c r="L19" s="13"/>
      <c r="M19" s="13"/>
    </row>
    <row r="20" spans="2:13" ht="67.5" hidden="1" x14ac:dyDescent="0.15">
      <c r="B20" s="15">
        <v>13</v>
      </c>
      <c r="C20" s="14" t="s">
        <v>18</v>
      </c>
      <c r="D20" s="25">
        <v>43276</v>
      </c>
      <c r="E20" s="14" t="s">
        <v>174</v>
      </c>
      <c r="F20" s="15" t="s">
        <v>196</v>
      </c>
      <c r="G20" s="15"/>
      <c r="H20" s="15" t="s">
        <v>207</v>
      </c>
      <c r="I20" s="13" t="s">
        <v>216</v>
      </c>
      <c r="J20" s="14" t="s">
        <v>159</v>
      </c>
      <c r="K20" s="15" t="s">
        <v>166</v>
      </c>
      <c r="L20" s="13"/>
      <c r="M20" s="13"/>
    </row>
    <row r="21" spans="2:13" ht="94.5" hidden="1" x14ac:dyDescent="0.15">
      <c r="B21" s="15">
        <v>14</v>
      </c>
      <c r="C21" s="14" t="s">
        <v>19</v>
      </c>
      <c r="D21" s="25">
        <v>43276</v>
      </c>
      <c r="E21" s="14" t="s">
        <v>178</v>
      </c>
      <c r="F21" s="15" t="s">
        <v>196</v>
      </c>
      <c r="G21" s="15"/>
      <c r="H21" s="15" t="s">
        <v>208</v>
      </c>
      <c r="I21" s="13" t="s">
        <v>216</v>
      </c>
      <c r="J21" s="14" t="s">
        <v>159</v>
      </c>
      <c r="K21" s="23" t="s">
        <v>167</v>
      </c>
      <c r="L21" s="13"/>
      <c r="M21" s="13"/>
    </row>
    <row r="22" spans="2:13" ht="81" x14ac:dyDescent="0.15">
      <c r="B22" s="15">
        <v>15</v>
      </c>
      <c r="C22" s="14" t="s">
        <v>19</v>
      </c>
      <c r="D22" s="25">
        <v>43276</v>
      </c>
      <c r="E22" s="14" t="s">
        <v>178</v>
      </c>
      <c r="F22" s="15" t="s">
        <v>239</v>
      </c>
      <c r="G22" s="15"/>
      <c r="H22" s="15" t="s">
        <v>224</v>
      </c>
      <c r="I22" s="13" t="s">
        <v>216</v>
      </c>
      <c r="J22" s="14" t="s">
        <v>159</v>
      </c>
      <c r="K22" s="15" t="s">
        <v>223</v>
      </c>
      <c r="L22" s="15"/>
      <c r="M22" s="13"/>
    </row>
    <row r="23" spans="2:13" ht="54" hidden="1" x14ac:dyDescent="0.15">
      <c r="B23" s="15">
        <v>16</v>
      </c>
      <c r="C23" s="14" t="s">
        <v>19</v>
      </c>
      <c r="D23" s="25">
        <v>43276</v>
      </c>
      <c r="E23" s="14" t="s">
        <v>178</v>
      </c>
      <c r="F23" s="15" t="s">
        <v>196</v>
      </c>
      <c r="G23" s="15"/>
      <c r="H23" s="15" t="s">
        <v>208</v>
      </c>
      <c r="I23" s="13" t="s">
        <v>216</v>
      </c>
      <c r="J23" s="14" t="s">
        <v>159</v>
      </c>
      <c r="K23" s="23" t="s">
        <v>168</v>
      </c>
      <c r="L23" s="13"/>
      <c r="M23" s="13"/>
    </row>
    <row r="24" spans="2:13" ht="240.75" customHeight="1" x14ac:dyDescent="0.15">
      <c r="B24" s="15">
        <v>17</v>
      </c>
      <c r="C24" s="14" t="s">
        <v>19</v>
      </c>
      <c r="D24" s="25">
        <v>43276</v>
      </c>
      <c r="E24" s="14" t="s">
        <v>174</v>
      </c>
      <c r="F24" s="15" t="s">
        <v>197</v>
      </c>
      <c r="G24" s="21">
        <v>43289</v>
      </c>
      <c r="H24" s="15" t="s">
        <v>206</v>
      </c>
      <c r="I24" s="13" t="s">
        <v>216</v>
      </c>
      <c r="J24" s="14" t="s">
        <v>159</v>
      </c>
      <c r="K24" s="15" t="s">
        <v>169</v>
      </c>
      <c r="L24" s="28" t="s">
        <v>240</v>
      </c>
      <c r="M24" s="13"/>
    </row>
    <row r="25" spans="2:13" ht="186.75" customHeight="1" x14ac:dyDescent="0.15">
      <c r="B25" s="15">
        <v>18</v>
      </c>
      <c r="C25" s="14" t="s">
        <v>19</v>
      </c>
      <c r="D25" s="25">
        <v>43276</v>
      </c>
      <c r="E25" s="14" t="s">
        <v>179</v>
      </c>
      <c r="F25" s="15" t="s">
        <v>197</v>
      </c>
      <c r="G25" s="21">
        <v>43282</v>
      </c>
      <c r="H25" s="21" t="s">
        <v>212</v>
      </c>
      <c r="I25" s="13" t="s">
        <v>215</v>
      </c>
      <c r="J25" s="14" t="s">
        <v>204</v>
      </c>
      <c r="K25" s="15" t="s">
        <v>187</v>
      </c>
      <c r="L25" s="20" t="s">
        <v>222</v>
      </c>
      <c r="M25" s="13"/>
    </row>
    <row r="26" spans="2:13" ht="108" hidden="1" x14ac:dyDescent="0.15">
      <c r="B26" s="15">
        <v>19</v>
      </c>
      <c r="C26" s="14" t="s">
        <v>19</v>
      </c>
      <c r="D26" s="25">
        <v>43276</v>
      </c>
      <c r="E26" s="14" t="s">
        <v>189</v>
      </c>
      <c r="F26" s="15" t="s">
        <v>213</v>
      </c>
      <c r="G26" s="15"/>
      <c r="H26" s="15"/>
      <c r="I26" s="13" t="s">
        <v>216</v>
      </c>
      <c r="J26" s="14" t="s">
        <v>190</v>
      </c>
      <c r="K26" s="15" t="s">
        <v>191</v>
      </c>
      <c r="L26" s="20"/>
      <c r="M26" s="13"/>
    </row>
    <row r="27" spans="2:13" ht="67.5" hidden="1" x14ac:dyDescent="0.15">
      <c r="B27" s="15">
        <v>20</v>
      </c>
      <c r="C27" s="14" t="s">
        <v>19</v>
      </c>
      <c r="D27" s="25">
        <v>43276</v>
      </c>
      <c r="E27" s="14" t="s">
        <v>192</v>
      </c>
      <c r="F27" s="15" t="s">
        <v>197</v>
      </c>
      <c r="G27" s="21">
        <v>43278</v>
      </c>
      <c r="H27" s="21" t="s">
        <v>212</v>
      </c>
      <c r="I27" s="13" t="s">
        <v>215</v>
      </c>
      <c r="J27" s="14" t="s">
        <v>204</v>
      </c>
      <c r="K27" s="15" t="s">
        <v>193</v>
      </c>
      <c r="L27" s="20" t="s">
        <v>194</v>
      </c>
      <c r="M27" s="13"/>
    </row>
    <row r="28" spans="2:13" ht="270" hidden="1" x14ac:dyDescent="0.15">
      <c r="B28" s="15">
        <v>21</v>
      </c>
      <c r="C28" s="14" t="s">
        <v>19</v>
      </c>
      <c r="D28" s="25">
        <v>43276</v>
      </c>
      <c r="E28" s="14" t="s">
        <v>189</v>
      </c>
      <c r="F28" s="15" t="s">
        <v>213</v>
      </c>
      <c r="G28" s="15"/>
      <c r="H28" s="15"/>
      <c r="I28" s="14"/>
      <c r="J28" s="14" t="s">
        <v>205</v>
      </c>
      <c r="K28" s="15" t="s">
        <v>217</v>
      </c>
      <c r="L28" s="20"/>
      <c r="M28" s="13"/>
    </row>
    <row r="29" spans="2:13" ht="67.5" hidden="1" x14ac:dyDescent="0.15">
      <c r="B29" s="15">
        <v>22</v>
      </c>
      <c r="C29" s="14" t="s">
        <v>17</v>
      </c>
      <c r="D29" s="25">
        <v>43276</v>
      </c>
      <c r="E29" s="14" t="s">
        <v>174</v>
      </c>
      <c r="F29" s="15" t="s">
        <v>196</v>
      </c>
      <c r="G29" s="15"/>
      <c r="H29" s="15" t="s">
        <v>209</v>
      </c>
      <c r="I29" s="13" t="s">
        <v>216</v>
      </c>
      <c r="J29" s="14" t="s">
        <v>159</v>
      </c>
      <c r="K29" s="22" t="s">
        <v>201</v>
      </c>
      <c r="L29" s="13"/>
      <c r="M29" s="13"/>
    </row>
    <row r="30" spans="2:13" ht="121.5" hidden="1" customHeight="1" x14ac:dyDescent="0.15">
      <c r="B30" s="15">
        <v>23</v>
      </c>
      <c r="C30" s="14" t="s">
        <v>19</v>
      </c>
      <c r="D30" s="26">
        <v>43278</v>
      </c>
      <c r="E30" s="14" t="s">
        <v>174</v>
      </c>
      <c r="F30" s="15" t="s">
        <v>197</v>
      </c>
      <c r="G30" s="21">
        <v>43281</v>
      </c>
      <c r="H30" s="15" t="s">
        <v>212</v>
      </c>
      <c r="I30" s="13" t="s">
        <v>215</v>
      </c>
      <c r="J30" s="14" t="s">
        <v>218</v>
      </c>
      <c r="K30" s="24" t="s">
        <v>219</v>
      </c>
      <c r="L30" s="20" t="s">
        <v>221</v>
      </c>
      <c r="M30" s="13"/>
    </row>
    <row r="31" spans="2:13" ht="121.5" hidden="1" customHeight="1" x14ac:dyDescent="0.15">
      <c r="B31" s="15">
        <v>24</v>
      </c>
      <c r="C31" s="14" t="s">
        <v>19</v>
      </c>
      <c r="D31" s="26">
        <v>43288</v>
      </c>
      <c r="E31" s="14" t="s">
        <v>234</v>
      </c>
      <c r="F31" s="15" t="s">
        <v>196</v>
      </c>
      <c r="G31" s="21"/>
      <c r="H31" s="15" t="s">
        <v>235</v>
      </c>
      <c r="I31" s="13" t="s">
        <v>236</v>
      </c>
      <c r="J31" s="14" t="s">
        <v>237</v>
      </c>
      <c r="K31" s="24" t="s">
        <v>238</v>
      </c>
      <c r="L31" s="20"/>
      <c r="M31" s="13"/>
    </row>
    <row r="32" spans="2:13" ht="121.5" customHeight="1" x14ac:dyDescent="0.15">
      <c r="B32" s="15"/>
      <c r="C32" s="14"/>
      <c r="D32" s="26"/>
      <c r="E32" s="14"/>
      <c r="F32" s="15"/>
      <c r="G32" s="21"/>
      <c r="H32" s="15"/>
      <c r="I32" s="13"/>
      <c r="J32" s="14"/>
      <c r="K32" s="24"/>
      <c r="L32" s="20"/>
      <c r="M32" s="13"/>
    </row>
    <row r="33" spans="2:13" ht="121.5" customHeight="1" x14ac:dyDescent="0.15">
      <c r="B33" s="15"/>
      <c r="C33" s="14"/>
      <c r="D33" s="26"/>
      <c r="E33" s="14"/>
      <c r="F33" s="15"/>
      <c r="G33" s="21"/>
      <c r="H33" s="15"/>
      <c r="I33" s="13"/>
      <c r="J33" s="14"/>
      <c r="K33" s="24"/>
      <c r="L33" s="20"/>
      <c r="M33" s="13"/>
    </row>
    <row r="34" spans="2:13" ht="121.5" customHeight="1" x14ac:dyDescent="0.15">
      <c r="B34" s="15"/>
      <c r="C34" s="14"/>
      <c r="D34" s="26"/>
      <c r="E34" s="14"/>
      <c r="F34" s="15"/>
      <c r="G34" s="21"/>
      <c r="H34" s="15"/>
      <c r="I34" s="13"/>
      <c r="J34" s="14"/>
      <c r="K34" s="24"/>
      <c r="L34" s="20"/>
      <c r="M34" s="13"/>
    </row>
    <row r="35" spans="2:13" ht="121.5" customHeight="1" x14ac:dyDescent="0.15">
      <c r="B35" s="15"/>
      <c r="C35" s="14"/>
      <c r="D35" s="26"/>
      <c r="E35" s="14"/>
      <c r="F35" s="15"/>
      <c r="G35" s="21"/>
      <c r="H35" s="15"/>
      <c r="I35" s="13"/>
      <c r="J35" s="14"/>
      <c r="K35" s="24"/>
      <c r="L35" s="20"/>
      <c r="M35" s="13"/>
    </row>
    <row r="36" spans="2:13" ht="121.5" customHeight="1" x14ac:dyDescent="0.15">
      <c r="B36" s="15"/>
      <c r="C36" s="14"/>
      <c r="D36" s="26"/>
      <c r="E36" s="14"/>
      <c r="F36" s="15"/>
      <c r="G36" s="21"/>
      <c r="H36" s="15"/>
      <c r="I36" s="13"/>
      <c r="J36" s="14"/>
      <c r="K36" s="24"/>
      <c r="L36" s="20"/>
      <c r="M36" s="13"/>
    </row>
    <row r="37" spans="2:13" x14ac:dyDescent="0.15">
      <c r="B37" s="15"/>
      <c r="C37" s="14"/>
      <c r="D37" s="13"/>
      <c r="E37" s="14"/>
      <c r="F37" s="14"/>
      <c r="G37" s="14"/>
      <c r="H37" s="14"/>
      <c r="I37" s="14"/>
      <c r="J37" s="14"/>
      <c r="K37" s="15"/>
      <c r="L37" s="13"/>
      <c r="M37" s="13"/>
    </row>
    <row r="43" spans="2:13" x14ac:dyDescent="0.15">
      <c r="C43" t="s">
        <v>233</v>
      </c>
    </row>
    <row r="44" spans="2:13" x14ac:dyDescent="0.15">
      <c r="D44" t="s">
        <v>226</v>
      </c>
    </row>
    <row r="45" spans="2:13" x14ac:dyDescent="0.15">
      <c r="C45" t="s">
        <v>227</v>
      </c>
      <c r="D45" s="27">
        <v>8</v>
      </c>
    </row>
    <row r="46" spans="2:13" x14ac:dyDescent="0.15">
      <c r="C46" t="s">
        <v>225</v>
      </c>
      <c r="D46" s="27">
        <v>4</v>
      </c>
    </row>
    <row r="47" spans="2:13" x14ac:dyDescent="0.15">
      <c r="C47" t="s">
        <v>227</v>
      </c>
      <c r="D47" s="27">
        <v>8</v>
      </c>
    </row>
    <row r="48" spans="2:13" x14ac:dyDescent="0.15">
      <c r="C48" t="s">
        <v>228</v>
      </c>
      <c r="D48" s="27">
        <v>3</v>
      </c>
    </row>
    <row r="49" spans="3:4" x14ac:dyDescent="0.15">
      <c r="C49" t="s">
        <v>230</v>
      </c>
      <c r="D49" s="27">
        <f>SUM(D45:D48)</f>
        <v>23</v>
      </c>
    </row>
    <row r="50" spans="3:4" x14ac:dyDescent="0.15">
      <c r="D50" s="27"/>
    </row>
    <row r="51" spans="3:4" x14ac:dyDescent="0.15">
      <c r="C51" t="s">
        <v>229</v>
      </c>
      <c r="D51" s="27">
        <v>1.3</v>
      </c>
    </row>
    <row r="52" spans="3:4" x14ac:dyDescent="0.15">
      <c r="D52" s="27"/>
    </row>
    <row r="53" spans="3:4" x14ac:dyDescent="0.15">
      <c r="C53" t="s">
        <v>232</v>
      </c>
      <c r="D53" s="27">
        <f>D49*D51</f>
        <v>29.900000000000002</v>
      </c>
    </row>
    <row r="54" spans="3:4" x14ac:dyDescent="0.15">
      <c r="C54" t="s">
        <v>231</v>
      </c>
      <c r="D54" s="27">
        <f>ROUND(D53/6,1)</f>
        <v>5</v>
      </c>
    </row>
    <row r="55" spans="3:4" x14ac:dyDescent="0.15">
      <c r="D55" s="27"/>
    </row>
  </sheetData>
  <autoFilter ref="B7:M31">
    <filterColumn colId="5">
      <filters blank="1">
        <dateGroupItem year="2018" month="7" dateTimeGrouping="month"/>
      </filters>
    </filterColumn>
    <filterColumn colId="6">
      <filters>
        <filter val="～6月4週目"/>
        <filter val="～7月1週目"/>
        <filter val="～7月1週目（余裕があれば）"/>
      </filters>
    </filterColumn>
  </autoFilter>
  <phoneticPr fontId="1"/>
  <conditionalFormatting sqref="B37:C37 B8:C28 E29:F30 E8:F27 E37:G37 E28 J8:M30 H8:I28 J37:M37">
    <cfRule type="expression" dxfId="29" priority="43">
      <formula>$F8="完了"</formula>
    </cfRule>
  </conditionalFormatting>
  <conditionalFormatting sqref="G8:G28">
    <cfRule type="expression" dxfId="28" priority="42">
      <formula>$F8="完了"</formula>
    </cfRule>
  </conditionalFormatting>
  <conditionalFormatting sqref="H37">
    <cfRule type="expression" dxfId="27" priority="41">
      <formula>$F37="完了"</formula>
    </cfRule>
  </conditionalFormatting>
  <conditionalFormatting sqref="B29">
    <cfRule type="expression" dxfId="26" priority="40">
      <formula>$F29="完了"</formula>
    </cfRule>
  </conditionalFormatting>
  <conditionalFormatting sqref="G29">
    <cfRule type="expression" dxfId="25" priority="39">
      <formula>$F29="完了"</formula>
    </cfRule>
  </conditionalFormatting>
  <conditionalFormatting sqref="H29">
    <cfRule type="expression" dxfId="24" priority="36">
      <formula>$F29="完了"</formula>
    </cfRule>
  </conditionalFormatting>
  <conditionalFormatting sqref="C29">
    <cfRule type="expression" dxfId="23" priority="37">
      <formula>$F29="完了"</formula>
    </cfRule>
  </conditionalFormatting>
  <conditionalFormatting sqref="F28">
    <cfRule type="expression" dxfId="22" priority="35">
      <formula>$F28="完了"</formula>
    </cfRule>
  </conditionalFormatting>
  <conditionalFormatting sqref="I37">
    <cfRule type="expression" dxfId="21" priority="34">
      <formula>$F37="完了"</formula>
    </cfRule>
  </conditionalFormatting>
  <conditionalFormatting sqref="I29">
    <cfRule type="expression" dxfId="20" priority="32">
      <formula>$F29="完了"</formula>
    </cfRule>
  </conditionalFormatting>
  <conditionalFormatting sqref="B30">
    <cfRule type="expression" dxfId="19" priority="31">
      <formula>$F30="完了"</formula>
    </cfRule>
  </conditionalFormatting>
  <conditionalFormatting sqref="G30">
    <cfRule type="expression" dxfId="18" priority="30">
      <formula>$F30="完了"</formula>
    </cfRule>
  </conditionalFormatting>
  <conditionalFormatting sqref="H30">
    <cfRule type="expression" dxfId="17" priority="28">
      <formula>$F30="完了"</formula>
    </cfRule>
  </conditionalFormatting>
  <conditionalFormatting sqref="I30">
    <cfRule type="expression" dxfId="16" priority="27">
      <formula>$F30="完了"</formula>
    </cfRule>
  </conditionalFormatting>
  <conditionalFormatting sqref="C30">
    <cfRule type="expression" dxfId="15" priority="26">
      <formula>$F30="完了"</formula>
    </cfRule>
  </conditionalFormatting>
  <conditionalFormatting sqref="D8:D30 D37">
    <cfRule type="expression" dxfId="14" priority="24">
      <formula>$F8="完了"</formula>
    </cfRule>
  </conditionalFormatting>
  <conditionalFormatting sqref="E31:F31 J31:M31">
    <cfRule type="expression" dxfId="13" priority="15">
      <formula>$F31="完了"</formula>
    </cfRule>
  </conditionalFormatting>
  <conditionalFormatting sqref="B31">
    <cfRule type="expression" dxfId="12" priority="14">
      <formula>$F31="完了"</formula>
    </cfRule>
  </conditionalFormatting>
  <conditionalFormatting sqref="G31">
    <cfRule type="expression" dxfId="11" priority="13">
      <formula>$F31="完了"</formula>
    </cfRule>
  </conditionalFormatting>
  <conditionalFormatting sqref="H31">
    <cfRule type="expression" dxfId="10" priority="12">
      <formula>$F31="完了"</formula>
    </cfRule>
  </conditionalFormatting>
  <conditionalFormatting sqref="I31">
    <cfRule type="expression" dxfId="9" priority="11">
      <formula>$F31="完了"</formula>
    </cfRule>
  </conditionalFormatting>
  <conditionalFormatting sqref="D31">
    <cfRule type="expression" dxfId="8" priority="9">
      <formula>$F31="完了"</formula>
    </cfRule>
  </conditionalFormatting>
  <conditionalFormatting sqref="E32:F36 J32:M36">
    <cfRule type="expression" dxfId="7" priority="8">
      <formula>$F32="完了"</formula>
    </cfRule>
  </conditionalFormatting>
  <conditionalFormatting sqref="B32:B36">
    <cfRule type="expression" dxfId="6" priority="7">
      <formula>$F32="完了"</formula>
    </cfRule>
  </conditionalFormatting>
  <conditionalFormatting sqref="G32:G36">
    <cfRule type="expression" dxfId="5" priority="6">
      <formula>$F32="完了"</formula>
    </cfRule>
  </conditionalFormatting>
  <conditionalFormatting sqref="H32:H36">
    <cfRule type="expression" dxfId="4" priority="5">
      <formula>$F32="完了"</formula>
    </cfRule>
  </conditionalFormatting>
  <conditionalFormatting sqref="I32:I36">
    <cfRule type="expression" dxfId="3" priority="4">
      <formula>$F32="完了"</formula>
    </cfRule>
  </conditionalFormatting>
  <conditionalFormatting sqref="C32:C36">
    <cfRule type="expression" dxfId="2" priority="3">
      <formula>$F32="完了"</formula>
    </cfRule>
  </conditionalFormatting>
  <conditionalFormatting sqref="D32:D36">
    <cfRule type="expression" dxfId="1" priority="2">
      <formula>$F32="完了"</formula>
    </cfRule>
  </conditionalFormatting>
  <conditionalFormatting sqref="C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F37:H37 E8:E37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3.5" x14ac:dyDescent="0.15"/>
  <sheetData>
    <row r="1" spans="1:1" x14ac:dyDescent="0.15">
      <c r="A1" t="s">
        <v>186</v>
      </c>
    </row>
    <row r="2" spans="1:1" x14ac:dyDescent="0.15">
      <c r="A2" t="s">
        <v>180</v>
      </c>
    </row>
    <row r="3" spans="1:1" x14ac:dyDescent="0.15">
      <c r="A3" t="s">
        <v>181</v>
      </c>
    </row>
    <row r="4" spans="1:1" x14ac:dyDescent="0.15">
      <c r="A4" t="s">
        <v>182</v>
      </c>
    </row>
    <row r="5" spans="1:1" x14ac:dyDescent="0.15">
      <c r="A5" t="s">
        <v>183</v>
      </c>
    </row>
    <row r="6" spans="1:1" x14ac:dyDescent="0.15">
      <c r="A6" t="s">
        <v>184</v>
      </c>
    </row>
    <row r="7" spans="1:1" x14ac:dyDescent="0.15">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2018-07-07T17:22:13Z</dcterms:modified>
  <cp:category/>
  <cp:contentStatus/>
</cp:coreProperties>
</file>