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1" activeTab="1"/>
  </bookViews>
  <sheets>
    <sheet name="外部設計（作成する機能イメージ) _prot_v1" sheetId="7" state="hidden" r:id="rId1"/>
    <sheet name="変更履歴" sheetId="36" r:id="rId2"/>
    <sheet name="WFS＿設計＿全体" sheetId="47" r:id="rId3"/>
    <sheet name="画面レイアウト＿WFS＿共通" sheetId="31" r:id="rId4"/>
    <sheet name="コード値" sheetId="60" r:id="rId5"/>
    <sheet name="画面レイアウト＿アカウント系" sheetId="28" r:id="rId6"/>
    <sheet name="画面レイアウト＿WFS＿ディーラ" sheetId="29" r:id="rId7"/>
    <sheet name="画面レイアウト＿ヘッダーメイン_詳細" sheetId="33" r:id="rId8"/>
    <sheet name="画面項目定義" sheetId="38" r:id="rId9"/>
    <sheet name="画面項目制御" sheetId="45" r:id="rId10"/>
    <sheet name="画面遷移" sheetId="14" r:id="rId11"/>
    <sheet name="画面遷移 (bk)" sheetId="41" state="hidden" r:id="rId12"/>
    <sheet name="画面項目定義 (bk)" sheetId="40" state="hidden" r:id="rId13"/>
    <sheet name="画面項目定義_値" sheetId="39" r:id="rId14"/>
    <sheet name="外部設計（作成する機能イメージ) _prot_v4 (BK)" sheetId="32" state="hidden" r:id="rId15"/>
    <sheet name="画面項目＿表示制御BK" sheetId="34" state="hidden" r:id="rId16"/>
    <sheet name="機能ID" sheetId="61" r:id="rId17"/>
    <sheet name="機能一覧＆画面一覧&amp;コントローラ周りの詳細設計" sheetId="15" r:id="rId18"/>
    <sheet name="機能一覧＆画面一覧 (BK)" sheetId="58" state="hidden" r:id="rId19"/>
    <sheet name="パッケージ構成" sheetId="57" r:id="rId20"/>
    <sheet name="メッセージ一覧" sheetId="48" r:id="rId21"/>
    <sheet name="メッセージ一覧_value" sheetId="49" r:id="rId22"/>
    <sheet name="チェック仕様の方針" sheetId="50" r:id="rId23"/>
    <sheet name="プロパティファイル" sheetId="56" r:id="rId24"/>
    <sheet name="ｗｋ→" sheetId="35" r:id="rId25"/>
    <sheet name="ER検討_0619" sheetId="25" r:id="rId26"/>
    <sheet name="arch" sheetId="55" r:id="rId27"/>
    <sheet name="アイコン画像保存" sheetId="53" r:id="rId28"/>
    <sheet name="画像保存＿フォルダ構成" sheetId="51" r:id="rId29"/>
  </sheets>
  <definedNames>
    <definedName name="_xlnm._FilterDatabase" localSheetId="8" hidden="1">画面項目定義!$B$3:$Q$139</definedName>
    <definedName name="_xlnm._FilterDatabase" localSheetId="12"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 i="60" l="1"/>
  <c r="B14" i="60"/>
  <c r="B13" i="60"/>
  <c r="B12" i="60"/>
  <c r="B11" i="60"/>
  <c r="B10" i="60"/>
  <c r="B9" i="60"/>
  <c r="B8" i="60"/>
  <c r="B7" i="60"/>
  <c r="B6" i="60"/>
  <c r="B5" i="60"/>
  <c r="B4"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<sst xmlns="http://schemas.openxmlformats.org/spreadsheetml/2006/main" count="4283" uniqueCount="1242">
  <si>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</si>
  <si>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</si>
  <si>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</si>
  <si>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</si>
  <si>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</si>
  <si>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</si>
  <si>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</si>
  <si>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</si>
  <si>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</si>
  <si>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</si>
  <si>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</si>
  <si>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</si>
  <si>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</si>
  <si>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</si>
  <si>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</si>
  <si>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</si>
  <si>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</si>
  <si>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</si>
  <si>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</si>
  <si>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</si>
  <si>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</si>
  <si>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</si>
  <si>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</si>
  <si>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</si>
  <si>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</si>
  <si>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</si>
  <si>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</si>
  <si>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</si>
  <si>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</si>
  <si>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</si>
  <si>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</si>
  <si>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</si>
  <si>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</si>
  <si>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</si>
  <si>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</si>
  <si>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</si>
  <si>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</si>
  <si>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</si>
  <si>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</si>
  <si>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</si>
  <si>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</si>
  <si>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</si>
  <si>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</si>
  <si>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</si>
  <si>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</si>
  <si>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</si>
  <si>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</si>
  <si>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</si>
  <si>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</si>
  <si>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</si>
  <si>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</si>
  <si>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</si>
  <si>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</si>
  <si>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</si>
  <si>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</si>
  <si>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</si>
  <si>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</si>
  <si>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</si>
  <si>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</si>
  <si>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</si>
  <si>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</si>
  <si>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</si>
  <si>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</si>
  <si>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</si>
  <si>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</si>
  <si>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</si>
  <si>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</si>
  <si>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</si>
  <si>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</si>
  <si>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</si>
  <si>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</si>
  <si>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</si>
  <si>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</si>
  <si>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</si>
  <si>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</si>
  <si>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</si>
  <si>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</si>
  <si>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</si>
  <si>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</si>
  <si>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</si>
  <si>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</si>
  <si>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</si>
  <si>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</si>
  <si>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</si>
  <si>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</si>
  <si>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</si>
  <si>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</si>
  <si>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</si>
  <si>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</si>
  <si>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</si>
  <si>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</si>
  <si>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</si>
  <si>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</si>
  <si>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</si>
  <si>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</si>
  <si>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</si>
  <si>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</si>
  <si>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</si>
  <si>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</si>
  <si>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</si>
  <si>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</si>
  <si>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</si>
  <si>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</si>
  <si>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</si>
  <si>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</si>
  <si>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</si>
  <si>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</si>
  <si>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</si>
  <si>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</si>
  <si>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</si>
  <si>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</si>
  <si>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</si>
  <si>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</si>
  <si>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</si>
  <si>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</si>
  <si>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</si>
  <si>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</si>
  <si>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</si>
  <si>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</si>
  <si>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</si>
  <si>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</si>
  <si>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</si>
  <si>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</si>
  <si>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</si>
  <si>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</si>
  <si>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</si>
  <si>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</si>
  <si>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</si>
  <si>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</si>
  <si>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</si>
  <si>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</si>
  <si>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</si>
  <si>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</si>
  <si>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</si>
  <si>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</si>
  <si>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</si>
  <si>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</si>
  <si>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</si>
  <si>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</si>
  <si>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</si>
  <si>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</si>
  <si>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</si>
  <si>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</si>
  <si>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</si>
  <si>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</si>
  <si>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</si>
  <si>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</si>
  <si>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</si>
  <si>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</si>
  <si>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</si>
  <si>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</si>
  <si>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</si>
  <si>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</si>
  <si>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</si>
  <si>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</si>
  <si>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</si>
  <si>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</si>
  <si>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</si>
  <si>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</si>
  <si>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</si>
  <si>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</si>
  <si>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</si>
  <si>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</si>
  <si>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</si>
  <si>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</si>
  <si>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</si>
  <si>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</si>
  <si>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</si>
  <si>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</si>
  <si>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</si>
  <si>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</si>
  <si>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</si>
  <si>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</si>
  <si>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</si>
  <si>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</si>
  <si>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</si>
  <si>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</si>
  <si>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</si>
  <si>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</si>
  <si>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</si>
  <si>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</si>
  <si>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</si>
  <si>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</si>
  <si>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</si>
  <si>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</si>
  <si>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</si>
  <si>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</si>
  <si>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</si>
  <si>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</si>
  <si>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</si>
  <si>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</si>
  <si>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</si>
  <si>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</si>
  <si>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</si>
  <si>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</si>
  <si>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</si>
  <si>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</si>
  <si>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</si>
  <si>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</si>
  <si>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</si>
  <si>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</si>
  <si>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</si>
  <si>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</si>
  <si>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</si>
  <si>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</si>
  <si>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</si>
  <si>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</si>
  <si>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</si>
  <si>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</si>
  <si>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</si>
  <si>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</si>
  <si>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</si>
  <si>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</si>
  <si>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</si>
  <si>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</si>
  <si>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</si>
  <si>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</si>
  <si>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</si>
  <si>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</si>
  <si>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</si>
  <si>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</si>
  <si>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</si>
  <si>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</si>
  <si>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</si>
  <si>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</si>
  <si>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</si>
  <si>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</si>
  <si>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</si>
  <si>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</si>
  <si>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</si>
  <si>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</si>
  <si>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</si>
  <si>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</si>
  <si>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</si>
  <si>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</si>
  <si>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</si>
  <si>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</si>
  <si>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</si>
  <si>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</si>
  <si>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</si>
  <si>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</si>
  <si>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</si>
  <si>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</si>
  <si>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</si>
  <si>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</si>
  <si>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</si>
  <si>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</si>
  <si>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</si>
  <si>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</si>
  <si>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</si>
  <si>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</si>
  <si>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</si>
  <si>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</si>
  <si>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</si>
  <si>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</si>
  <si>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</si>
  <si>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</si>
  <si>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</si>
  <si>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</si>
  <si>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</si>
  <si>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</si>
  <si>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</si>
  <si>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</si>
  <si>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</si>
  <si>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</si>
  <si>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</si>
  <si>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</si>
  <si>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</si>
  <si>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</si>
  <si>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</si>
  <si>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</si>
  <si>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</si>
  <si>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</si>
  <si>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</si>
  <si>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</si>
  <si>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</si>
  <si>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</si>
  <si>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</si>
  <si>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</si>
  <si>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</si>
  <si>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</si>
  <si>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</si>
  <si>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</si>
  <si>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</si>
  <si>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</si>
  <si>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</si>
  <si>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</si>
  <si>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</si>
  <si>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</si>
  <si>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</si>
  <si>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</si>
  <si>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</si>
  <si>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</si>
  <si>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</si>
  <si>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</si>
  <si>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</si>
  <si>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</si>
  <si>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</si>
  <si>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</si>
  <si>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</si>
  <si>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</si>
  <si>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</si>
  <si>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</si>
  <si>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</si>
  <si>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</si>
  <si>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</si>
  <si>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</si>
  <si>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</si>
  <si>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</si>
  <si>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</si>
  <si>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</si>
  <si>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</si>
  <si>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</si>
  <si>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</si>
  <si>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</si>
  <si>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</si>
  <si>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</si>
  <si>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</si>
  <si>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</si>
  <si>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</si>
  <si>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</si>
  <si>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</si>
  <si>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</si>
  <si>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</si>
  <si>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</si>
  <si>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</si>
  <si>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</si>
  <si>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</si>
  <si>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</si>
  <si>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</si>
  <si>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</si>
  <si>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</si>
  <si>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</si>
  <si>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</si>
  <si>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</si>
  <si>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</si>
  <si>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</si>
  <si>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</si>
  <si>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</si>
  <si>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</si>
  <si>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</si>
  <si>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</si>
  <si>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</si>
  <si>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</si>
  <si>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</si>
  <si>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</si>
  <si>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</si>
  <si>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</si>
  <si>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</si>
  <si>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</si>
  <si>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</si>
  <si>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</si>
  <si>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</si>
  <si>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</si>
  <si>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</si>
  <si>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</si>
  <si>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</si>
  <si>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</si>
  <si>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</si>
  <si>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</si>
  <si>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</si>
  <si>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</si>
  <si>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</si>
  <si>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</si>
  <si>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</si>
  <si>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</si>
  <si>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</si>
  <si>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</si>
  <si>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</si>
  <si>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</si>
  <si>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</si>
  <si>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</si>
  <si>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</si>
  <si>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</si>
  <si>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</si>
  <si>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</si>
  <si>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</si>
  <si>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</si>
  <si>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</si>
  <si>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</si>
  <si>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</si>
  <si>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</si>
  <si>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</si>
  <si>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</si>
  <si>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</si>
  <si>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</si>
  <si>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</si>
  <si>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</si>
  <si>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</si>
  <si>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</si>
  <si>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</si>
  <si>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</si>
  <si>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</si>
  <si>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</si>
  <si>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</si>
  <si>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</si>
  <si>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</si>
  <si>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</si>
  <si>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</si>
  <si>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</si>
  <si>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</si>
  <si>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</si>
  <si>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</si>
  <si>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</si>
  <si>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</si>
  <si>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</si>
  <si>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</si>
  <si>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</si>
  <si>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</si>
  <si>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</si>
  <si>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</si>
  <si>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</si>
  <si>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</si>
  <si>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</si>
  <si>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</si>
  <si>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</si>
  <si>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</si>
  <si>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</si>
  <si>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</si>
  <si>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</si>
  <si>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</si>
  <si>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</si>
  <si>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</si>
  <si>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</si>
  <si>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</si>
  <si>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</si>
  <si>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</si>
  <si>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</si>
  <si>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</si>
  <si>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</si>
  <si>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</si>
  <si>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</si>
  <si>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</si>
  <si>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</si>
  <si>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</si>
  <si>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</si>
  <si>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</si>
  <si>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</si>
  <si>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</si>
  <si>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</si>
  <si>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</si>
  <si>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</si>
  <si>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</si>
  <si>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</si>
  <si>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</si>
  <si>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</si>
  <si>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</si>
  <si>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</si>
  <si>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</si>
  <si>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</si>
  <si>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</si>
  <si>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</si>
  <si>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</si>
  <si>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</si>
  <si>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</si>
  <si>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</si>
  <si>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</si>
  <si>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</si>
  <si>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</si>
  <si>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</si>
  <si>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</si>
  <si>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</si>
  <si>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</si>
  <si>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</si>
  <si>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</si>
  <si>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</si>
  <si>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</si>
  <si>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</si>
  <si>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</si>
  <si>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</si>
  <si>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</si>
  <si>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</si>
  <si>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</si>
  <si>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</si>
  <si>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</si>
  <si>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</si>
  <si>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</si>
  <si>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</si>
  <si>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</si>
  <si>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</si>
  <si>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</si>
  <si>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</si>
  <si>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</si>
  <si>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</si>
  <si>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</si>
  <si>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</si>
  <si>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</si>
  <si>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</si>
  <si>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</si>
  <si>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</si>
  <si>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</si>
  <si>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</si>
  <si>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</si>
  <si>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</si>
  <si>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</si>
  <si>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</si>
  <si>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</si>
  <si>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</si>
  <si>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</si>
  <si>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</si>
  <si>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</si>
  <si>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</si>
  <si>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</si>
  <si>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</si>
  <si>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</si>
  <si>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</si>
  <si>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</si>
  <si>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</si>
  <si>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</si>
  <si>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</si>
  <si>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</si>
  <si>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</si>
  <si>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</si>
  <si>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</si>
  <si>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</si>
  <si>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</si>
  <si>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</si>
  <si>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</si>
  <si>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</si>
  <si>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</si>
  <si>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</si>
  <si>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</si>
  <si>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</si>
  <si>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</si>
  <si>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</si>
  <si>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</si>
  <si>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</si>
  <si>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</si>
  <si>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</si>
  <si>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</si>
  <si>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</si>
  <si>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</si>
  <si>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</si>
  <si>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</si>
  <si>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</si>
  <si>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</si>
  <si>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</si>
  <si>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</si>
  <si>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</si>
  <si>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</si>
  <si>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</si>
  <si>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</si>
  <si>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</si>
  <si>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</si>
  <si>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</si>
  <si>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</si>
  <si>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</si>
  <si>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</si>
  <si>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</si>
  <si>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</si>
  <si>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</si>
  <si>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</si>
  <si>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</si>
  <si>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</si>
  <si>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</si>
  <si>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</si>
  <si>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</si>
  <si>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</si>
  <si>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</si>
  <si>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</si>
  <si>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</si>
  <si>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</si>
  <si>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</si>
  <si>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</si>
  <si>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</si>
  <si>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</si>
  <si>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</si>
  <si>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</si>
  <si>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</si>
  <si>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</si>
  <si>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</si>
  <si>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</si>
  <si>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</si>
  <si>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</si>
  <si>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</si>
  <si>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</si>
  <si>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</si>
  <si>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</si>
  <si>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</si>
  <si>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</si>
  <si>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</si>
  <si>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</si>
  <si>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</si>
  <si>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</si>
  <si>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</si>
  <si>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</si>
  <si>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</si>
  <si>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</si>
  <si>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</si>
  <si>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</si>
  <si>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</si>
  <si>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</si>
  <si>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</si>
  <si>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</si>
  <si>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</si>
  <si>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</si>
  <si>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</si>
  <si>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</si>
  <si>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</si>
  <si>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</si>
  <si>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</si>
  <si>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</si>
  <si>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</si>
  <si>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</si>
  <si>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</si>
  <si>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</si>
  <si>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</si>
  <si>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</si>
  <si>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</si>
  <si>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</si>
  <si>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</si>
  <si>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</si>
  <si>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</si>
  <si>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</si>
  <si>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</si>
  <si>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</si>
  <si>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</si>
  <si>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</si>
  <si>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</si>
  <si>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</si>
  <si>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</si>
  <si>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</si>
  <si>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</si>
  <si>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</si>
  <si>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</si>
  <si>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</si>
  <si>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</si>
  <si>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</si>
  <si>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</si>
  <si>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</si>
  <si>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</si>
  <si>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</si>
  <si>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</si>
  <si>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</si>
  <si>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</si>
  <si>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</si>
  <si>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</si>
  <si>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</si>
  <si>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</si>
  <si>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</si>
  <si>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</si>
  <si>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</si>
  <si>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</si>
  <si>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</si>
  <si>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</si>
  <si>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</si>
  <si>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</si>
  <si>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</si>
  <si>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</si>
  <si>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</si>
  <si>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</si>
  <si>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</si>
  <si>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</si>
  <si>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</si>
  <si>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</si>
  <si>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</si>
  <si>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</si>
  <si>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</si>
  <si>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</si>
  <si>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</si>
  <si>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</si>
  <si>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</si>
  <si>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</si>
  <si>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</si>
  <si>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</si>
  <si>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</si>
  <si>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</si>
  <si>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</si>
  <si>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</si>
  <si>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</si>
  <si>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</si>
  <si>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</si>
  <si>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</si>
  <si>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</si>
  <si>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</si>
  <si>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</si>
  <si>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</si>
  <si>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</si>
  <si>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</si>
  <si>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</si>
  <si>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</si>
  <si>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</si>
  <si>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</si>
  <si>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</si>
  <si>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</si>
  <si>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</si>
  <si>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</si>
  <si>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</si>
  <si>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</si>
  <si>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</si>
  <si>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</si>
  <si>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</si>
  <si>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</si>
  <si>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</si>
  <si>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</si>
  <si>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</si>
  <si>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</si>
  <si>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</si>
  <si>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</si>
  <si>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</si>
  <si>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</si>
  <si>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</si>
  <si>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</si>
  <si>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</si>
  <si>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</si>
  <si>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</si>
  <si>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</si>
  <si>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</si>
  <si>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</si>
  <si>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</si>
  <si>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</si>
  <si>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</si>
  <si>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</si>
  <si>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</si>
  <si>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</si>
  <si>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</si>
  <si>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</si>
  <si>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</si>
  <si>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</si>
  <si>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</si>
  <si>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</si>
  <si>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</si>
  <si>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</si>
  <si>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</si>
  <si>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</si>
  <si>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</si>
  <si>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</si>
  <si>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</si>
  <si>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</si>
  <si>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</si>
  <si>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</si>
  <si>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</si>
  <si>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</si>
  <si>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</si>
  <si>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</si>
  <si>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</si>
  <si>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</si>
  <si>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</si>
  <si>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</si>
  <si>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</si>
  <si>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</si>
  <si>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</si>
  <si>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</si>
  <si>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</si>
  <si>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</si>
  <si>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</si>
  <si>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</si>
  <si>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</si>
  <si>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</si>
  <si>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</si>
  <si>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</si>
  <si>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</si>
  <si>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</si>
  <si>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</si>
  <si>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</si>
  <si>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</si>
  <si>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</si>
  <si>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</si>
  <si>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</si>
  <si>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</si>
  <si>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</si>
  <si>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</si>
  <si>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</si>
  <si>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</si>
  <si>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</si>
  <si>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</si>
  <si>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</si>
  <si>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</si>
  <si>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</si>
  <si>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</si>
  <si>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</si>
  <si>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</si>
  <si>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</si>
  <si>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</si>
  <si>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</si>
  <si>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</si>
  <si>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</si>
  <si>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</si>
  <si>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</si>
  <si>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</si>
  <si>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</si>
  <si>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</si>
  <si>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</si>
  <si>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</si>
  <si>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</si>
  <si>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</si>
  <si>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</si>
  <si>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</si>
  <si>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</si>
  <si>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</si>
  <si>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</si>
  <si>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</si>
  <si>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</si>
  <si>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</si>
  <si>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</si>
  <si>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</si>
  <si>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</si>
  <si>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</si>
  <si>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</si>
  <si>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</si>
  <si>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</si>
  <si>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</si>
  <si>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</si>
  <si>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</si>
  <si>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</si>
  <si>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</si>
  <si>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</si>
  <si>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</si>
  <si>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</si>
  <si>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</si>
  <si>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</si>
  <si>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</si>
  <si>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</si>
  <si>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</si>
  <si>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</si>
  <si>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</si>
  <si>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</si>
  <si>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</si>
  <si>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</si>
  <si>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</si>
  <si>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</si>
  <si>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</si>
  <si>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</si>
  <si>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</si>
  <si>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</si>
  <si>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</si>
  <si>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</si>
  <si>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</si>
  <si>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</si>
  <si>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</si>
  <si>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</si>
  <si>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</si>
  <si>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</si>
  <si>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</si>
  <si>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</si>
  <si>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</si>
  <si>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</si>
  <si>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</si>
  <si>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</si>
  <si>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</si>
  <si>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</si>
  <si>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</si>
  <si>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</si>
  <si>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</si>
  <si>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</si>
  <si>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</si>
  <si>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</si>
  <si>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</si>
  <si>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</si>
  <si>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</si>
  <si>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</si>
  <si>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</si>
  <si>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</si>
  <si>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</si>
  <si>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</si>
  <si>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</si>
  <si>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</si>
  <si>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</si>
  <si>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</si>
  <si>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</si>
  <si>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</si>
  <si>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</si>
  <si>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</si>
  <si>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</si>
  <si>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</si>
  <si>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</si>
  <si>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</si>
  <si>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</si>
  <si>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</si>
  <si>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</si>
  <si>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</si>
  <si>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</si>
  <si>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</si>
  <si>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</si>
  <si>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</si>
  <si>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</si>
  <si>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</si>
  <si>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</si>
  <si>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</si>
  <si>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</si>
  <si>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</si>
  <si>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</si>
  <si>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</si>
  <si>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</si>
  <si>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</si>
  <si>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</si>
  <si>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</si>
  <si>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</si>
  <si>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</si>
  <si>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</si>
  <si>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</si>
  <si>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</si>
  <si>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</si>
  <si>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</si>
  <si>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</si>
  <si>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</si>
  <si>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</si>
  <si>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</si>
  <si>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</si>
  <si>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</si>
  <si>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</si>
  <si>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</si>
  <si>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</si>
  <si>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</si>
  <si>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</si>
  <si>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</si>
  <si>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</si>
  <si>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</si>
  <si>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</si>
  <si>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</si>
  <si>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</si>
  <si>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</si>
  <si>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</si>
  <si>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</si>
  <si>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</si>
  <si>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</si>
  <si>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</si>
  <si>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</si>
  <si>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</si>
  <si>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</si>
  <si>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</si>
  <si>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</si>
  <si>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</si>
  <si>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</si>
  <si>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</si>
  <si>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</si>
  <si>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</si>
  <si>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</si>
  <si>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</si>
  <si>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</si>
  <si>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</si>
  <si>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</si>
  <si>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</si>
  <si>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</si>
  <si>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</si>
  <si>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</si>
  <si>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</si>
  <si>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</si>
  <si>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</si>
  <si>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</si>
  <si>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</si>
  <si>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</si>
  <si>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</si>
  <si>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</si>
  <si>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</si>
  <si>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</si>
  <si>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</si>
  <si>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</si>
  <si>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</si>
  <si>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</si>
  <si>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</si>
  <si>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</si>
  <si>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</si>
  <si>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</si>
  <si>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</si>
  <si>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</si>
  <si>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</si>
  <si>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</si>
  <si>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</si>
  <si>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</si>
  <si>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</si>
  <si>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</si>
  <si>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</si>
  <si>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</si>
  <si>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</si>
  <si>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</si>
  <si>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</si>
  <si>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</si>
  <si>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</si>
  <si>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</si>
  <si>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</si>
  <si>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</si>
  <si>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</si>
  <si>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</si>
  <si>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</si>
  <si>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</si>
  <si>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</si>
  <si>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</si>
  <si>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</si>
  <si>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</si>
  <si>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</si>
  <si>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</si>
  <si>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</si>
  <si>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</si>
  <si>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</si>
  <si>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</si>
  <si>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</si>
  <si>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</si>
  <si>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</si>
  <si>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</si>
  <si>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</si>
  <si>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</si>
  <si>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</si>
  <si>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</si>
  <si>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</si>
  <si>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</si>
  <si>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</si>
  <si>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</si>
  <si>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</si>
  <si>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</si>
  <si>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</si>
  <si>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</si>
  <si>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</si>
  <si>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</si>
  <si>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</si>
  <si>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</si>
  <si>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</si>
  <si>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</si>
  <si>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</si>
  <si>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</si>
  <si>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</si>
  <si>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</si>
  <si>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</si>
  <si>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</si>
  <si>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</si>
  <si>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</si>
  <si>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</si>
  <si>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</si>
  <si>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</si>
  <si>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</si>
  <si>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</si>
  <si>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</si>
  <si>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</si>
  <si>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</si>
  <si>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</si>
  <si>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</si>
  <si>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</si>
  <si>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</si>
  <si>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</si>
  <si>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</si>
  <si>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</si>
  <si>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</si>
  <si>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</si>
  <si>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</si>
  <si>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</si>
  <si>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</si>
  <si>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</si>
  <si>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</si>
  <si>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</si>
  <si>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</si>
  <si>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</si>
  <si>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</si>
  <si>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</si>
  <si>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</si>
  <si>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</si>
  <si>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</si>
  <si>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</si>
  <si>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</si>
  <si>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</si>
  <si>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</si>
  <si>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</si>
  <si>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</si>
  <si>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</si>
  <si>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</si>
  <si>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</si>
  <si>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</si>
  <si>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</si>
  <si>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</si>
  <si>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</si>
  <si>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</si>
  <si>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</si>
  <si>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</si>
  <si>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</si>
  <si>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</si>
  <si>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</si>
  <si>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</si>
  <si>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</si>
  <si>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</si>
  <si>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</si>
  <si>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</si>
  <si>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</si>
  <si>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</si>
  <si>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</si>
  <si>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</si>
  <si>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</si>
  <si>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</si>
  <si>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</si>
  <si>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</si>
  <si>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</si>
  <si>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</si>
  <si>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</si>
  <si>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</si>
  <si>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</si>
  <si>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</si>
  <si>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</si>
  <si>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</si>
  <si>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</si>
  <si>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</si>
  <si>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</si>
  <si>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</si>
  <si>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</si>
  <si>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</si>
  <si>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</si>
  <si>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</si>
  <si>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</si>
  <si>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</si>
  <si>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</si>
  <si>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</si>
  <si>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</si>
  <si>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</si>
  <si>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</si>
  <si>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</si>
  <si>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</si>
  <si>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</si>
  <si>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</si>
  <si>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</si>
  <si>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</si>
  <si>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</si>
  <si>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</si>
  <si>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</si>
  <si>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</si>
  <si>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</si>
  <si>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</si>
  <si>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</si>
  <si>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</si>
  <si>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</si>
  <si>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</si>
  <si>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</si>
  <si>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</si>
  <si>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</si>
  <si>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</si>
  <si>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</si>
  <si>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</si>
  <si>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</si>
  <si>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</si>
  <si>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</si>
  <si>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</si>
  <si>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</si>
  <si>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</si>
  <si>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</si>
  <si>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</si>
  <si>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</si>
  <si>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</si>
  <si>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</si>
  <si>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</si>
  <si>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</si>
  <si>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</si>
  <si>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</si>
  <si>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</si>
  <si>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</si>
  <si>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</si>
  <si>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</si>
  <si>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</si>
  <si>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</si>
  <si>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</si>
  <si>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</si>
  <si>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</si>
  <si>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</si>
  <si>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</si>
  <si>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</si>
  <si>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</si>
  <si>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</si>
  <si>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</si>
  <si>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</si>
  <si>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</si>
  <si>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</si>
  <si>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</si>
  <si>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</si>
  <si>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</si>
  <si>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</si>
  <si>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</si>
  <si>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</si>
  <si>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</si>
  <si>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</si>
  <si>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</si>
  <si>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</si>
  <si>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</si>
  <si>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</si>
  <si>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</si>
  <si>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</si>
  <si>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</si>
  <si>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</si>
  <si>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</si>
  <si>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</si>
  <si>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</si>
  <si>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</si>
  <si>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</si>
  <si>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</si>
  <si>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</si>
  <si>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</si>
  <si>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</si>
  <si>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</si>
  <si>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</si>
  <si>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</si>
  <si>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</si>
  <si>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</si>
  <si>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</si>
  <si>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</si>
  <si>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</si>
  <si>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</si>
  <si>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</si>
  <si>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</si>
  <si>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</si>
  <si>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</si>
  <si>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</si>
  <si>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</si>
  <si>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</si>
  <si>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</si>
  <si>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</si>
  <si>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</si>
  <si>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コード種類</t>
    <rPh sb="3" eb="5">
      <t>シュルイ</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</si>
  <si>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</si>
  <si>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</si>
  <si>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</si>
  <si>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</si>
  <si>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</si>
  <si>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</si>
  <si>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</si>
  <si>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</si>
  <si>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</si>
  <si>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・コード値の作成</t>
    <rPh sb="4" eb="5">
      <t>チ</t>
    </rPh>
    <rPh sb="6" eb="8">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</si>
  <si>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</si>
  <si>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</si>
  <si>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</si>
  <si>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</si>
  <si>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</si>
  <si>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</si>
  <si>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</si>
  <si>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</si>
  <si>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</si>
  <si>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</si>
  <si>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</si>
  <si>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</si>
  <si>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</si>
  <si>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</si>
  <si>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</si>
  <si>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</si>
  <si>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account</t>
    <phoneticPr fontId="1"/>
  </si>
  <si>
    <t>map</t>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</si>
  <si>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</si>
  <si>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</si>
  <si>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</si>
  <si>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</si>
  <si>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</si>
  <si>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</si>
  <si>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</si>
  <si>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</si>
  <si>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</si>
  <si>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</si>
  <si>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</si>
  <si>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</si>
  <si>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・機能IDの作成</t>
    <rPh sb="1" eb="3">
      <t>キノウ</t>
    </rPh>
    <rPh sb="6" eb="8">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</si>
</sst>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9">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8">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3"/>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67">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21" fillId="27" borderId="12" xfId="0"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61</xdr:row>
      <xdr:rowOff>91109</xdr:rowOff>
    </xdr:from>
    <xdr:to>
      <xdr:col>14</xdr:col>
      <xdr:colOff>132521</xdr:colOff>
      <xdr:row>65</xdr:row>
      <xdr:rowOff>74544</xdr:rowOff>
    </xdr:to>
    <xdr:sp macro="" textlink="">
      <xdr:nvSpPr>
        <xdr:cNvPr id="2" name="テキスト ボックス 1">
          <a:extLst>
            <a:ext uri="{FF2B5EF4-FFF2-40B4-BE49-F238E27FC236}">
              <a16:creationId xmlns="" xmlns:a16="http://schemas.microsoft.com/office/drawing/2014/main" id="{00000000-0008-0000-12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 xmlns:a16="http://schemas.microsoft.com/office/drawing/2014/main" id="{00000000-0008-0000-1A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 xmlns:a16="http://schemas.microsoft.com/office/drawing/2014/main" id="{00000000-0008-0000-1B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 xmlns:a16="http://schemas.microsoft.com/office/drawing/2014/main" id="{00000000-0008-0000-0500-000005000000}"/>
                </a:ext>
              </a:extLst>
            </xdr:cNvPr>
            <xdr:cNvPicPr>
              <a:picLocks noChangeAspect="1" noChangeArrowheads="1"/>
              <a:extLst>
                <a:ext uri="{84589F7E-364E-4C9E-8A38-B11213B215E9}">
                  <a14:cameraTool cellRange="$E$71:$R$72" spid="_x0000_s15956"/>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 xmlns:a16="http://schemas.microsoft.com/office/drawing/2014/main" id="{00000000-0008-0000-0500-000006000000}"/>
                </a:ext>
              </a:extLst>
            </xdr:cNvPr>
            <xdr:cNvPicPr>
              <a:picLocks noChangeAspect="1" noChangeArrowheads="1"/>
              <a:extLst>
                <a:ext uri="{84589F7E-364E-4C9E-8A38-B11213B215E9}">
                  <a14:cameraTool cellRange="$E$71:$R$72" spid="_x0000_s15957"/>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 xmlns:a16="http://schemas.microsoft.com/office/drawing/2014/main" id="{00000000-0008-0000-0500-000007000000}"/>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 xmlns:a16="http://schemas.microsoft.com/office/drawing/2014/main" id="{00000000-0008-0000-0600-00000500000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51288</xdr:colOff>
      <xdr:row>45</xdr:row>
      <xdr:rowOff>29308</xdr:rowOff>
    </xdr:from>
    <xdr:to>
      <xdr:col>37</xdr:col>
      <xdr:colOff>146538</xdr:colOff>
      <xdr:row>49</xdr:row>
      <xdr:rowOff>124558</xdr:rowOff>
    </xdr:to>
    <xdr:sp macro="" textlink="">
      <xdr:nvSpPr>
        <xdr:cNvPr id="7" name="吹き出し: 四角形 4">
          <a:extLst>
            <a:ext uri="{FF2B5EF4-FFF2-40B4-BE49-F238E27FC236}">
              <a16:creationId xmlns="" xmlns:a16="http://schemas.microsoft.com/office/drawing/2014/main" id="{00000000-0008-0000-0600-000007000000}"/>
            </a:ext>
          </a:extLst>
        </xdr:cNvPr>
        <xdr:cNvSpPr/>
      </xdr:nvSpPr>
      <xdr:spPr>
        <a:xfrm>
          <a:off x="4996961" y="5964116"/>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 xmlns:a16="http://schemas.microsoft.com/office/drawing/2014/main" id="{00000000-0008-0000-07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 xmlns:a16="http://schemas.microsoft.com/office/drawing/2014/main" id="{00000000-0008-0000-07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 xmlns:a16="http://schemas.microsoft.com/office/drawing/2014/main" id="{00000000-0008-0000-07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 xmlns:a16="http://schemas.microsoft.com/office/drawing/2014/main" id="{00000000-0008-0000-07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 xmlns:a16="http://schemas.microsoft.com/office/drawing/2014/main" id="{00000000-0008-0000-07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 xmlns:a16="http://schemas.microsoft.com/office/drawing/2014/main" id="{00000000-0008-0000-07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 xmlns:a16="http://schemas.microsoft.com/office/drawing/2014/main" id="{00000000-0008-0000-07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 xmlns:a16="http://schemas.microsoft.com/office/drawing/2014/main" id="{00000000-0008-0000-07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 xmlns:a16="http://schemas.microsoft.com/office/drawing/2014/main" id="{00000000-0008-0000-07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 xmlns:a16="http://schemas.microsoft.com/office/drawing/2014/main" id="{00000000-0008-0000-07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8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 xmlns:a16="http://schemas.microsoft.com/office/drawing/2014/main" id="{00000000-0008-0000-0B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C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 xmlns:a16="http://schemas.microsoft.com/office/drawing/2014/main" id="{00000000-0008-0000-0E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 xmlns:a16="http://schemas.microsoft.com/office/drawing/2014/main" id="{00000000-0008-0000-0E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 xmlns:a16="http://schemas.microsoft.com/office/drawing/2014/main" id="{00000000-0008-0000-0E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 xmlns:a16="http://schemas.microsoft.com/office/drawing/2014/main" id="{00000000-0008-0000-0E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 xmlns:a16="http://schemas.microsoft.com/office/drawing/2014/main" id="{00000000-0008-0000-0E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 xmlns:a16="http://schemas.microsoft.com/office/drawing/2014/main" id="{00000000-0008-0000-0E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 xmlns:a16="http://schemas.microsoft.com/office/drawing/2014/main" id="{00000000-0008-0000-0E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 xmlns:a16="http://schemas.microsoft.com/office/drawing/2014/main" id="{00000000-0008-0000-0E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 xmlns:a16="http://schemas.microsoft.com/office/drawing/2014/main" id="{00000000-0008-0000-0E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 xmlns:a16="http://schemas.microsoft.com/office/drawing/2014/main" id="{00000000-0008-0000-0E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 xmlns:a16="http://schemas.microsoft.com/office/drawing/2014/main" id="{00000000-0008-0000-0E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 xmlns:a16="http://schemas.microsoft.com/office/drawing/2014/main" id="{00000000-0008-0000-0E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 xmlns:a16="http://schemas.microsoft.com/office/drawing/2014/main" id="{00000000-0008-0000-0E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 xmlns:a16="http://schemas.microsoft.com/office/drawing/2014/main" id="{00000000-0008-0000-0E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 xmlns:a16="http://schemas.microsoft.com/office/drawing/2014/main" id="{00000000-0008-0000-0E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 xmlns:a16="http://schemas.microsoft.com/office/drawing/2014/main" id="{00000000-0008-0000-0E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 xmlns:a16="http://schemas.microsoft.com/office/drawing/2014/main" id="{00000000-0008-0000-0E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 xmlns:a16="http://schemas.microsoft.com/office/drawing/2014/main" id="{00000000-0008-0000-0E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 xmlns:a16="http://schemas.microsoft.com/office/drawing/2014/main" id="{00000000-0008-0000-0E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 xmlns:a16="http://schemas.microsoft.com/office/drawing/2014/main" id="{00000000-0008-0000-0E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 xmlns:a16="http://schemas.microsoft.com/office/drawing/2014/main" id="{00000000-0008-0000-0E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 xmlns:a16="http://schemas.microsoft.com/office/drawing/2014/main" id="{00000000-0008-0000-0E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 xmlns:a16="http://schemas.microsoft.com/office/drawing/2014/main" id="{00000000-0008-0000-0E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 xmlns:a16="http://schemas.microsoft.com/office/drawing/2014/main" id="{00000000-0008-0000-0E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 xmlns:a16="http://schemas.microsoft.com/office/drawing/2014/main" id="{00000000-0008-0000-0E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 xmlns:a16="http://schemas.microsoft.com/office/drawing/2014/main" id="{00000000-0008-0000-0E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 xmlns:a16="http://schemas.microsoft.com/office/drawing/2014/main" id="{00000000-0008-0000-0E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 xmlns:a16="http://schemas.microsoft.com/office/drawing/2014/main" id="{00000000-0008-0000-0E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 xmlns:a16="http://schemas.microsoft.com/office/drawing/2014/main" id="{00000000-0008-0000-0E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 xmlns:a16="http://schemas.microsoft.com/office/drawing/2014/main" id="{00000000-0008-0000-0E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 xmlns:a16="http://schemas.microsoft.com/office/drawing/2014/main" id="{00000000-0008-0000-0E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 xmlns:a16="http://schemas.microsoft.com/office/drawing/2014/main" id="{00000000-0008-0000-0E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 xmlns:a16="http://schemas.microsoft.com/office/drawing/2014/main" id="{00000000-0008-0000-0E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 xmlns:a16="http://schemas.microsoft.com/office/drawing/2014/main" id="{00000000-0008-0000-0E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 xmlns:a16="http://schemas.microsoft.com/office/drawing/2014/main" id="{00000000-0008-0000-0E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 xmlns:a16="http://schemas.microsoft.com/office/drawing/2014/main" id="{00000000-0008-0000-0E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 xmlns:a16="http://schemas.microsoft.com/office/drawing/2014/main" id="{00000000-0008-0000-0E00-000026000000}"/>
                </a:ext>
              </a:extLst>
            </xdr:cNvPr>
            <xdr:cNvPicPr>
              <a:picLocks noChangeAspect="1" noChangeArrowheads="1"/>
              <a:extLst>
                <a:ext uri="{84589F7E-364E-4C9E-8A38-B11213B215E9}">
                  <a14:cameraTool cellRange="$BJ$66:$BY$81" spid="_x0000_s23845"/>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 xmlns:a16="http://schemas.microsoft.com/office/drawing/2014/main" id="{00000000-0008-0000-0F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9.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cols>
    <col min="1" max="44" width="2.625" style="2" customWidth="1"/>
    <col min="45" max="16384" width="2.625" style="2"/>
  </cols>
  <sheetData>
    <row r="2" spans="1:7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c r="A4" s="1"/>
      <c r="B4" s="1"/>
      <c r="C4" s="1"/>
      <c r="D4" s="1"/>
      <c r="E4" s="1"/>
      <c r="F4" s="1"/>
      <c r="G4" s="1"/>
      <c r="H4" s="1"/>
      <c r="I4" s="1"/>
      <c r="J4" s="1"/>
      <c r="K4" s="1"/>
      <c r="L4" s="1"/>
      <c r="M4" s="1"/>
      <c r="N4" s="1"/>
      <c r="O4" s="1"/>
      <c r="P4" s="1"/>
      <c r="Q4" s="1"/>
      <c r="R4" s="1"/>
      <c r="S4" s="1"/>
      <c r="AN4" s="1"/>
      <c r="AO4" s="1"/>
      <c r="AP4" s="1"/>
      <c r="AQ4" s="1"/>
    </row>
    <row r="5" spans="1:71">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c r="BI39" s="1" t="s">
        <v>77</v>
      </c>
    </row>
    <row r="41" spans="3:73">
      <c r="AR41" s="2" t="s">
        <v>20</v>
      </c>
      <c r="BI41" s="2" t="s">
        <v>59</v>
      </c>
    </row>
    <row r="42" spans="3:73">
      <c r="AR42" s="18" t="s">
        <v>10</v>
      </c>
      <c r="AS42" s="4"/>
      <c r="AT42" s="4"/>
      <c r="AU42" s="4"/>
      <c r="AV42" s="4"/>
      <c r="AW42" s="4"/>
      <c r="AX42" s="4"/>
      <c r="AY42" s="4"/>
      <c r="AZ42" s="4"/>
      <c r="BA42" s="4"/>
      <c r="BB42" s="4" t="s">
        <v>42</v>
      </c>
      <c r="BC42" s="4"/>
      <c r="BD42" s="4"/>
      <c r="BE42" s="4"/>
      <c r="BF42" s="4"/>
      <c r="BG42" s="12"/>
    </row>
    <row r="43" spans="3:73">
      <c r="AR43" s="6"/>
      <c r="AS43" s="1"/>
      <c r="AT43" s="1"/>
      <c r="AU43" s="1"/>
      <c r="AV43" s="1"/>
      <c r="AW43" s="1"/>
      <c r="AX43" s="1"/>
      <c r="AY43" s="1"/>
      <c r="AZ43" s="1"/>
      <c r="BA43" s="1"/>
      <c r="BB43" s="1"/>
      <c r="BC43" s="1"/>
      <c r="BD43" s="1"/>
      <c r="BE43" s="1"/>
      <c r="BF43" s="11"/>
      <c r="BG43" s="13"/>
    </row>
    <row r="44" spans="3:73">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c r="AR53" s="14"/>
      <c r="AS53" s="8"/>
      <c r="AT53" s="9"/>
      <c r="AU53" s="16"/>
      <c r="AV53" s="16"/>
      <c r="AW53" s="16"/>
      <c r="AX53" s="16"/>
      <c r="AY53" s="16"/>
      <c r="AZ53" s="16"/>
      <c r="BA53" s="16"/>
      <c r="BB53" s="16"/>
      <c r="BC53" s="16"/>
      <c r="BD53" s="16"/>
      <c r="BE53" s="16"/>
      <c r="BF53" s="17"/>
      <c r="BG53" s="13"/>
      <c r="BJ53" s="6"/>
      <c r="BU53" s="13"/>
    </row>
    <row r="54" spans="34:73">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c r="AH55" s="2" t="s">
        <v>50</v>
      </c>
      <c r="AR55" s="14" t="s">
        <v>25</v>
      </c>
      <c r="AS55" s="11"/>
      <c r="AT55" s="11"/>
      <c r="AU55" s="11"/>
      <c r="AV55" s="11"/>
      <c r="AW55" s="11"/>
      <c r="AX55" s="11"/>
      <c r="AY55" s="11"/>
      <c r="AZ55" s="11"/>
      <c r="BA55" s="1"/>
      <c r="BB55" s="1"/>
      <c r="BC55" s="1"/>
      <c r="BD55" s="1"/>
      <c r="BE55" s="1"/>
      <c r="BF55" s="1"/>
      <c r="BG55" s="13"/>
    </row>
    <row r="56" spans="34:73">
      <c r="AR56" s="15"/>
      <c r="AS56" s="16"/>
      <c r="AT56" s="16"/>
      <c r="AU56" s="16"/>
      <c r="AV56" s="16"/>
      <c r="AW56" s="16"/>
      <c r="AX56" s="16"/>
      <c r="AY56" s="16"/>
      <c r="AZ56" s="16"/>
      <c r="BA56" s="16"/>
      <c r="BB56" s="16"/>
      <c r="BC56" s="16"/>
      <c r="BD56" s="16"/>
      <c r="BE56" s="16"/>
      <c r="BF56" s="16"/>
      <c r="BG56" s="17"/>
    </row>
    <row r="58" spans="34:73">
      <c r="AR58" s="2" t="s">
        <v>81</v>
      </c>
    </row>
    <row r="59" spans="34:73">
      <c r="AR59" s="18" t="s">
        <v>10</v>
      </c>
      <c r="AS59" s="4"/>
      <c r="AT59" s="4"/>
      <c r="AU59" s="4"/>
      <c r="AV59" s="4"/>
      <c r="AW59" s="4"/>
      <c r="AX59" s="4"/>
      <c r="AY59" s="4"/>
      <c r="AZ59" s="4"/>
      <c r="BA59" s="4"/>
      <c r="BB59" s="4" t="s">
        <v>42</v>
      </c>
      <c r="BC59" s="4"/>
      <c r="BD59" s="4"/>
      <c r="BE59" s="4"/>
      <c r="BF59" s="4"/>
      <c r="BG59" s="12"/>
    </row>
    <row r="60" spans="34:73">
      <c r="AR60" s="6"/>
      <c r="AS60" s="1"/>
      <c r="AT60" s="1"/>
      <c r="AU60" s="1"/>
      <c r="AV60" s="1"/>
      <c r="AW60" s="1"/>
      <c r="AX60" s="1"/>
      <c r="AY60" s="1"/>
      <c r="AZ60" s="1"/>
      <c r="BA60" s="1"/>
      <c r="BB60" s="1"/>
      <c r="BC60" s="1"/>
      <c r="BD60" s="1"/>
      <c r="BE60" s="1"/>
      <c r="BF60" s="11"/>
      <c r="BG60" s="13"/>
    </row>
    <row r="61" spans="34:73">
      <c r="AR61" s="6"/>
      <c r="AS61" s="3" t="s">
        <v>51</v>
      </c>
      <c r="AT61" s="20"/>
      <c r="AU61" s="12"/>
      <c r="AV61" s="1"/>
      <c r="AW61" s="1" t="s">
        <v>52</v>
      </c>
      <c r="AX61" s="1"/>
      <c r="AY61" s="1"/>
      <c r="AZ61" s="1" t="s">
        <v>54</v>
      </c>
      <c r="BA61" s="1"/>
      <c r="BB61" s="1"/>
      <c r="BC61" s="1"/>
      <c r="BD61" s="1"/>
      <c r="BE61" s="1"/>
      <c r="BF61" s="11"/>
      <c r="BG61" s="13"/>
      <c r="BI61" s="2" t="s">
        <v>55</v>
      </c>
    </row>
    <row r="62" spans="34:73">
      <c r="AR62" s="6"/>
      <c r="AS62" s="14"/>
      <c r="AT62" s="1"/>
      <c r="AU62" s="13"/>
      <c r="AV62" s="1"/>
      <c r="AW62" s="1"/>
      <c r="AX62" s="1"/>
      <c r="AY62" s="1"/>
      <c r="AZ62" s="1"/>
      <c r="BA62" s="1"/>
      <c r="BB62" s="1"/>
      <c r="BC62" s="1"/>
      <c r="BD62" s="1"/>
      <c r="BE62" s="1"/>
      <c r="BF62" s="11"/>
      <c r="BG62" s="13"/>
      <c r="BI62" s="2" t="s">
        <v>56</v>
      </c>
    </row>
    <row r="63" spans="34:73">
      <c r="AR63" s="6"/>
      <c r="AS63" s="15"/>
      <c r="AT63" s="16"/>
      <c r="AU63" s="17"/>
      <c r="AV63" s="1"/>
      <c r="AW63" s="26" t="s">
        <v>53</v>
      </c>
      <c r="AX63" s="1"/>
      <c r="AY63" s="1"/>
      <c r="AZ63" s="1"/>
      <c r="BA63" s="1"/>
      <c r="BB63" s="1"/>
      <c r="BC63" s="1"/>
      <c r="BD63" s="1"/>
      <c r="BE63" s="1"/>
      <c r="BF63" s="11"/>
      <c r="BG63" s="13"/>
    </row>
    <row r="64" spans="34:73">
      <c r="AR64" s="6"/>
      <c r="AS64" s="11"/>
      <c r="AT64" s="1"/>
      <c r="AU64" s="1"/>
      <c r="AV64" s="1"/>
      <c r="AW64" s="1"/>
      <c r="AX64" s="1"/>
      <c r="AY64" s="1"/>
      <c r="AZ64" s="1"/>
      <c r="BA64" s="1"/>
      <c r="BB64" s="1"/>
      <c r="BC64" s="1"/>
      <c r="BD64" s="1"/>
      <c r="BE64" s="1"/>
      <c r="BF64" s="11"/>
      <c r="BG64" s="13"/>
    </row>
    <row r="65" spans="44:59">
      <c r="AR65" s="6"/>
      <c r="AS65" s="3" t="s">
        <v>57</v>
      </c>
      <c r="AT65" s="12"/>
      <c r="AU65" s="1"/>
      <c r="AV65" s="3" t="s">
        <v>57</v>
      </c>
      <c r="AW65" s="12"/>
      <c r="AX65" s="1"/>
      <c r="AY65" s="3" t="s">
        <v>57</v>
      </c>
      <c r="AZ65" s="12"/>
      <c r="BA65" s="1"/>
      <c r="BB65" s="3" t="s">
        <v>57</v>
      </c>
      <c r="BC65" s="12"/>
      <c r="BD65" s="1"/>
      <c r="BE65" s="1"/>
      <c r="BF65" s="11"/>
      <c r="BG65" s="13"/>
    </row>
    <row r="66" spans="44:59">
      <c r="AR66" s="6"/>
      <c r="AS66" s="31"/>
      <c r="AT66" s="17"/>
      <c r="AU66" s="1"/>
      <c r="AV66" s="31"/>
      <c r="AW66" s="17"/>
      <c r="AX66" s="1"/>
      <c r="AY66" s="31"/>
      <c r="AZ66" s="17"/>
      <c r="BA66" s="1"/>
      <c r="BB66" s="31"/>
      <c r="BC66" s="17"/>
      <c r="BD66" s="1"/>
      <c r="BE66" s="1"/>
      <c r="BF66" s="11"/>
      <c r="BG66" s="13"/>
    </row>
    <row r="67" spans="44:59">
      <c r="AR67" s="6"/>
      <c r="AS67" s="30"/>
      <c r="AT67" s="1"/>
      <c r="AU67" s="1"/>
      <c r="AV67" s="1"/>
      <c r="AW67" s="1"/>
      <c r="AX67" s="1"/>
      <c r="AY67" s="1"/>
      <c r="AZ67" s="1"/>
      <c r="BA67" s="1"/>
      <c r="BB67" s="1"/>
      <c r="BC67" s="1"/>
      <c r="BD67" s="1"/>
      <c r="BE67" s="1"/>
      <c r="BF67" s="11"/>
      <c r="BG67" s="13"/>
    </row>
    <row r="68" spans="44:59">
      <c r="AR68" s="6"/>
      <c r="AS68" s="30"/>
      <c r="AT68" s="1"/>
      <c r="AU68" s="1"/>
      <c r="AV68" s="1"/>
      <c r="AW68" s="1"/>
      <c r="AX68" s="1"/>
      <c r="AY68" s="1"/>
      <c r="AZ68" s="1"/>
      <c r="BA68" s="11"/>
      <c r="BB68" s="11"/>
      <c r="BC68" s="11"/>
      <c r="BD68" s="11"/>
      <c r="BE68" s="11"/>
      <c r="BF68" s="11"/>
      <c r="BG68" s="13"/>
    </row>
    <row r="69" spans="44:59">
      <c r="AR69" s="14"/>
      <c r="AS69" s="30"/>
      <c r="AT69" s="1"/>
      <c r="AU69" s="1"/>
      <c r="AV69" s="1"/>
      <c r="AW69" s="1"/>
      <c r="AX69" s="1"/>
      <c r="AY69" s="1"/>
      <c r="AZ69" s="1"/>
      <c r="BA69" s="1"/>
      <c r="BB69" s="1"/>
      <c r="BC69" s="1"/>
      <c r="BD69" s="1"/>
      <c r="BE69" s="1"/>
      <c r="BF69" s="1"/>
      <c r="BG69" s="13"/>
    </row>
    <row r="70" spans="44:59">
      <c r="AR70" s="14"/>
      <c r="AS70" s="11"/>
      <c r="AT70" s="11"/>
      <c r="AU70" s="1"/>
      <c r="AV70" s="1"/>
      <c r="AW70" s="1"/>
      <c r="AX70" s="1"/>
      <c r="AY70" s="1"/>
      <c r="AZ70" s="1"/>
      <c r="BA70" s="1"/>
      <c r="BB70" s="1"/>
      <c r="BC70" s="1"/>
      <c r="BD70" s="1"/>
      <c r="BE70" s="1"/>
      <c r="BF70" s="1"/>
      <c r="BG70" s="13"/>
    </row>
    <row r="71" spans="44:59">
      <c r="AR71" s="14"/>
      <c r="AS71" s="11"/>
      <c r="AT71" s="11"/>
      <c r="AU71" s="1"/>
      <c r="AV71" s="1"/>
      <c r="AW71" s="1"/>
      <c r="AX71" s="1"/>
      <c r="AY71" s="1"/>
      <c r="AZ71" s="1"/>
      <c r="BA71" s="1"/>
      <c r="BB71" s="1"/>
      <c r="BC71" s="1"/>
      <c r="BD71" s="1"/>
      <c r="BE71" s="1"/>
      <c r="BF71" s="1"/>
      <c r="BG71" s="13"/>
    </row>
    <row r="72" spans="44:59">
      <c r="AR72" s="14" t="s">
        <v>25</v>
      </c>
      <c r="AS72" s="11"/>
      <c r="AT72" s="11"/>
      <c r="AU72" s="11"/>
      <c r="AV72" s="11"/>
      <c r="AW72" s="11"/>
      <c r="AX72" s="11"/>
      <c r="AY72" s="11"/>
      <c r="AZ72" s="11"/>
      <c r="BA72" s="1"/>
      <c r="BB72" s="1"/>
      <c r="BC72" s="1"/>
      <c r="BD72" s="1"/>
      <c r="BE72" s="1"/>
      <c r="BF72" s="1"/>
      <c r="BG72" s="13"/>
    </row>
    <row r="73" spans="44:59">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cols>
    <col min="2" max="2" width="33" customWidth="1"/>
    <col min="3" max="5" width="23.125" customWidth="1"/>
    <col min="6" max="6" width="15.125" bestFit="1" customWidth="1"/>
  </cols>
  <sheetData>
    <row r="4" spans="1:5">
      <c r="A4" t="s">
        <v>826</v>
      </c>
    </row>
    <row r="5" spans="1:5">
      <c r="B5" s="290" t="s">
        <v>585</v>
      </c>
      <c r="C5" s="290" t="s">
        <v>510</v>
      </c>
      <c r="D5" s="290" t="s">
        <v>509</v>
      </c>
    </row>
    <row r="6" spans="1:5" ht="21">
      <c r="B6" s="231" t="s" ph="1">
        <v>813</v>
      </c>
      <c r="C6" s="231" t="s">
        <v>593</v>
      </c>
      <c r="D6" s="231" t="s">
        <v>589</v>
      </c>
    </row>
    <row r="7" spans="1:5">
      <c r="B7" s="231" t="s">
        <v>663</v>
      </c>
      <c r="C7" s="231" t="s">
        <v>593</v>
      </c>
      <c r="D7" s="231" t="s">
        <v>589</v>
      </c>
    </row>
    <row r="8" spans="1:5">
      <c r="B8" s="231" t="s">
        <v>385</v>
      </c>
      <c r="C8" s="231" t="s">
        <v>589</v>
      </c>
      <c r="D8" s="231" t="s">
        <v>589</v>
      </c>
    </row>
    <row r="9" spans="1:5">
      <c r="B9" s="231" t="s">
        <v>662</v>
      </c>
      <c r="C9" s="231" t="s">
        <v>589</v>
      </c>
      <c r="D9" s="231" t="s">
        <v>589</v>
      </c>
    </row>
    <row r="10" spans="1:5">
      <c r="B10" s="231" t="s">
        <v>163</v>
      </c>
      <c r="C10" s="231" t="s">
        <v>589</v>
      </c>
      <c r="D10" s="231" t="s">
        <v>593</v>
      </c>
    </row>
    <row r="11" spans="1:5">
      <c r="B11" s="231" t="s">
        <v>664</v>
      </c>
      <c r="C11" s="231" t="s">
        <v>589</v>
      </c>
      <c r="D11" s="231" t="s">
        <v>593</v>
      </c>
    </row>
    <row r="12" spans="1:5">
      <c r="B12" s="231" t="s">
        <v>665</v>
      </c>
      <c r="C12" s="231" t="s">
        <v>589</v>
      </c>
      <c r="D12" s="231" t="s">
        <v>589</v>
      </c>
    </row>
    <row r="14" spans="1:5">
      <c r="A14" t="s">
        <v>827</v>
      </c>
    </row>
    <row r="15" spans="1:5">
      <c r="B15" t="s">
        <v>829</v>
      </c>
    </row>
    <row r="16" spans="1:5">
      <c r="B16" s="290" t="s">
        <v>585</v>
      </c>
      <c r="C16" s="290" t="s">
        <v>494</v>
      </c>
      <c r="D16" s="290" t="s">
        <v>495</v>
      </c>
      <c r="E16" s="290" t="s">
        <v>496</v>
      </c>
    </row>
    <row r="17" spans="1:6" ht="21">
      <c r="B17" s="241" t="s" ph="1">
        <v>813</v>
      </c>
      <c r="C17" s="241" t="s">
        <v>817</v>
      </c>
      <c r="D17" s="241" t="s">
        <v>817</v>
      </c>
      <c r="E17" s="241" t="s">
        <v>817</v>
      </c>
      <c r="F17" s="292" t="s">
        <v>828</v>
      </c>
    </row>
    <row r="18" spans="1:6">
      <c r="B18" s="241" t="s">
        <v>663</v>
      </c>
      <c r="C18" s="241" t="s">
        <v>817</v>
      </c>
      <c r="D18" s="241" t="s">
        <v>817</v>
      </c>
      <c r="E18" s="241" t="s">
        <v>817</v>
      </c>
      <c r="F18" s="292" t="s">
        <v>828</v>
      </c>
    </row>
    <row r="19" spans="1:6">
      <c r="B19" s="231" t="s">
        <v>385</v>
      </c>
      <c r="C19" s="231" t="s">
        <v>90</v>
      </c>
      <c r="D19" s="231" t="s">
        <v>90</v>
      </c>
      <c r="E19" s="231" t="s">
        <v>90</v>
      </c>
    </row>
    <row r="20" spans="1:6">
      <c r="B20" s="231" t="s">
        <v>662</v>
      </c>
      <c r="C20" s="231" t="s">
        <v>90</v>
      </c>
      <c r="D20" s="231" t="s">
        <v>90</v>
      </c>
      <c r="E20" s="231" t="s">
        <v>90</v>
      </c>
    </row>
    <row r="21" spans="1:6">
      <c r="B21" s="231" t="s">
        <v>163</v>
      </c>
      <c r="C21" s="231" t="s">
        <v>90</v>
      </c>
      <c r="D21" s="231" t="s">
        <v>90</v>
      </c>
      <c r="E21" s="231" t="s">
        <v>90</v>
      </c>
    </row>
    <row r="22" spans="1:6">
      <c r="B22" s="231" t="s">
        <v>664</v>
      </c>
      <c r="C22" s="231" t="s">
        <v>90</v>
      </c>
      <c r="D22" s="231" t="s">
        <v>90</v>
      </c>
      <c r="E22" s="231" t="s">
        <v>90</v>
      </c>
    </row>
    <row r="23" spans="1:6">
      <c r="B23" s="231" t="s">
        <v>665</v>
      </c>
      <c r="C23" s="231" t="s">
        <v>818</v>
      </c>
      <c r="D23" s="231" t="s">
        <v>818</v>
      </c>
      <c r="E23" s="231" t="s">
        <v>818</v>
      </c>
    </row>
    <row r="25" spans="1:6">
      <c r="A25" t="s">
        <v>825</v>
      </c>
    </row>
    <row r="26" spans="1:6">
      <c r="B26" t="s">
        <v>823</v>
      </c>
    </row>
    <row r="27" spans="1:6">
      <c r="B27" s="230" t="s">
        <v>657</v>
      </c>
      <c r="C27" s="230" t="s">
        <v>816</v>
      </c>
    </row>
    <row r="28" spans="1:6">
      <c r="B28" s="290" t="s">
        <v>511</v>
      </c>
      <c r="C28" s="231" t="s">
        <v>90</v>
      </c>
    </row>
    <row r="29" spans="1:6">
      <c r="B29" s="290" t="s">
        <v>491</v>
      </c>
      <c r="C29" s="231" t="s">
        <v>90</v>
      </c>
    </row>
    <row r="30" spans="1:6">
      <c r="B30" s="290" t="s">
        <v>556</v>
      </c>
      <c r="C30" s="231" t="s">
        <v>90</v>
      </c>
    </row>
    <row r="31" spans="1:6">
      <c r="B31" s="290" t="s">
        <v>467</v>
      </c>
      <c r="C31" s="231" t="s">
        <v>90</v>
      </c>
    </row>
    <row r="32" spans="1:6">
      <c r="B32" s="290" t="s">
        <v>492</v>
      </c>
      <c r="C32" s="231" t="s">
        <v>90</v>
      </c>
    </row>
    <row r="33" spans="2:3">
      <c r="B33" s="290" t="s">
        <v>493</v>
      </c>
      <c r="C33" s="231" t="s">
        <v>90</v>
      </c>
    </row>
    <row r="34" spans="2:3">
      <c r="B34" s="290" t="s">
        <v>521</v>
      </c>
      <c r="C34" s="231" t="s">
        <v>90</v>
      </c>
    </row>
    <row r="35" spans="2:3">
      <c r="B35" s="290" t="s">
        <v>494</v>
      </c>
      <c r="C35" s="231" t="s">
        <v>90</v>
      </c>
    </row>
    <row r="36" spans="2:3">
      <c r="B36" s="290" t="s">
        <v>495</v>
      </c>
      <c r="C36" s="231" t="s">
        <v>90</v>
      </c>
    </row>
    <row r="37" spans="2:3">
      <c r="B37" s="290" t="s">
        <v>496</v>
      </c>
      <c r="C37" s="231" t="s">
        <v>90</v>
      </c>
    </row>
    <row r="38" spans="2:3">
      <c r="B38" s="290" t="s">
        <v>497</v>
      </c>
      <c r="C38" s="231" t="s">
        <v>90</v>
      </c>
    </row>
    <row r="39" spans="2:3">
      <c r="B39" s="290" t="s">
        <v>814</v>
      </c>
      <c r="C39" s="231" t="s">
        <v>90</v>
      </c>
    </row>
    <row r="40" spans="2:3">
      <c r="B40" s="290" t="s">
        <v>501</v>
      </c>
      <c r="C40" s="231" t="s">
        <v>90</v>
      </c>
    </row>
    <row r="41" spans="2:3">
      <c r="B41" s="290" t="s">
        <v>533</v>
      </c>
      <c r="C41" s="231" t="s">
        <v>90</v>
      </c>
    </row>
    <row r="42" spans="2:3">
      <c r="B42" s="290" t="s">
        <v>498</v>
      </c>
      <c r="C42" s="231" t="s">
        <v>90</v>
      </c>
    </row>
    <row r="43" spans="2:3">
      <c r="B43" s="290" t="s">
        <v>499</v>
      </c>
      <c r="C43" s="231" t="s">
        <v>90</v>
      </c>
    </row>
    <row r="44" spans="2:3">
      <c r="B44" s="290" t="s">
        <v>500</v>
      </c>
      <c r="C44" s="231" t="s">
        <v>90</v>
      </c>
    </row>
    <row r="45" spans="2:3">
      <c r="B45" s="290" t="s">
        <v>815</v>
      </c>
      <c r="C45" s="231" t="s">
        <v>90</v>
      </c>
    </row>
    <row r="46" spans="2:3">
      <c r="B46" s="290" t="s">
        <v>469</v>
      </c>
      <c r="C46" s="231" t="s">
        <v>90</v>
      </c>
    </row>
    <row r="47" spans="2:3">
      <c r="B47" s="290" t="s">
        <v>535</v>
      </c>
      <c r="C47" s="231" t="s">
        <v>90</v>
      </c>
    </row>
    <row r="48" spans="2:3">
      <c r="B48" s="290" t="s">
        <v>557</v>
      </c>
      <c r="C48" s="231" t="s">
        <v>818</v>
      </c>
    </row>
    <row r="49" spans="1:5">
      <c r="B49" s="290" t="s">
        <v>502</v>
      </c>
      <c r="C49" s="231" t="s">
        <v>818</v>
      </c>
    </row>
    <row r="50" spans="1:5">
      <c r="B50" s="290" t="s">
        <v>503</v>
      </c>
      <c r="C50" s="231" t="s">
        <v>818</v>
      </c>
    </row>
    <row r="51" spans="1:5">
      <c r="B51" s="290" t="s">
        <v>483</v>
      </c>
      <c r="C51" s="231" t="s">
        <v>818</v>
      </c>
    </row>
    <row r="52" spans="1:5">
      <c r="B52" s="290" t="s">
        <v>504</v>
      </c>
      <c r="C52" s="231" t="s">
        <v>818</v>
      </c>
    </row>
    <row r="53" spans="1:5">
      <c r="B53" s="290" t="s">
        <v>558</v>
      </c>
      <c r="C53" s="231" t="s">
        <v>818</v>
      </c>
    </row>
    <row r="54" spans="1:5">
      <c r="B54" s="290" t="s">
        <v>530</v>
      </c>
      <c r="C54" s="231" t="s">
        <v>818</v>
      </c>
    </row>
    <row r="57" spans="1:5">
      <c r="A57" t="s">
        <v>824</v>
      </c>
    </row>
    <row r="58" spans="1:5">
      <c r="B58" t="s">
        <v>823</v>
      </c>
      <c r="C58" t="s">
        <v>821</v>
      </c>
    </row>
    <row r="59" spans="1:5">
      <c r="C59" t="s">
        <v>822</v>
      </c>
    </row>
    <row r="60" spans="1:5">
      <c r="B60" s="290" t="s">
        <v>657</v>
      </c>
      <c r="C60" s="290" t="s">
        <v>585</v>
      </c>
      <c r="D60" s="290" t="s">
        <v>595</v>
      </c>
      <c r="E60" s="290" t="s">
        <v>596</v>
      </c>
    </row>
    <row r="61" spans="1:5">
      <c r="B61" s="231" t="s">
        <v>576</v>
      </c>
      <c r="C61" s="231" t="s">
        <v>463</v>
      </c>
      <c r="D61" s="231" t="s">
        <v>90</v>
      </c>
      <c r="E61" s="231" t="s">
        <v>90</v>
      </c>
    </row>
    <row r="62" spans="1:5">
      <c r="B62" s="231"/>
      <c r="C62" s="231" t="s">
        <v>729</v>
      </c>
      <c r="D62" s="231" t="s">
        <v>818</v>
      </c>
      <c r="E62" s="231" t="s">
        <v>90</v>
      </c>
    </row>
    <row r="63" spans="1:5">
      <c r="B63" s="231"/>
      <c r="C63" s="231" t="s">
        <v>728</v>
      </c>
      <c r="D63" s="231" t="s">
        <v>90</v>
      </c>
      <c r="E63" s="231" t="s">
        <v>90</v>
      </c>
    </row>
    <row r="64" spans="1:5">
      <c r="B64" s="231" t="s">
        <v>819</v>
      </c>
      <c r="C64" s="231" t="s">
        <v>674</v>
      </c>
      <c r="D64" s="231" t="s">
        <v>90</v>
      </c>
      <c r="E64" s="231" t="s">
        <v>90</v>
      </c>
    </row>
    <row r="65" spans="2:5">
      <c r="B65" s="231"/>
      <c r="C65" s="231" t="s">
        <v>675</v>
      </c>
      <c r="D65" s="231" t="s">
        <v>90</v>
      </c>
      <c r="E65" s="231" t="s">
        <v>90</v>
      </c>
    </row>
    <row r="66" spans="2:5">
      <c r="B66" s="231"/>
      <c r="C66" s="231" t="s">
        <v>676</v>
      </c>
      <c r="D66" s="231" t="s">
        <v>90</v>
      </c>
      <c r="E66" s="231" t="s">
        <v>90</v>
      </c>
    </row>
    <row r="67" spans="2:5">
      <c r="B67" s="231"/>
      <c r="C67" s="231" t="s">
        <v>309</v>
      </c>
      <c r="D67" s="231" t="s">
        <v>90</v>
      </c>
      <c r="E67" s="231" t="s">
        <v>90</v>
      </c>
    </row>
    <row r="68" spans="2:5">
      <c r="B68" s="231"/>
      <c r="C68" s="231" t="s">
        <v>308</v>
      </c>
      <c r="D68" s="231" t="s">
        <v>90</v>
      </c>
      <c r="E68" s="231" t="s">
        <v>90</v>
      </c>
    </row>
    <row r="69" spans="2:5">
      <c r="B69" s="231"/>
      <c r="C69" s="231" t="s">
        <v>677</v>
      </c>
      <c r="D69" s="231" t="s">
        <v>90</v>
      </c>
      <c r="E69" s="231" t="s">
        <v>90</v>
      </c>
    </row>
    <row r="70" spans="2:5">
      <c r="B70" s="231"/>
      <c r="C70" s="231" t="s">
        <v>303</v>
      </c>
      <c r="D70" s="231" t="s">
        <v>818</v>
      </c>
      <c r="E70" s="231" t="s">
        <v>90</v>
      </c>
    </row>
    <row r="71" spans="2:5">
      <c r="B71" s="231"/>
      <c r="C71" s="231" t="s">
        <v>299</v>
      </c>
      <c r="D71" s="231" t="s">
        <v>90</v>
      </c>
      <c r="E71" s="231" t="s">
        <v>90</v>
      </c>
    </row>
    <row r="72" spans="2:5">
      <c r="B72" s="231"/>
      <c r="C72" s="231" t="s">
        <v>8</v>
      </c>
      <c r="D72" s="231" t="s">
        <v>90</v>
      </c>
      <c r="E72" s="231" t="s">
        <v>90</v>
      </c>
    </row>
    <row r="73" spans="2:5">
      <c r="B73" s="231"/>
      <c r="C73" s="231" t="s">
        <v>310</v>
      </c>
      <c r="D73" s="231" t="s">
        <v>90</v>
      </c>
      <c r="E73" s="231" t="s">
        <v>90</v>
      </c>
    </row>
    <row r="74" spans="2:5">
      <c r="B74" s="231"/>
      <c r="C74" s="231" t="s">
        <v>9</v>
      </c>
      <c r="D74" s="231" t="s">
        <v>90</v>
      </c>
      <c r="E74" s="231" t="s">
        <v>90</v>
      </c>
    </row>
    <row r="75" spans="2:5">
      <c r="B75" s="231"/>
      <c r="C75" s="231" t="s">
        <v>16</v>
      </c>
      <c r="D75" s="231" t="s">
        <v>90</v>
      </c>
      <c r="E75" s="231" t="s">
        <v>90</v>
      </c>
    </row>
    <row r="76" spans="2:5">
      <c r="B76" s="231"/>
      <c r="C76" s="231" t="s">
        <v>0</v>
      </c>
      <c r="D76" s="231" t="s">
        <v>90</v>
      </c>
      <c r="E76" s="231" t="s">
        <v>90</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10" activePane="bottomRight" state="frozen"/>
      <selection activeCell="E27" sqref="E27"/>
      <selection pane="topRight" activeCell="E27" sqref="E27"/>
      <selection pane="bottomLeft" activeCell="E27" sqref="E27"/>
      <selection pane="bottomRight" activeCell="C24" sqref="C24"/>
    </sheetView>
  </sheetViews>
  <sheetFormatPr defaultRowHeight="13.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c r="B3" s="286" t="s">
        <v>756</v>
      </c>
      <c r="C3" s="240" t="s">
        <v>619</v>
      </c>
      <c r="D3" s="240" t="s">
        <v>618</v>
      </c>
      <c r="E3" s="240" t="s">
        <v>758</v>
      </c>
      <c r="F3" s="240" t="s">
        <v>620</v>
      </c>
    </row>
    <row r="4" spans="2:6">
      <c r="B4" s="247">
        <v>1</v>
      </c>
      <c r="C4" s="273" t="s">
        <v>511</v>
      </c>
      <c r="D4" s="255" t="s">
        <v>757</v>
      </c>
      <c r="E4" s="255"/>
      <c r="F4" s="255"/>
    </row>
    <row r="5" spans="2:6">
      <c r="B5" s="248">
        <f>MAX(B4)+1</f>
        <v>2</v>
      </c>
      <c r="C5" s="256" t="s">
        <v>491</v>
      </c>
      <c r="D5" s="256" t="s">
        <v>623</v>
      </c>
      <c r="E5" s="256" t="s">
        <v>762</v>
      </c>
      <c r="F5" s="256" t="s">
        <v>492</v>
      </c>
    </row>
    <row r="6" spans="2:6">
      <c r="B6" s="287"/>
      <c r="C6" s="256"/>
      <c r="D6" s="256"/>
      <c r="E6" s="256" t="s">
        <v>763</v>
      </c>
      <c r="F6" s="256" t="s">
        <v>759</v>
      </c>
    </row>
    <row r="7" spans="2:6">
      <c r="B7" s="287"/>
      <c r="C7" s="256"/>
      <c r="D7" s="256" t="s">
        <v>267</v>
      </c>
      <c r="E7" s="256"/>
      <c r="F7" s="256" t="s">
        <v>467</v>
      </c>
    </row>
    <row r="8" spans="2:6">
      <c r="B8" s="248">
        <f>MAX($B$5:B7)+1</f>
        <v>3</v>
      </c>
      <c r="C8" s="256" t="s">
        <v>556</v>
      </c>
      <c r="D8" s="256" t="s">
        <v>622</v>
      </c>
      <c r="E8" s="256"/>
      <c r="F8" s="256" t="s">
        <v>760</v>
      </c>
    </row>
    <row r="9" spans="2:6">
      <c r="B9" s="248">
        <f>MAX($B$5:B8)+1</f>
        <v>4</v>
      </c>
      <c r="C9" s="256" t="s">
        <v>467</v>
      </c>
      <c r="D9" s="256" t="s">
        <v>324</v>
      </c>
      <c r="E9" s="256"/>
      <c r="F9" s="256" t="s">
        <v>761</v>
      </c>
    </row>
    <row r="10" spans="2:6">
      <c r="B10" s="248">
        <f>MAX($B$5:B9)+1</f>
        <v>5</v>
      </c>
      <c r="C10" s="256" t="s">
        <v>492</v>
      </c>
      <c r="D10" s="256" t="s">
        <v>624</v>
      </c>
      <c r="E10" s="256"/>
      <c r="F10" s="256" t="s">
        <v>557</v>
      </c>
    </row>
    <row r="11" spans="2:6">
      <c r="B11" s="287"/>
      <c r="C11" s="256"/>
      <c r="D11" s="256" t="s">
        <v>625</v>
      </c>
      <c r="E11" s="256"/>
      <c r="F11" s="256" t="s">
        <v>764</v>
      </c>
    </row>
    <row r="12" spans="2:6">
      <c r="B12" s="287"/>
      <c r="C12" s="256"/>
      <c r="D12" s="256" t="s">
        <v>626</v>
      </c>
      <c r="E12" s="256"/>
      <c r="F12" s="256" t="s">
        <v>765</v>
      </c>
    </row>
    <row r="13" spans="2:6">
      <c r="B13" s="287"/>
      <c r="C13" s="256"/>
      <c r="D13" s="256" t="s">
        <v>627</v>
      </c>
      <c r="E13" s="256"/>
      <c r="F13" s="256" t="s">
        <v>766</v>
      </c>
    </row>
    <row r="14" spans="2:6">
      <c r="B14" s="248">
        <f>MAX($B$5:B13)+1</f>
        <v>6</v>
      </c>
      <c r="C14" s="256" t="s">
        <v>493</v>
      </c>
      <c r="D14" s="256" t="s">
        <v>628</v>
      </c>
      <c r="E14" s="256"/>
      <c r="F14" s="256" t="s">
        <v>521</v>
      </c>
    </row>
    <row r="15" spans="2:6">
      <c r="B15" s="287"/>
      <c r="C15" s="256"/>
      <c r="D15" s="256" t="s">
        <v>624</v>
      </c>
      <c r="E15" s="256"/>
      <c r="F15" s="256" t="s">
        <v>557</v>
      </c>
    </row>
    <row r="16" spans="2:6">
      <c r="B16" s="287"/>
      <c r="C16" s="256"/>
      <c r="D16" s="256" t="s">
        <v>625</v>
      </c>
      <c r="E16" s="256"/>
      <c r="F16" s="256" t="s">
        <v>764</v>
      </c>
    </row>
    <row r="17" spans="2:6">
      <c r="B17" s="287"/>
      <c r="C17" s="256"/>
      <c r="D17" s="256" t="s">
        <v>626</v>
      </c>
      <c r="E17" s="256"/>
      <c r="F17" s="256" t="s">
        <v>765</v>
      </c>
    </row>
    <row r="18" spans="2:6">
      <c r="B18" s="287"/>
      <c r="C18" s="256"/>
      <c r="D18" s="256" t="s">
        <v>627</v>
      </c>
      <c r="E18" s="256"/>
      <c r="F18" s="256" t="s">
        <v>766</v>
      </c>
    </row>
    <row r="19" spans="2:6">
      <c r="B19" s="248">
        <f>MAX($B$5:B18)+1</f>
        <v>7</v>
      </c>
      <c r="C19" s="256" t="s">
        <v>521</v>
      </c>
      <c r="D19" s="256" t="s">
        <v>768</v>
      </c>
      <c r="E19" s="256"/>
      <c r="F19" s="256" t="s">
        <v>492</v>
      </c>
    </row>
    <row r="20" spans="2:6">
      <c r="B20" s="287"/>
      <c r="C20" s="256"/>
      <c r="D20" s="256" t="s">
        <v>293</v>
      </c>
      <c r="E20" s="256"/>
      <c r="F20" s="256" t="s">
        <v>764</v>
      </c>
    </row>
    <row r="21" spans="2:6">
      <c r="B21" s="248">
        <f>MAX($B$5:B20)+1</f>
        <v>8</v>
      </c>
      <c r="C21" s="256" t="s">
        <v>494</v>
      </c>
      <c r="D21" s="258" t="s">
        <v>337</v>
      </c>
      <c r="E21" s="256"/>
      <c r="F21" s="256" t="s">
        <v>769</v>
      </c>
    </row>
    <row r="22" spans="2:6">
      <c r="B22" s="287"/>
      <c r="C22" s="256"/>
      <c r="D22" s="258" t="s">
        <v>423</v>
      </c>
      <c r="E22" s="256"/>
      <c r="F22" s="256" t="s">
        <v>764</v>
      </c>
    </row>
    <row r="23" spans="2:6">
      <c r="B23" s="287"/>
      <c r="C23" s="256"/>
      <c r="D23" s="258" t="s">
        <v>365</v>
      </c>
      <c r="E23" s="256"/>
      <c r="F23" s="256" t="s">
        <v>496</v>
      </c>
    </row>
    <row r="24" spans="2:6">
      <c r="B24" s="248">
        <f>MAX($B$5:B23)+1</f>
        <v>9</v>
      </c>
      <c r="C24" s="256" t="s">
        <v>495</v>
      </c>
      <c r="D24" s="258" t="s">
        <v>337</v>
      </c>
      <c r="E24" s="256"/>
      <c r="F24" s="256" t="s">
        <v>769</v>
      </c>
    </row>
    <row r="25" spans="2:6">
      <c r="B25" s="287"/>
      <c r="C25" s="256"/>
      <c r="D25" s="258" t="s">
        <v>423</v>
      </c>
      <c r="E25" s="256"/>
      <c r="F25" s="256" t="s">
        <v>764</v>
      </c>
    </row>
    <row r="26" spans="2:6">
      <c r="B26" s="287"/>
      <c r="C26" s="256"/>
      <c r="D26" s="258" t="s">
        <v>365</v>
      </c>
      <c r="E26" s="256"/>
      <c r="F26" s="256" t="s">
        <v>496</v>
      </c>
    </row>
    <row r="27" spans="2:6">
      <c r="B27" s="287"/>
      <c r="C27" s="256"/>
      <c r="D27" s="258" t="s">
        <v>437</v>
      </c>
      <c r="E27" s="256"/>
      <c r="F27" s="256" t="s">
        <v>764</v>
      </c>
    </row>
    <row r="28" spans="2:6">
      <c r="B28" s="248">
        <f>MAX($B$5:B27)+1</f>
        <v>10</v>
      </c>
      <c r="C28" s="256" t="s">
        <v>496</v>
      </c>
      <c r="D28" s="256" t="s">
        <v>363</v>
      </c>
      <c r="E28" s="256"/>
      <c r="F28" s="256" t="s">
        <v>497</v>
      </c>
    </row>
    <row r="29" spans="2:6">
      <c r="B29" s="287"/>
      <c r="C29" s="256"/>
      <c r="D29" s="256" t="s">
        <v>460</v>
      </c>
      <c r="E29" s="256" t="s">
        <v>771</v>
      </c>
      <c r="F29" s="256" t="s">
        <v>770</v>
      </c>
    </row>
    <row r="30" spans="2:6">
      <c r="B30" s="288"/>
      <c r="C30" s="271"/>
      <c r="D30" s="271"/>
      <c r="E30" s="256" t="s">
        <v>772</v>
      </c>
      <c r="F30" s="256" t="s">
        <v>773</v>
      </c>
    </row>
    <row r="31" spans="2:6">
      <c r="B31" s="248">
        <f>MAX($B$5:B30)+1</f>
        <v>11</v>
      </c>
      <c r="C31" s="271" t="s">
        <v>497</v>
      </c>
      <c r="D31" s="271" t="s">
        <v>369</v>
      </c>
      <c r="E31" s="271"/>
      <c r="F31" s="256" t="s">
        <v>494</v>
      </c>
    </row>
    <row r="32" spans="2:6">
      <c r="B32" s="248">
        <f>MAX($B$5:B31)+1</f>
        <v>12</v>
      </c>
      <c r="C32" s="271" t="s">
        <v>615</v>
      </c>
      <c r="D32" s="271" t="s">
        <v>370</v>
      </c>
      <c r="E32" s="256"/>
      <c r="F32" s="256" t="s">
        <v>501</v>
      </c>
    </row>
    <row r="33" spans="2:6">
      <c r="B33" s="248">
        <f>MAX($B$5:B32)+1</f>
        <v>13</v>
      </c>
      <c r="C33" s="271" t="s">
        <v>501</v>
      </c>
      <c r="D33" s="258" t="s">
        <v>341</v>
      </c>
      <c r="E33" s="256"/>
      <c r="F33" s="256" t="s">
        <v>502</v>
      </c>
    </row>
    <row r="34" spans="2:6">
      <c r="B34" s="288"/>
      <c r="C34" s="271"/>
      <c r="D34" s="258" t="s">
        <v>396</v>
      </c>
      <c r="E34" s="256"/>
      <c r="F34" s="256" t="s">
        <v>764</v>
      </c>
    </row>
    <row r="35" spans="2:6">
      <c r="B35" s="288"/>
      <c r="C35" s="271"/>
      <c r="D35" s="264" t="s">
        <v>0</v>
      </c>
      <c r="E35" s="256"/>
      <c r="F35" s="271" t="s">
        <v>533</v>
      </c>
    </row>
    <row r="36" spans="2:6">
      <c r="B36" s="288"/>
      <c r="C36" s="271"/>
      <c r="D36" s="264" t="s">
        <v>3</v>
      </c>
      <c r="E36" s="256"/>
      <c r="F36" s="256" t="s">
        <v>764</v>
      </c>
    </row>
    <row r="37" spans="2:6">
      <c r="B37" s="288"/>
      <c r="C37" s="271"/>
      <c r="D37" s="264" t="s">
        <v>94</v>
      </c>
      <c r="E37" s="256"/>
      <c r="F37" s="256" t="s">
        <v>780</v>
      </c>
    </row>
    <row r="38" spans="2:6">
      <c r="B38" s="288"/>
      <c r="C38" s="271"/>
      <c r="D38" s="264" t="s">
        <v>95</v>
      </c>
      <c r="E38" s="256"/>
      <c r="F38" s="256" t="s">
        <v>780</v>
      </c>
    </row>
    <row r="39" spans="2:6">
      <c r="B39" s="248">
        <f>MAX($B$5:B38)+1</f>
        <v>14</v>
      </c>
      <c r="C39" s="271" t="s">
        <v>533</v>
      </c>
      <c r="D39" s="264" t="s">
        <v>390</v>
      </c>
      <c r="E39" s="256"/>
      <c r="F39" s="256" t="s">
        <v>780</v>
      </c>
    </row>
    <row r="40" spans="2:6">
      <c r="B40" s="288"/>
      <c r="C40" s="271"/>
      <c r="D40" s="264" t="s">
        <v>391</v>
      </c>
      <c r="E40" s="256"/>
      <c r="F40" s="256" t="s">
        <v>780</v>
      </c>
    </row>
    <row r="41" spans="2:6">
      <c r="B41" s="288"/>
      <c r="C41" s="271"/>
      <c r="D41" s="264" t="s">
        <v>723</v>
      </c>
      <c r="E41" s="256"/>
      <c r="F41" s="256" t="s">
        <v>557</v>
      </c>
    </row>
    <row r="42" spans="2:6">
      <c r="B42" s="288"/>
      <c r="C42" s="271"/>
      <c r="D42" s="264" t="s">
        <v>8</v>
      </c>
      <c r="E42" s="256"/>
      <c r="F42" s="256" t="s">
        <v>535</v>
      </c>
    </row>
    <row r="43" spans="2:6">
      <c r="B43" s="288"/>
      <c r="C43" s="271"/>
      <c r="D43" s="258" t="s">
        <v>406</v>
      </c>
      <c r="E43" s="256"/>
      <c r="F43" s="256" t="s">
        <v>495</v>
      </c>
    </row>
    <row r="44" spans="2:6">
      <c r="B44" s="288"/>
      <c r="C44" s="271"/>
      <c r="D44" s="258" t="s">
        <v>369</v>
      </c>
      <c r="E44" s="256"/>
      <c r="F44" s="271" t="s">
        <v>498</v>
      </c>
    </row>
    <row r="45" spans="2:6">
      <c r="B45" s="248">
        <f>MAX($B$5:B44)+1</f>
        <v>15</v>
      </c>
      <c r="C45" s="271" t="s">
        <v>498</v>
      </c>
      <c r="D45" s="258" t="s">
        <v>341</v>
      </c>
      <c r="E45" s="256"/>
      <c r="F45" s="256" t="s">
        <v>502</v>
      </c>
    </row>
    <row r="46" spans="2:6">
      <c r="B46" s="288"/>
      <c r="C46" s="271"/>
      <c r="D46" s="258" t="s">
        <v>743</v>
      </c>
      <c r="E46" s="256"/>
      <c r="F46" s="256" t="s">
        <v>764</v>
      </c>
    </row>
    <row r="47" spans="2:6">
      <c r="B47" s="288"/>
      <c r="C47" s="271"/>
      <c r="D47" s="264" t="s">
        <v>373</v>
      </c>
      <c r="E47" s="256"/>
      <c r="F47" s="256" t="s">
        <v>769</v>
      </c>
    </row>
    <row r="48" spans="2:6">
      <c r="B48" s="288"/>
      <c r="C48" s="271"/>
      <c r="D48" s="264" t="s">
        <v>712</v>
      </c>
      <c r="E48" s="256"/>
      <c r="F48" s="256" t="s">
        <v>769</v>
      </c>
    </row>
    <row r="49" spans="2:6">
      <c r="B49" s="288"/>
      <c r="C49" s="271"/>
      <c r="D49" s="264" t="s">
        <v>714</v>
      </c>
      <c r="E49" s="256"/>
      <c r="F49" s="256" t="s">
        <v>769</v>
      </c>
    </row>
    <row r="50" spans="2:6">
      <c r="B50" s="288"/>
      <c r="C50" s="271"/>
      <c r="D50" s="264" t="s">
        <v>374</v>
      </c>
      <c r="E50" s="256"/>
      <c r="F50" s="256" t="s">
        <v>769</v>
      </c>
    </row>
    <row r="51" spans="2:6">
      <c r="B51" s="288"/>
      <c r="C51" s="271"/>
      <c r="D51" s="264" t="s">
        <v>369</v>
      </c>
      <c r="E51" s="256"/>
      <c r="F51" s="271" t="s">
        <v>500</v>
      </c>
    </row>
    <row r="52" spans="2:6">
      <c r="B52" s="248">
        <f>MAX($B$5:B51)+1</f>
        <v>16</v>
      </c>
      <c r="C52" s="271" t="s">
        <v>499</v>
      </c>
      <c r="D52" s="258" t="s">
        <v>341</v>
      </c>
      <c r="E52" s="256"/>
      <c r="F52" s="256" t="s">
        <v>502</v>
      </c>
    </row>
    <row r="53" spans="2:6">
      <c r="B53" s="288"/>
      <c r="C53" s="271"/>
      <c r="D53" s="258" t="s">
        <v>743</v>
      </c>
      <c r="E53" s="256"/>
      <c r="F53" s="256" t="s">
        <v>764</v>
      </c>
    </row>
    <row r="54" spans="2:6">
      <c r="B54" s="288"/>
      <c r="C54" s="271"/>
      <c r="D54" s="264" t="s">
        <v>373</v>
      </c>
      <c r="E54" s="256"/>
      <c r="F54" s="256" t="s">
        <v>769</v>
      </c>
    </row>
    <row r="55" spans="2:6">
      <c r="B55" s="288"/>
      <c r="C55" s="271"/>
      <c r="D55" s="264" t="s">
        <v>712</v>
      </c>
      <c r="E55" s="256"/>
      <c r="F55" s="256" t="s">
        <v>769</v>
      </c>
    </row>
    <row r="56" spans="2:6">
      <c r="B56" s="288"/>
      <c r="C56" s="271"/>
      <c r="D56" s="264" t="s">
        <v>714</v>
      </c>
      <c r="E56" s="256"/>
      <c r="F56" s="256" t="s">
        <v>769</v>
      </c>
    </row>
    <row r="57" spans="2:6">
      <c r="B57" s="288"/>
      <c r="C57" s="271"/>
      <c r="D57" s="264" t="s">
        <v>374</v>
      </c>
      <c r="E57" s="256"/>
      <c r="F57" s="256" t="s">
        <v>769</v>
      </c>
    </row>
    <row r="58" spans="2:6">
      <c r="B58" s="288"/>
      <c r="C58" s="271"/>
      <c r="D58" s="264" t="s">
        <v>369</v>
      </c>
      <c r="E58" s="256"/>
      <c r="F58" s="271" t="s">
        <v>500</v>
      </c>
    </row>
    <row r="59" spans="2:6">
      <c r="B59" s="288"/>
      <c r="C59" s="271"/>
      <c r="D59" s="264" t="s">
        <v>435</v>
      </c>
      <c r="E59" s="256"/>
      <c r="F59" s="256" t="s">
        <v>616</v>
      </c>
    </row>
    <row r="60" spans="2:6">
      <c r="B60" s="248">
        <f>MAX($B$5:B59)+1</f>
        <v>17</v>
      </c>
      <c r="C60" s="271" t="s">
        <v>500</v>
      </c>
      <c r="D60" s="264" t="s">
        <v>778</v>
      </c>
      <c r="E60" s="256"/>
      <c r="F60" s="271" t="s">
        <v>498</v>
      </c>
    </row>
    <row r="61" spans="2:6">
      <c r="B61" s="288"/>
      <c r="C61" s="271"/>
      <c r="D61" s="264" t="s">
        <v>779</v>
      </c>
      <c r="E61" s="256"/>
      <c r="F61" s="256" t="s">
        <v>469</v>
      </c>
    </row>
    <row r="62" spans="2:6">
      <c r="B62" s="248">
        <f>MAX($B$5:B61)+1</f>
        <v>18</v>
      </c>
      <c r="C62" s="256" t="s">
        <v>616</v>
      </c>
      <c r="D62" s="256" t="s">
        <v>777</v>
      </c>
      <c r="E62" s="256"/>
      <c r="F62" s="271" t="s">
        <v>533</v>
      </c>
    </row>
    <row r="63" spans="2:6">
      <c r="B63" s="248">
        <f>MAX($B$5:B62)+1</f>
        <v>19</v>
      </c>
      <c r="C63" s="256" t="s">
        <v>469</v>
      </c>
      <c r="D63" s="256" t="s">
        <v>341</v>
      </c>
      <c r="E63" s="256"/>
      <c r="F63" s="256" t="s">
        <v>502</v>
      </c>
    </row>
    <row r="64" spans="2:6">
      <c r="B64" s="287"/>
      <c r="C64" s="256"/>
      <c r="D64" s="264" t="s">
        <v>396</v>
      </c>
      <c r="E64" s="256"/>
      <c r="F64" s="256" t="s">
        <v>764</v>
      </c>
    </row>
    <row r="65" spans="2:6">
      <c r="B65" s="287"/>
      <c r="C65" s="256"/>
      <c r="D65" s="256" t="s">
        <v>8</v>
      </c>
      <c r="E65" s="256"/>
      <c r="F65" s="256" t="s">
        <v>535</v>
      </c>
    </row>
    <row r="66" spans="2:6">
      <c r="B66" s="248">
        <f>MAX($B$5:B65)+1</f>
        <v>20</v>
      </c>
      <c r="C66" s="256" t="s">
        <v>535</v>
      </c>
      <c r="D66" s="258" t="s">
        <v>341</v>
      </c>
      <c r="E66" s="256"/>
      <c r="F66" s="256" t="s">
        <v>502</v>
      </c>
    </row>
    <row r="67" spans="2:6">
      <c r="B67" s="287"/>
      <c r="C67" s="256"/>
      <c r="D67" s="264" t="s">
        <v>725</v>
      </c>
      <c r="E67" s="256"/>
      <c r="F67" s="271" t="s">
        <v>499</v>
      </c>
    </row>
    <row r="68" spans="2:6">
      <c r="B68" s="248">
        <f>MAX($B$5:B67)+1</f>
        <v>21</v>
      </c>
      <c r="C68" s="256" t="s">
        <v>557</v>
      </c>
      <c r="D68" s="256" t="s">
        <v>678</v>
      </c>
      <c r="E68" s="256"/>
      <c r="F68" s="256" t="s">
        <v>764</v>
      </c>
    </row>
    <row r="69" spans="2:6">
      <c r="B69" s="287"/>
      <c r="C69" s="256"/>
      <c r="D69" s="256" t="s">
        <v>679</v>
      </c>
      <c r="E69" s="256"/>
      <c r="F69" s="256" t="s">
        <v>764</v>
      </c>
    </row>
    <row r="70" spans="2:6">
      <c r="B70" s="287"/>
      <c r="C70" s="256"/>
      <c r="D70" s="256" t="s">
        <v>680</v>
      </c>
      <c r="E70" s="256"/>
      <c r="F70" s="256" t="s">
        <v>764</v>
      </c>
    </row>
    <row r="71" spans="2:6">
      <c r="B71" s="248">
        <f>MAX($B$5:B70)+1</f>
        <v>22</v>
      </c>
      <c r="C71" s="256" t="s">
        <v>502</v>
      </c>
      <c r="D71" s="256" t="s">
        <v>346</v>
      </c>
      <c r="E71" s="256"/>
      <c r="F71" s="256" t="s">
        <v>764</v>
      </c>
    </row>
    <row r="72" spans="2:6">
      <c r="B72" s="287"/>
      <c r="C72" s="256"/>
      <c r="D72" s="256" t="s">
        <v>705</v>
      </c>
      <c r="E72" s="256"/>
      <c r="F72" s="256" t="s">
        <v>764</v>
      </c>
    </row>
    <row r="73" spans="2:6">
      <c r="B73" s="287"/>
      <c r="C73" s="256"/>
      <c r="D73" s="256" t="s">
        <v>6</v>
      </c>
      <c r="E73" s="256"/>
      <c r="F73" s="256" t="s">
        <v>764</v>
      </c>
    </row>
    <row r="74" spans="2:6">
      <c r="B74" s="287"/>
      <c r="C74" s="256"/>
      <c r="D74" s="256" t="s">
        <v>707</v>
      </c>
      <c r="E74" s="256"/>
      <c r="F74" s="256" t="s">
        <v>764</v>
      </c>
    </row>
    <row r="75" spans="2:6">
      <c r="B75" s="287"/>
      <c r="C75" s="256"/>
      <c r="D75" s="256" t="s">
        <v>359</v>
      </c>
      <c r="E75" s="256"/>
      <c r="F75" s="256" t="s">
        <v>781</v>
      </c>
    </row>
    <row r="76" spans="2:6">
      <c r="B76" s="287"/>
      <c r="C76" s="256"/>
      <c r="D76" s="256" t="s">
        <v>357</v>
      </c>
      <c r="E76" s="256"/>
      <c r="F76" s="256" t="s">
        <v>764</v>
      </c>
    </row>
    <row r="77" spans="2:6">
      <c r="B77" s="287"/>
      <c r="C77" s="256"/>
      <c r="D77" s="256"/>
      <c r="E77" s="256"/>
      <c r="F77" s="256"/>
    </row>
    <row r="78" spans="2:6">
      <c r="B78" s="248">
        <f>MAX($B$5:B77)+1</f>
        <v>23</v>
      </c>
      <c r="C78" s="256" t="s">
        <v>503</v>
      </c>
      <c r="D78" s="264" t="s">
        <v>782</v>
      </c>
      <c r="E78" s="256"/>
      <c r="F78" s="256"/>
    </row>
    <row r="79" spans="2:6">
      <c r="B79" s="287"/>
      <c r="C79" s="256"/>
      <c r="D79" s="256"/>
      <c r="E79" s="256"/>
      <c r="F79" s="256"/>
    </row>
    <row r="80" spans="2:6">
      <c r="B80" s="248">
        <f>MAX($B$5:B79)+1</f>
        <v>24</v>
      </c>
      <c r="C80" s="256" t="s">
        <v>483</v>
      </c>
      <c r="D80" s="256" t="s">
        <v>266</v>
      </c>
      <c r="E80" s="256"/>
      <c r="F80" s="256" t="s">
        <v>783</v>
      </c>
    </row>
    <row r="81" spans="2:6">
      <c r="B81" s="287"/>
      <c r="C81" s="256"/>
      <c r="D81" s="256" t="s">
        <v>663</v>
      </c>
      <c r="E81" s="256"/>
      <c r="F81" s="256" t="s">
        <v>467</v>
      </c>
    </row>
    <row r="82" spans="2:6">
      <c r="B82" s="287"/>
      <c r="C82" s="256"/>
      <c r="D82" s="256" t="s">
        <v>385</v>
      </c>
      <c r="E82" s="256"/>
      <c r="F82" s="256" t="s">
        <v>464</v>
      </c>
    </row>
    <row r="83" spans="2:6">
      <c r="B83" s="287"/>
      <c r="C83" s="256"/>
      <c r="D83" s="256" t="s">
        <v>662</v>
      </c>
      <c r="E83" s="256"/>
      <c r="F83" s="256" t="s">
        <v>621</v>
      </c>
    </row>
    <row r="84" spans="2:6">
      <c r="B84" s="287"/>
      <c r="C84" s="256"/>
      <c r="D84" s="256" t="s">
        <v>664</v>
      </c>
      <c r="E84" s="256" t="s">
        <v>762</v>
      </c>
      <c r="F84" s="256" t="s">
        <v>505</v>
      </c>
    </row>
    <row r="85" spans="2:6">
      <c r="B85" s="287"/>
      <c r="C85" s="256"/>
      <c r="D85" s="256"/>
      <c r="E85" s="256" t="s">
        <v>763</v>
      </c>
      <c r="F85" s="256" t="s">
        <v>558</v>
      </c>
    </row>
    <row r="86" spans="2:6">
      <c r="B86" s="287"/>
      <c r="C86" s="256"/>
      <c r="D86" s="256" t="s">
        <v>665</v>
      </c>
      <c r="E86" s="256"/>
      <c r="F86" s="256"/>
    </row>
    <row r="87" spans="2:6">
      <c r="B87" s="248">
        <f>MAX($B$5:B86)+1</f>
        <v>25</v>
      </c>
      <c r="C87" s="256" t="s">
        <v>504</v>
      </c>
      <c r="D87" s="256" t="s">
        <v>463</v>
      </c>
      <c r="E87" s="256"/>
      <c r="F87" s="256" t="s">
        <v>492</v>
      </c>
    </row>
    <row r="88" spans="2:6">
      <c r="B88" s="287"/>
      <c r="C88" s="256"/>
      <c r="D88" s="264" t="s">
        <v>728</v>
      </c>
      <c r="E88" s="256"/>
      <c r="F88" s="256" t="s">
        <v>556</v>
      </c>
    </row>
    <row r="89" spans="2:6">
      <c r="B89" s="248">
        <f>MAX($B$5:B88)+1</f>
        <v>26</v>
      </c>
      <c r="C89" s="256" t="s">
        <v>558</v>
      </c>
      <c r="D89" s="264" t="s">
        <v>463</v>
      </c>
      <c r="E89" s="256"/>
      <c r="F89" s="256" t="s">
        <v>759</v>
      </c>
    </row>
    <row r="90" spans="2:6">
      <c r="B90" s="287"/>
      <c r="C90" s="256"/>
      <c r="D90" s="256" t="s">
        <v>729</v>
      </c>
      <c r="E90" s="256"/>
      <c r="F90" s="256" t="s">
        <v>290</v>
      </c>
    </row>
    <row r="91" spans="2:6">
      <c r="B91" s="287"/>
      <c r="C91" s="256"/>
      <c r="D91" s="256" t="s">
        <v>728</v>
      </c>
      <c r="E91" s="256"/>
      <c r="F91" s="256" t="s">
        <v>556</v>
      </c>
    </row>
    <row r="92" spans="2:6">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cols>
    <col min="2" max="2" width="27.875" customWidth="1"/>
    <col min="3" max="4" width="38" customWidth="1"/>
    <col min="5" max="5" width="3" style="242" customWidth="1"/>
    <col min="6" max="6" width="38" customWidth="1"/>
  </cols>
  <sheetData>
    <row r="2" spans="2:6">
      <c r="B2" s="240" t="s">
        <v>619</v>
      </c>
      <c r="C2" s="240" t="s">
        <v>618</v>
      </c>
      <c r="D2" s="240" t="s">
        <v>758</v>
      </c>
      <c r="E2" s="241"/>
      <c r="F2" s="240" t="s">
        <v>620</v>
      </c>
    </row>
    <row r="3" spans="2:6">
      <c r="B3" s="273" t="s">
        <v>511</v>
      </c>
      <c r="C3" s="274" t="s">
        <v>757</v>
      </c>
      <c r="D3" s="274"/>
      <c r="E3" s="275" t="str">
        <f>C3&amp;"Btn"</f>
        <v>※ヘッダー参照Btn</v>
      </c>
      <c r="F3" s="274"/>
    </row>
    <row r="4" spans="2:6">
      <c r="B4" s="276" t="s">
        <v>491</v>
      </c>
      <c r="C4" s="279" t="s">
        <v>266</v>
      </c>
      <c r="D4" s="279"/>
      <c r="E4" s="280"/>
      <c r="F4" s="276" t="s">
        <v>492</v>
      </c>
    </row>
    <row r="5" spans="2:6">
      <c r="B5" s="276"/>
      <c r="C5" s="279"/>
      <c r="D5" s="279"/>
      <c r="E5" s="280"/>
      <c r="F5" s="276"/>
    </row>
    <row r="6" spans="2:6">
      <c r="B6" s="276"/>
      <c r="C6" s="279" t="s">
        <v>267</v>
      </c>
      <c r="D6" s="279"/>
      <c r="E6" s="280"/>
      <c r="F6" s="277"/>
    </row>
    <row r="7" spans="2:6">
      <c r="B7" s="276" t="s">
        <v>556</v>
      </c>
      <c r="C7" s="279" t="s">
        <v>622</v>
      </c>
      <c r="D7" s="279"/>
      <c r="E7" s="280"/>
      <c r="F7" s="277"/>
    </row>
    <row r="8" spans="2:6">
      <c r="B8" s="276" t="s">
        <v>467</v>
      </c>
      <c r="C8" s="279" t="s">
        <v>324</v>
      </c>
      <c r="D8" s="279"/>
      <c r="E8" s="278"/>
      <c r="F8" s="277"/>
    </row>
    <row r="9" spans="2:6">
      <c r="B9" s="276" t="s">
        <v>492</v>
      </c>
      <c r="C9" s="277" t="s">
        <v>268</v>
      </c>
      <c r="D9" s="277"/>
      <c r="E9" s="278"/>
      <c r="F9" s="277"/>
    </row>
    <row r="10" spans="2:6">
      <c r="B10" s="276"/>
      <c r="C10" s="277" t="s">
        <v>625</v>
      </c>
      <c r="D10" s="277"/>
      <c r="E10" s="278"/>
      <c r="F10" s="277"/>
    </row>
    <row r="11" spans="2:6">
      <c r="B11" s="276"/>
      <c r="C11" s="277" t="s">
        <v>626</v>
      </c>
      <c r="D11" s="277"/>
      <c r="E11" s="278"/>
      <c r="F11" s="277"/>
    </row>
    <row r="12" spans="2:6">
      <c r="B12" s="276"/>
      <c r="C12" s="277" t="s">
        <v>627</v>
      </c>
      <c r="D12" s="277"/>
      <c r="E12" s="278"/>
      <c r="F12" s="277"/>
    </row>
    <row r="13" spans="2:6">
      <c r="B13" s="276" t="s">
        <v>493</v>
      </c>
      <c r="C13" s="277" t="s">
        <v>303</v>
      </c>
      <c r="D13" s="277"/>
      <c r="E13" s="278"/>
      <c r="F13" s="277"/>
    </row>
    <row r="14" spans="2:6">
      <c r="B14" s="276"/>
      <c r="C14" s="277" t="s">
        <v>268</v>
      </c>
      <c r="D14" s="277"/>
      <c r="E14" s="278"/>
      <c r="F14" s="277"/>
    </row>
    <row r="15" spans="2:6">
      <c r="B15" s="276"/>
      <c r="C15" s="277" t="s">
        <v>625</v>
      </c>
      <c r="D15" s="277"/>
      <c r="E15" s="278"/>
      <c r="F15" s="277"/>
    </row>
    <row r="16" spans="2:6">
      <c r="B16" s="276"/>
      <c r="C16" s="277" t="s">
        <v>626</v>
      </c>
      <c r="D16" s="277"/>
      <c r="E16" s="278"/>
      <c r="F16" s="277"/>
    </row>
    <row r="17" spans="2:6">
      <c r="B17" s="276"/>
      <c r="C17" s="277" t="s">
        <v>627</v>
      </c>
      <c r="D17" s="277"/>
      <c r="E17" s="278"/>
      <c r="F17" s="277"/>
    </row>
    <row r="18" spans="2:6">
      <c r="B18" s="276" t="s">
        <v>521</v>
      </c>
      <c r="C18" s="277" t="s">
        <v>629</v>
      </c>
      <c r="D18" s="277"/>
      <c r="E18" s="278"/>
      <c r="F18" s="277"/>
    </row>
    <row r="19" spans="2:6">
      <c r="B19" s="276"/>
      <c r="C19" s="277" t="s">
        <v>630</v>
      </c>
      <c r="D19" s="277"/>
      <c r="E19" s="278"/>
      <c r="F19" s="277"/>
    </row>
    <row r="20" spans="2:6">
      <c r="B20" s="276"/>
      <c r="C20" s="277"/>
      <c r="D20" s="277"/>
      <c r="E20" s="278"/>
      <c r="F20" s="277"/>
    </row>
    <row r="21" spans="2:6">
      <c r="B21" s="276" t="s">
        <v>494</v>
      </c>
      <c r="C21" s="277" t="s">
        <v>631</v>
      </c>
      <c r="D21" s="277"/>
      <c r="E21" s="278"/>
      <c r="F21" s="277"/>
    </row>
    <row r="22" spans="2:6">
      <c r="B22" s="276"/>
      <c r="C22" s="277" t="s">
        <v>632</v>
      </c>
      <c r="D22" s="277"/>
      <c r="E22" s="278"/>
      <c r="F22" s="277"/>
    </row>
    <row r="23" spans="2:6">
      <c r="B23" s="276"/>
      <c r="C23" s="277" t="s">
        <v>633</v>
      </c>
      <c r="D23" s="277"/>
      <c r="E23" s="278"/>
      <c r="F23" s="277"/>
    </row>
    <row r="24" spans="2:6">
      <c r="B24" s="276" t="s">
        <v>495</v>
      </c>
      <c r="C24" s="277" t="s">
        <v>631</v>
      </c>
      <c r="D24" s="277"/>
      <c r="E24" s="278"/>
      <c r="F24" s="277"/>
    </row>
    <row r="25" spans="2:6">
      <c r="B25" s="276"/>
      <c r="C25" s="277" t="s">
        <v>632</v>
      </c>
      <c r="D25" s="277"/>
      <c r="E25" s="278"/>
      <c r="F25" s="277"/>
    </row>
    <row r="26" spans="2:6">
      <c r="B26" s="276"/>
      <c r="C26" s="277" t="s">
        <v>633</v>
      </c>
      <c r="D26" s="277"/>
      <c r="E26" s="278"/>
      <c r="F26" s="277"/>
    </row>
    <row r="27" spans="2:6">
      <c r="B27" s="276"/>
      <c r="C27" s="279" t="s">
        <v>437</v>
      </c>
      <c r="D27" s="279"/>
      <c r="E27" s="278"/>
      <c r="F27" s="277"/>
    </row>
    <row r="28" spans="2:6">
      <c r="B28" s="276" t="s">
        <v>496</v>
      </c>
      <c r="C28" s="279" t="s">
        <v>363</v>
      </c>
      <c r="D28" s="279"/>
      <c r="E28" s="278"/>
      <c r="F28" s="277"/>
    </row>
    <row r="29" spans="2:6">
      <c r="B29" s="276"/>
      <c r="C29" s="279" t="s">
        <v>460</v>
      </c>
      <c r="D29" s="279"/>
      <c r="E29" s="278"/>
      <c r="F29" s="277"/>
    </row>
    <row r="30" spans="2:6">
      <c r="B30" s="276"/>
      <c r="C30" s="279"/>
      <c r="D30" s="279"/>
      <c r="E30" s="278"/>
      <c r="F30" s="277"/>
    </row>
    <row r="31" spans="2:6">
      <c r="B31" s="276" t="s">
        <v>497</v>
      </c>
      <c r="C31" s="281" t="s">
        <v>369</v>
      </c>
      <c r="D31" s="281"/>
      <c r="E31" s="278"/>
      <c r="F31" s="277"/>
    </row>
    <row r="32" spans="2:6">
      <c r="B32" s="276" t="s">
        <v>615</v>
      </c>
      <c r="C32" s="279" t="s">
        <v>370</v>
      </c>
      <c r="D32" s="279"/>
      <c r="E32" s="278"/>
      <c r="F32" s="277"/>
    </row>
    <row r="33" spans="2:6">
      <c r="B33" s="282" t="s">
        <v>501</v>
      </c>
      <c r="C33" s="277"/>
      <c r="D33" s="277"/>
      <c r="E33" s="278"/>
      <c r="F33" s="277"/>
    </row>
    <row r="34" spans="2:6">
      <c r="B34" s="276" t="s">
        <v>533</v>
      </c>
      <c r="C34" s="277"/>
      <c r="D34" s="277"/>
      <c r="E34" s="278"/>
      <c r="F34" s="277"/>
    </row>
    <row r="35" spans="2:6">
      <c r="B35" s="276" t="s">
        <v>498</v>
      </c>
      <c r="C35" s="277"/>
      <c r="D35" s="277"/>
      <c r="E35" s="278"/>
      <c r="F35" s="277"/>
    </row>
    <row r="36" spans="2:6">
      <c r="B36" s="276" t="s">
        <v>499</v>
      </c>
      <c r="C36" s="277"/>
      <c r="D36" s="277"/>
      <c r="E36" s="278"/>
      <c r="F36" s="277"/>
    </row>
    <row r="37" spans="2:6">
      <c r="B37" s="276" t="s">
        <v>500</v>
      </c>
      <c r="C37" s="277"/>
      <c r="D37" s="277"/>
      <c r="E37" s="278"/>
      <c r="F37" s="277"/>
    </row>
    <row r="38" spans="2:6">
      <c r="B38" s="276" t="s">
        <v>616</v>
      </c>
      <c r="C38" s="277"/>
      <c r="D38" s="277"/>
      <c r="E38" s="278"/>
      <c r="F38" s="277"/>
    </row>
    <row r="39" spans="2:6">
      <c r="B39" s="276" t="s">
        <v>469</v>
      </c>
      <c r="C39" s="277"/>
      <c r="D39" s="277"/>
      <c r="E39" s="278"/>
      <c r="F39" s="277"/>
    </row>
    <row r="40" spans="2:6">
      <c r="B40" s="276" t="s">
        <v>535</v>
      </c>
      <c r="C40" s="277"/>
      <c r="D40" s="277"/>
      <c r="E40" s="278"/>
      <c r="F40" s="277"/>
    </row>
    <row r="41" spans="2:6">
      <c r="B41" s="276" t="s">
        <v>557</v>
      </c>
      <c r="C41" s="277"/>
      <c r="D41" s="277"/>
      <c r="E41" s="278"/>
      <c r="F41" s="277"/>
    </row>
    <row r="42" spans="2:6">
      <c r="B42" s="276" t="s">
        <v>502</v>
      </c>
      <c r="C42" s="277"/>
      <c r="D42" s="277"/>
      <c r="E42" s="278"/>
      <c r="F42" s="277"/>
    </row>
    <row r="43" spans="2:6">
      <c r="B43" s="276" t="s">
        <v>503</v>
      </c>
      <c r="C43" s="277"/>
      <c r="D43" s="277"/>
      <c r="E43" s="278"/>
      <c r="F43" s="277"/>
    </row>
    <row r="44" spans="2:6">
      <c r="B44" s="276" t="s">
        <v>483</v>
      </c>
      <c r="C44" s="277"/>
      <c r="D44" s="277"/>
      <c r="E44" s="278"/>
      <c r="F44" s="277"/>
    </row>
    <row r="45" spans="2:6">
      <c r="B45" s="276" t="s">
        <v>504</v>
      </c>
      <c r="C45" s="277"/>
      <c r="D45" s="277"/>
      <c r="E45" s="278"/>
      <c r="F45" s="277"/>
    </row>
    <row r="46" spans="2:6">
      <c r="B46" s="276" t="s">
        <v>558</v>
      </c>
      <c r="C46" s="277"/>
      <c r="D46" s="277"/>
      <c r="E46" s="278"/>
      <c r="F46" s="277"/>
    </row>
    <row r="47" spans="2:6">
      <c r="B47" s="283" t="s">
        <v>530</v>
      </c>
      <c r="C47" s="284"/>
      <c r="D47" s="284"/>
      <c r="E47" s="285"/>
      <c r="F47" s="284"/>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c r="J2" s="57" t="s">
        <v>660</v>
      </c>
    </row>
    <row r="3" spans="2:16" ht="56.25" customHeight="1">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c r="B4" s="247">
        <v>1</v>
      </c>
      <c r="C4" s="255" t="s">
        <v>512</v>
      </c>
      <c r="D4" s="256" t="s">
        <v>57</v>
      </c>
      <c r="E4" s="256"/>
      <c r="F4" s="256"/>
      <c r="G4" s="256" t="s">
        <v>667</v>
      </c>
      <c r="H4" s="256" t="s">
        <v>57</v>
      </c>
      <c r="I4" s="256"/>
      <c r="J4" s="257" t="s">
        <v>669</v>
      </c>
      <c r="K4" s="257"/>
      <c r="L4" s="257"/>
      <c r="M4" s="257"/>
      <c r="N4" s="257"/>
      <c r="O4" s="256"/>
      <c r="P4" s="250" t="s">
        <v>694</v>
      </c>
    </row>
    <row r="5" spans="2:16">
      <c r="B5" s="248"/>
      <c r="C5" s="255" t="s">
        <v>5</v>
      </c>
      <c r="D5" s="256" t="s">
        <v>38</v>
      </c>
      <c r="E5" s="256"/>
      <c r="F5" s="256"/>
      <c r="G5" s="256" t="s">
        <v>658</v>
      </c>
      <c r="H5" s="256" t="s">
        <v>635</v>
      </c>
      <c r="I5" s="256" t="s">
        <v>652</v>
      </c>
      <c r="J5" s="257" t="s">
        <v>669</v>
      </c>
      <c r="K5" s="257"/>
      <c r="L5" s="257"/>
      <c r="M5" s="257"/>
      <c r="N5" s="257"/>
      <c r="O5" s="256"/>
      <c r="P5" s="250" t="s">
        <v>694</v>
      </c>
    </row>
    <row r="6" spans="2:16">
      <c r="B6" s="248"/>
      <c r="C6" s="256"/>
      <c r="D6" s="256" t="s">
        <v>666</v>
      </c>
      <c r="E6" s="256"/>
      <c r="F6" s="256"/>
      <c r="G6" s="256" t="s">
        <v>658</v>
      </c>
      <c r="H6" s="256" t="s">
        <v>635</v>
      </c>
      <c r="I6" s="256" t="s">
        <v>653</v>
      </c>
      <c r="J6" s="257" t="s">
        <v>669</v>
      </c>
      <c r="K6" s="257"/>
      <c r="L6" s="257"/>
      <c r="M6" s="257"/>
      <c r="N6" s="257"/>
      <c r="O6" s="256"/>
      <c r="P6" s="250" t="s">
        <v>694</v>
      </c>
    </row>
    <row r="7" spans="2:16">
      <c r="B7" s="248"/>
      <c r="C7" s="256"/>
      <c r="D7" s="256" t="s">
        <v>266</v>
      </c>
      <c r="E7" s="256"/>
      <c r="F7" s="256"/>
      <c r="G7" s="256" t="s">
        <v>669</v>
      </c>
      <c r="H7" s="256" t="s">
        <v>641</v>
      </c>
      <c r="I7" s="256"/>
      <c r="J7" s="257" t="s">
        <v>669</v>
      </c>
      <c r="K7" s="257"/>
      <c r="L7" s="257"/>
      <c r="M7" s="257"/>
      <c r="N7" s="257"/>
      <c r="O7" s="256"/>
      <c r="P7" s="250" t="s">
        <v>694</v>
      </c>
    </row>
    <row r="8" spans="2:16">
      <c r="B8" s="248"/>
      <c r="C8" s="256"/>
      <c r="D8" s="256" t="s">
        <v>267</v>
      </c>
      <c r="E8" s="256"/>
      <c r="F8" s="256"/>
      <c r="G8" s="256" t="s">
        <v>669</v>
      </c>
      <c r="H8" s="256" t="s">
        <v>641</v>
      </c>
      <c r="I8" s="256"/>
      <c r="J8" s="257" t="s">
        <v>669</v>
      </c>
      <c r="K8" s="257"/>
      <c r="L8" s="257"/>
      <c r="M8" s="257"/>
      <c r="N8" s="257"/>
      <c r="O8" s="256"/>
      <c r="P8" s="250" t="s">
        <v>694</v>
      </c>
    </row>
    <row r="9" spans="2:16">
      <c r="B9" s="248"/>
      <c r="C9" s="268" t="s">
        <v>323</v>
      </c>
      <c r="D9" s="256" t="s">
        <v>38</v>
      </c>
      <c r="E9" s="256"/>
      <c r="F9" s="256"/>
      <c r="G9" s="256" t="s">
        <v>671</v>
      </c>
      <c r="H9" s="256" t="s">
        <v>635</v>
      </c>
      <c r="I9" s="256" t="s">
        <v>652</v>
      </c>
      <c r="J9" s="257" t="s">
        <v>669</v>
      </c>
      <c r="K9" s="257"/>
      <c r="L9" s="257"/>
      <c r="M9" s="257"/>
      <c r="N9" s="257"/>
      <c r="O9" s="256"/>
      <c r="P9" s="250" t="s">
        <v>694</v>
      </c>
    </row>
    <row r="10" spans="2:16">
      <c r="B10" s="248"/>
      <c r="C10" s="256"/>
      <c r="D10" s="256" t="s">
        <v>39</v>
      </c>
      <c r="E10" s="256"/>
      <c r="F10" s="256"/>
      <c r="G10" s="256" t="s">
        <v>671</v>
      </c>
      <c r="H10" s="256" t="s">
        <v>635</v>
      </c>
      <c r="I10" s="256" t="s">
        <v>653</v>
      </c>
      <c r="J10" s="257" t="s">
        <v>669</v>
      </c>
      <c r="K10" s="257"/>
      <c r="L10" s="257"/>
      <c r="M10" s="257"/>
      <c r="N10" s="257"/>
      <c r="O10" s="256"/>
      <c r="P10" s="250" t="s">
        <v>694</v>
      </c>
    </row>
    <row r="11" spans="2:16">
      <c r="B11" s="248"/>
      <c r="C11" s="256"/>
      <c r="D11" s="256" t="s">
        <v>326</v>
      </c>
      <c r="E11" s="256"/>
      <c r="F11" s="256"/>
      <c r="G11" s="256" t="s">
        <v>671</v>
      </c>
      <c r="H11" s="256" t="s">
        <v>635</v>
      </c>
      <c r="I11" s="256" t="s">
        <v>653</v>
      </c>
      <c r="J11" s="257" t="s">
        <v>669</v>
      </c>
      <c r="K11" s="257"/>
      <c r="L11" s="257"/>
      <c r="M11" s="257"/>
      <c r="N11" s="257"/>
      <c r="O11" s="256"/>
      <c r="P11" s="250" t="s">
        <v>694</v>
      </c>
    </row>
    <row r="12" spans="2:16">
      <c r="B12" s="248"/>
      <c r="C12" s="256"/>
      <c r="D12" s="256" t="s">
        <v>324</v>
      </c>
      <c r="E12" s="256"/>
      <c r="F12" s="256"/>
      <c r="G12" s="256" t="s">
        <v>669</v>
      </c>
      <c r="H12" s="256" t="s">
        <v>641</v>
      </c>
      <c r="I12" s="256"/>
      <c r="J12" s="257" t="s">
        <v>669</v>
      </c>
      <c r="K12" s="257"/>
      <c r="L12" s="257"/>
      <c r="M12" s="257"/>
      <c r="N12" s="257"/>
      <c r="O12" s="256"/>
      <c r="P12" s="250" t="s">
        <v>694</v>
      </c>
    </row>
    <row r="13" spans="2:16">
      <c r="B13" s="248"/>
      <c r="C13" s="256"/>
      <c r="D13" s="259" t="s">
        <v>564</v>
      </c>
      <c r="E13" s="259"/>
      <c r="F13" s="259"/>
      <c r="G13" s="259"/>
      <c r="H13" s="259"/>
      <c r="I13" s="259"/>
      <c r="J13" s="259"/>
      <c r="K13" s="259"/>
      <c r="L13" s="259"/>
      <c r="M13" s="259"/>
      <c r="N13" s="259"/>
      <c r="O13" s="259" t="s">
        <v>692</v>
      </c>
      <c r="P13" s="250" t="s">
        <v>694</v>
      </c>
    </row>
    <row r="14" spans="2:16">
      <c r="B14" s="248">
        <v>4</v>
      </c>
      <c r="C14" s="256" t="s">
        <v>301</v>
      </c>
      <c r="D14" s="259" t="s">
        <v>661</v>
      </c>
      <c r="E14" s="259"/>
      <c r="F14" s="259"/>
      <c r="G14" s="259"/>
      <c r="H14" s="259"/>
      <c r="I14" s="259"/>
      <c r="J14" s="259"/>
      <c r="K14" s="259"/>
      <c r="L14" s="259"/>
      <c r="M14" s="259"/>
      <c r="N14" s="259"/>
      <c r="O14" s="259" t="s">
        <v>692</v>
      </c>
      <c r="P14" s="250" t="s">
        <v>694</v>
      </c>
    </row>
    <row r="15" spans="2:16">
      <c r="B15" s="248"/>
      <c r="C15" s="256"/>
      <c r="D15" s="259" t="s">
        <v>689</v>
      </c>
      <c r="E15" s="259"/>
      <c r="F15" s="259"/>
      <c r="G15" s="259"/>
      <c r="H15" s="259"/>
      <c r="I15" s="259"/>
      <c r="J15" s="259"/>
      <c r="K15" s="259"/>
      <c r="L15" s="259"/>
      <c r="M15" s="259"/>
      <c r="N15" s="259"/>
      <c r="O15" s="259"/>
      <c r="P15" s="250" t="s">
        <v>694</v>
      </c>
    </row>
    <row r="16" spans="2:16">
      <c r="B16" s="248"/>
      <c r="C16" s="256"/>
      <c r="D16" s="256" t="s">
        <v>674</v>
      </c>
      <c r="E16" s="256"/>
      <c r="F16" s="256"/>
      <c r="G16" s="256" t="s">
        <v>669</v>
      </c>
      <c r="H16" s="256" t="s">
        <v>641</v>
      </c>
      <c r="I16" s="256"/>
      <c r="J16" s="257"/>
      <c r="K16" s="257"/>
      <c r="L16" s="257"/>
      <c r="M16" s="257"/>
      <c r="N16" s="257"/>
      <c r="O16" s="256"/>
      <c r="P16" s="250" t="s">
        <v>694</v>
      </c>
    </row>
    <row r="17" spans="2:16">
      <c r="B17" s="248"/>
      <c r="C17" s="256"/>
      <c r="D17" s="256" t="s">
        <v>675</v>
      </c>
      <c r="E17" s="256"/>
      <c r="F17" s="256"/>
      <c r="G17" s="256" t="s">
        <v>671</v>
      </c>
      <c r="H17" s="256" t="s">
        <v>635</v>
      </c>
      <c r="I17" s="256" t="s">
        <v>652</v>
      </c>
      <c r="J17" s="257"/>
      <c r="K17" s="257"/>
      <c r="L17" s="257"/>
      <c r="M17" s="257"/>
      <c r="N17" s="257"/>
      <c r="O17" s="256"/>
      <c r="P17" s="250" t="s">
        <v>694</v>
      </c>
    </row>
    <row r="18" spans="2:16">
      <c r="B18" s="248"/>
      <c r="C18" s="256"/>
      <c r="D18" s="256" t="s">
        <v>676</v>
      </c>
      <c r="E18" s="256"/>
      <c r="F18" s="256"/>
      <c r="G18" s="256" t="s">
        <v>671</v>
      </c>
      <c r="H18" s="256" t="s">
        <v>635</v>
      </c>
      <c r="I18" s="256" t="s">
        <v>652</v>
      </c>
      <c r="J18" s="257"/>
      <c r="K18" s="257"/>
      <c r="L18" s="257"/>
      <c r="M18" s="257"/>
      <c r="N18" s="257"/>
      <c r="O18" s="256"/>
      <c r="P18" s="250" t="s">
        <v>694</v>
      </c>
    </row>
    <row r="19" spans="2:16">
      <c r="B19" s="248"/>
      <c r="C19" s="256"/>
      <c r="D19" s="256" t="s">
        <v>309</v>
      </c>
      <c r="E19" s="256"/>
      <c r="F19" s="256"/>
      <c r="G19" s="256" t="s">
        <v>671</v>
      </c>
      <c r="H19" s="256" t="s">
        <v>639</v>
      </c>
      <c r="I19" s="256" t="s">
        <v>651</v>
      </c>
      <c r="J19" s="257"/>
      <c r="K19" s="257"/>
      <c r="L19" s="257"/>
      <c r="M19" s="257" t="s">
        <v>313</v>
      </c>
      <c r="N19" s="257"/>
      <c r="O19" s="256"/>
      <c r="P19" s="250" t="s">
        <v>694</v>
      </c>
    </row>
    <row r="20" spans="2:16">
      <c r="B20" s="248"/>
      <c r="C20" s="256"/>
      <c r="D20" s="256" t="s">
        <v>308</v>
      </c>
      <c r="E20" s="256"/>
      <c r="F20" s="256"/>
      <c r="G20" s="256" t="s">
        <v>669</v>
      </c>
      <c r="H20" s="256" t="s">
        <v>641</v>
      </c>
      <c r="I20" s="256"/>
      <c r="J20" s="257"/>
      <c r="K20" s="257"/>
      <c r="L20" s="257"/>
      <c r="M20" s="257"/>
      <c r="N20" s="257"/>
      <c r="O20" s="256"/>
      <c r="P20" s="250" t="s">
        <v>694</v>
      </c>
    </row>
    <row r="21" spans="2:16">
      <c r="B21" s="248"/>
      <c r="C21" s="256"/>
      <c r="D21" s="256" t="s">
        <v>677</v>
      </c>
      <c r="E21" s="256"/>
      <c r="F21" s="256"/>
      <c r="G21" s="256" t="s">
        <v>667</v>
      </c>
      <c r="H21" s="256" t="s">
        <v>645</v>
      </c>
      <c r="I21" s="256"/>
      <c r="J21" s="257"/>
      <c r="K21" s="257"/>
      <c r="L21" s="257"/>
      <c r="M21" s="257"/>
      <c r="N21" s="257"/>
      <c r="O21" s="256"/>
      <c r="P21" s="250" t="s">
        <v>694</v>
      </c>
    </row>
    <row r="22" spans="2:16">
      <c r="B22" s="248"/>
      <c r="C22" s="256"/>
      <c r="D22" s="256" t="s">
        <v>303</v>
      </c>
      <c r="E22" s="256"/>
      <c r="F22" s="256"/>
      <c r="G22" s="256" t="s">
        <v>669</v>
      </c>
      <c r="H22" s="256" t="s">
        <v>641</v>
      </c>
      <c r="I22" s="256"/>
      <c r="J22" s="257"/>
      <c r="K22" s="257"/>
      <c r="L22" s="257"/>
      <c r="M22" s="257"/>
      <c r="N22" s="257"/>
      <c r="O22" s="256"/>
      <c r="P22" s="250" t="s">
        <v>694</v>
      </c>
    </row>
    <row r="23" spans="2:16">
      <c r="B23" s="248"/>
      <c r="C23" s="256"/>
      <c r="D23" s="260" t="s">
        <v>299</v>
      </c>
      <c r="E23" s="260"/>
      <c r="F23" s="260"/>
      <c r="G23" s="260"/>
      <c r="H23" s="260"/>
      <c r="I23" s="260"/>
      <c r="J23" s="260"/>
      <c r="K23" s="260"/>
      <c r="L23" s="260"/>
      <c r="M23" s="260"/>
      <c r="N23" s="260"/>
      <c r="O23" s="260"/>
      <c r="P23" s="250" t="s">
        <v>694</v>
      </c>
    </row>
    <row r="24" spans="2:16">
      <c r="B24" s="248"/>
      <c r="C24" s="256"/>
      <c r="D24" s="256" t="s">
        <v>8</v>
      </c>
      <c r="E24" s="256"/>
      <c r="F24" s="256"/>
      <c r="G24" s="256" t="s">
        <v>658</v>
      </c>
      <c r="H24" s="256" t="s">
        <v>643</v>
      </c>
      <c r="I24" s="256" t="s">
        <v>651</v>
      </c>
      <c r="J24" s="257"/>
      <c r="K24" s="257"/>
      <c r="L24" s="257"/>
      <c r="M24" s="257"/>
      <c r="N24" s="257"/>
      <c r="O24" s="256"/>
      <c r="P24" s="250" t="s">
        <v>694</v>
      </c>
    </row>
    <row r="25" spans="2:16">
      <c r="B25" s="248"/>
      <c r="C25" s="256"/>
      <c r="D25" s="256" t="s">
        <v>3</v>
      </c>
      <c r="E25" s="256"/>
      <c r="F25" s="256"/>
      <c r="G25" s="256" t="s">
        <v>667</v>
      </c>
      <c r="H25" s="256" t="s">
        <v>645</v>
      </c>
      <c r="I25" s="256"/>
      <c r="J25" s="256"/>
      <c r="K25" s="256"/>
      <c r="L25" s="256"/>
      <c r="M25" s="256"/>
      <c r="N25" s="256"/>
      <c r="O25" s="256"/>
      <c r="P25" s="250" t="s">
        <v>694</v>
      </c>
    </row>
    <row r="26" spans="2:16">
      <c r="B26" s="248"/>
      <c r="C26" s="256"/>
      <c r="D26" s="256" t="s">
        <v>9</v>
      </c>
      <c r="E26" s="256"/>
      <c r="F26" s="256"/>
      <c r="G26" s="256" t="s">
        <v>667</v>
      </c>
      <c r="H26" s="256" t="s">
        <v>645</v>
      </c>
      <c r="I26" s="256"/>
      <c r="J26" s="256"/>
      <c r="K26" s="256"/>
      <c r="L26" s="256"/>
      <c r="M26" s="256"/>
      <c r="N26" s="256"/>
      <c r="O26" s="256"/>
      <c r="P26" s="250" t="s">
        <v>694</v>
      </c>
    </row>
    <row r="27" spans="2:16">
      <c r="B27" s="248"/>
      <c r="C27" s="256"/>
      <c r="D27" s="256" t="s">
        <v>16</v>
      </c>
      <c r="E27" s="256"/>
      <c r="F27" s="256"/>
      <c r="G27" s="256" t="s">
        <v>667</v>
      </c>
      <c r="H27" s="256" t="s">
        <v>645</v>
      </c>
      <c r="I27" s="256"/>
      <c r="J27" s="256"/>
      <c r="K27" s="256"/>
      <c r="L27" s="256"/>
      <c r="M27" s="256"/>
      <c r="N27" s="256"/>
      <c r="O27" s="256"/>
      <c r="P27" s="250" t="s">
        <v>694</v>
      </c>
    </row>
    <row r="28" spans="2:16">
      <c r="B28" s="248"/>
      <c r="C28" s="256"/>
      <c r="D28" s="256" t="s">
        <v>0</v>
      </c>
      <c r="E28" s="256"/>
      <c r="F28" s="256"/>
      <c r="G28" s="256" t="s">
        <v>658</v>
      </c>
      <c r="H28" s="256" t="s">
        <v>643</v>
      </c>
      <c r="I28" s="256" t="s">
        <v>651</v>
      </c>
      <c r="J28" s="256"/>
      <c r="K28" s="256"/>
      <c r="L28" s="256"/>
      <c r="M28" s="256"/>
      <c r="N28" s="256"/>
      <c r="O28" s="256"/>
      <c r="P28" s="250" t="s">
        <v>694</v>
      </c>
    </row>
    <row r="29" spans="2:16">
      <c r="B29" s="248"/>
      <c r="C29" s="256"/>
      <c r="D29" s="259" t="s">
        <v>564</v>
      </c>
      <c r="E29" s="259"/>
      <c r="F29" s="259"/>
      <c r="G29" s="259"/>
      <c r="H29" s="259"/>
      <c r="I29" s="259"/>
      <c r="J29" s="259"/>
      <c r="K29" s="259"/>
      <c r="L29" s="259"/>
      <c r="M29" s="259"/>
      <c r="N29" s="259"/>
      <c r="O29" s="259" t="s">
        <v>692</v>
      </c>
      <c r="P29" s="250" t="s">
        <v>694</v>
      </c>
    </row>
    <row r="30" spans="2:16">
      <c r="B30" s="248"/>
      <c r="C30" s="256" t="s">
        <v>82</v>
      </c>
      <c r="D30" s="256" t="s">
        <v>678</v>
      </c>
      <c r="E30" s="256"/>
      <c r="F30" s="256"/>
      <c r="G30" s="256" t="s">
        <v>669</v>
      </c>
      <c r="H30" s="256" t="s">
        <v>641</v>
      </c>
      <c r="I30" s="256"/>
      <c r="J30" s="257"/>
      <c r="K30" s="257"/>
      <c r="L30" s="257"/>
      <c r="M30" s="257"/>
      <c r="N30" s="257"/>
      <c r="O30" s="256"/>
      <c r="P30" s="250" t="s">
        <v>694</v>
      </c>
    </row>
    <row r="31" spans="2:16">
      <c r="B31" s="248"/>
      <c r="C31" s="256"/>
      <c r="D31" s="256" t="s">
        <v>679</v>
      </c>
      <c r="E31" s="256"/>
      <c r="F31" s="256"/>
      <c r="G31" s="256" t="s">
        <v>669</v>
      </c>
      <c r="H31" s="256" t="s">
        <v>641</v>
      </c>
      <c r="I31" s="256"/>
      <c r="J31" s="257"/>
      <c r="K31" s="257"/>
      <c r="L31" s="257"/>
      <c r="M31" s="257"/>
      <c r="N31" s="257"/>
      <c r="O31" s="256"/>
      <c r="P31" s="250" t="s">
        <v>694</v>
      </c>
    </row>
    <row r="32" spans="2:16">
      <c r="B32" s="248"/>
      <c r="C32" s="256"/>
      <c r="D32" s="256" t="s">
        <v>680</v>
      </c>
      <c r="E32" s="256"/>
      <c r="F32" s="256"/>
      <c r="G32" s="256" t="s">
        <v>669</v>
      </c>
      <c r="H32" s="256" t="s">
        <v>641</v>
      </c>
      <c r="I32" s="256"/>
      <c r="J32" s="257"/>
      <c r="K32" s="257"/>
      <c r="L32" s="257"/>
      <c r="M32" s="257"/>
      <c r="N32" s="257"/>
      <c r="O32" s="256"/>
      <c r="P32" s="250" t="s">
        <v>694</v>
      </c>
    </row>
    <row r="33" spans="2:16">
      <c r="B33" s="248"/>
      <c r="C33" s="256"/>
      <c r="D33" s="256" t="s">
        <v>681</v>
      </c>
      <c r="E33" s="256"/>
      <c r="F33" s="256"/>
      <c r="G33" s="256" t="s">
        <v>667</v>
      </c>
      <c r="H33" s="256" t="s">
        <v>645</v>
      </c>
      <c r="I33" s="256"/>
      <c r="J33" s="257"/>
      <c r="K33" s="257"/>
      <c r="L33" s="257"/>
      <c r="M33" s="257"/>
      <c r="N33" s="257"/>
      <c r="O33" s="256"/>
      <c r="P33" s="250" t="s">
        <v>694</v>
      </c>
    </row>
    <row r="34" spans="2:16">
      <c r="B34" s="248"/>
      <c r="C34" s="256"/>
      <c r="D34" s="256" t="s">
        <v>682</v>
      </c>
      <c r="E34" s="256"/>
      <c r="F34" s="256"/>
      <c r="G34" s="256" t="s">
        <v>667</v>
      </c>
      <c r="H34" s="256" t="s">
        <v>645</v>
      </c>
      <c r="I34" s="256"/>
      <c r="J34" s="257"/>
      <c r="K34" s="257"/>
      <c r="L34" s="257"/>
      <c r="M34" s="257"/>
      <c r="N34" s="257"/>
      <c r="O34" s="256"/>
      <c r="P34" s="250" t="s">
        <v>694</v>
      </c>
    </row>
    <row r="35" spans="2:16">
      <c r="B35" s="248"/>
      <c r="C35" s="256"/>
      <c r="D35" s="256" t="s">
        <v>683</v>
      </c>
      <c r="E35" s="256"/>
      <c r="F35" s="256"/>
      <c r="G35" s="256" t="s">
        <v>667</v>
      </c>
      <c r="H35" s="256" t="s">
        <v>645</v>
      </c>
      <c r="I35" s="256"/>
      <c r="J35" s="257"/>
      <c r="K35" s="257"/>
      <c r="L35" s="257"/>
      <c r="M35" s="257"/>
      <c r="N35" s="257"/>
      <c r="O35" s="256"/>
      <c r="P35" s="250" t="s">
        <v>694</v>
      </c>
    </row>
    <row r="36" spans="2:16">
      <c r="B36" s="248"/>
      <c r="C36" s="256" t="s">
        <v>290</v>
      </c>
      <c r="D36" s="259" t="s">
        <v>661</v>
      </c>
      <c r="E36" s="259"/>
      <c r="F36" s="259"/>
      <c r="G36" s="259"/>
      <c r="H36" s="259"/>
      <c r="I36" s="259"/>
      <c r="J36" s="259"/>
      <c r="K36" s="259"/>
      <c r="L36" s="259"/>
      <c r="M36" s="259"/>
      <c r="N36" s="259"/>
      <c r="O36" s="259" t="s">
        <v>692</v>
      </c>
      <c r="P36" s="250" t="s">
        <v>694</v>
      </c>
    </row>
    <row r="37" spans="2:16">
      <c r="B37" s="248"/>
      <c r="C37" s="256"/>
      <c r="D37" s="259" t="s">
        <v>689</v>
      </c>
      <c r="E37" s="259"/>
      <c r="F37" s="259"/>
      <c r="G37" s="259"/>
      <c r="H37" s="259"/>
      <c r="I37" s="259"/>
      <c r="J37" s="259"/>
      <c r="K37" s="259"/>
      <c r="L37" s="259"/>
      <c r="M37" s="259"/>
      <c r="N37" s="259"/>
      <c r="O37" s="259"/>
      <c r="P37" s="250" t="s">
        <v>694</v>
      </c>
    </row>
    <row r="38" spans="2:16">
      <c r="B38" s="248"/>
      <c r="C38" s="256"/>
      <c r="D38" s="256" t="s">
        <v>293</v>
      </c>
      <c r="E38" s="256"/>
      <c r="F38" s="256"/>
      <c r="G38" s="256" t="s">
        <v>669</v>
      </c>
      <c r="H38" s="256" t="s">
        <v>641</v>
      </c>
      <c r="I38" s="256"/>
      <c r="J38" s="257"/>
      <c r="K38" s="257"/>
      <c r="L38" s="257"/>
      <c r="M38" s="257"/>
      <c r="N38" s="257"/>
      <c r="O38" s="256"/>
      <c r="P38" s="250" t="s">
        <v>694</v>
      </c>
    </row>
    <row r="39" spans="2:16">
      <c r="B39" s="248"/>
      <c r="C39" s="256"/>
      <c r="D39" s="260" t="s">
        <v>291</v>
      </c>
      <c r="E39" s="260"/>
      <c r="F39" s="260"/>
      <c r="G39" s="260"/>
      <c r="H39" s="260"/>
      <c r="I39" s="260"/>
      <c r="J39" s="260"/>
      <c r="K39" s="260"/>
      <c r="L39" s="260"/>
      <c r="M39" s="260"/>
      <c r="N39" s="260"/>
      <c r="O39" s="260"/>
      <c r="P39" s="250" t="s">
        <v>694</v>
      </c>
    </row>
    <row r="40" spans="2:16">
      <c r="B40" s="248"/>
      <c r="C40" s="256"/>
      <c r="D40" s="256" t="s">
        <v>684</v>
      </c>
      <c r="E40" s="256"/>
      <c r="F40" s="256"/>
      <c r="G40" s="256" t="s">
        <v>658</v>
      </c>
      <c r="H40" s="256" t="s">
        <v>643</v>
      </c>
      <c r="I40" s="256" t="s">
        <v>653</v>
      </c>
      <c r="J40" s="256" t="s">
        <v>669</v>
      </c>
      <c r="K40" s="256"/>
      <c r="L40" s="256"/>
      <c r="M40" s="256"/>
      <c r="N40" s="256"/>
      <c r="O40" s="256"/>
      <c r="P40" s="250" t="s">
        <v>694</v>
      </c>
    </row>
    <row r="41" spans="2:16">
      <c r="B41" s="248"/>
      <c r="C41" s="256"/>
      <c r="D41" s="256" t="s">
        <v>685</v>
      </c>
      <c r="E41" s="256"/>
      <c r="F41" s="256"/>
      <c r="G41" s="256" t="s">
        <v>667</v>
      </c>
      <c r="H41" s="256" t="s">
        <v>645</v>
      </c>
      <c r="I41" s="256" t="s">
        <v>653</v>
      </c>
      <c r="J41" s="256"/>
      <c r="K41" s="256"/>
      <c r="L41" s="256"/>
      <c r="M41" s="256"/>
      <c r="N41" s="256"/>
      <c r="O41" s="256"/>
      <c r="P41" s="250" t="s">
        <v>694</v>
      </c>
    </row>
    <row r="42" spans="2:16">
      <c r="B42" s="248"/>
      <c r="C42" s="256"/>
      <c r="D42" s="256" t="s">
        <v>686</v>
      </c>
      <c r="E42" s="256"/>
      <c r="F42" s="256"/>
      <c r="G42" s="256" t="s">
        <v>667</v>
      </c>
      <c r="H42" s="256" t="s">
        <v>645</v>
      </c>
      <c r="I42" s="256" t="s">
        <v>669</v>
      </c>
      <c r="J42" s="256"/>
      <c r="K42" s="256"/>
      <c r="L42" s="256"/>
      <c r="M42" s="256"/>
      <c r="N42" s="256"/>
      <c r="O42" s="256"/>
      <c r="P42" s="250" t="s">
        <v>694</v>
      </c>
    </row>
    <row r="43" spans="2:16">
      <c r="B43" s="248"/>
      <c r="C43" s="256"/>
      <c r="D43" s="256" t="s">
        <v>687</v>
      </c>
      <c r="E43" s="256"/>
      <c r="F43" s="256"/>
      <c r="G43" s="256" t="s">
        <v>658</v>
      </c>
      <c r="H43" s="256" t="s">
        <v>637</v>
      </c>
      <c r="I43" s="256" t="s">
        <v>669</v>
      </c>
      <c r="J43" s="256"/>
      <c r="K43" s="256"/>
      <c r="L43" s="256"/>
      <c r="M43" s="256"/>
      <c r="N43" s="256"/>
      <c r="O43" s="256"/>
      <c r="P43" s="250" t="s">
        <v>694</v>
      </c>
    </row>
    <row r="44" spans="2:16">
      <c r="B44" s="248"/>
      <c r="C44" s="256"/>
      <c r="D44" s="259" t="s">
        <v>564</v>
      </c>
      <c r="E44" s="259"/>
      <c r="F44" s="259"/>
      <c r="G44" s="259"/>
      <c r="H44" s="259"/>
      <c r="I44" s="259"/>
      <c r="J44" s="259"/>
      <c r="K44" s="259"/>
      <c r="L44" s="259"/>
      <c r="M44" s="259"/>
      <c r="N44" s="259"/>
      <c r="O44" s="259" t="s">
        <v>692</v>
      </c>
      <c r="P44" s="250" t="s">
        <v>694</v>
      </c>
    </row>
    <row r="45" spans="2:16">
      <c r="B45" s="248"/>
      <c r="C45" s="256" t="s">
        <v>166</v>
      </c>
      <c r="D45" s="259" t="s">
        <v>661</v>
      </c>
      <c r="E45" s="259"/>
      <c r="F45" s="259"/>
      <c r="G45" s="259"/>
      <c r="H45" s="259"/>
      <c r="I45" s="259"/>
      <c r="J45" s="259"/>
      <c r="K45" s="259"/>
      <c r="L45" s="259"/>
      <c r="M45" s="259"/>
      <c r="N45" s="259"/>
      <c r="O45" s="259" t="s">
        <v>692</v>
      </c>
      <c r="P45" s="250" t="s">
        <v>694</v>
      </c>
    </row>
    <row r="46" spans="2:16">
      <c r="B46" s="248"/>
      <c r="C46" s="256"/>
      <c r="D46" s="259" t="s">
        <v>689</v>
      </c>
      <c r="E46" s="259"/>
      <c r="F46" s="259"/>
      <c r="G46" s="259"/>
      <c r="H46" s="259"/>
      <c r="I46" s="259"/>
      <c r="J46" s="259"/>
      <c r="K46" s="259"/>
      <c r="L46" s="259"/>
      <c r="M46" s="259"/>
      <c r="N46" s="259"/>
      <c r="O46" s="259"/>
      <c r="P46" s="250" t="s">
        <v>694</v>
      </c>
    </row>
    <row r="47" spans="2:16">
      <c r="B47" s="248"/>
      <c r="C47" s="256"/>
      <c r="D47" s="256" t="s">
        <v>512</v>
      </c>
      <c r="E47" s="256"/>
      <c r="F47" s="256"/>
      <c r="G47" s="256" t="s">
        <v>667</v>
      </c>
      <c r="H47" s="256" t="s">
        <v>643</v>
      </c>
      <c r="I47" s="256" t="s">
        <v>669</v>
      </c>
      <c r="J47" s="256" t="s">
        <v>669</v>
      </c>
      <c r="K47" s="256"/>
      <c r="L47" s="256"/>
      <c r="M47" s="256"/>
      <c r="N47" s="256"/>
      <c r="O47" s="256"/>
      <c r="P47" s="250" t="s">
        <v>694</v>
      </c>
    </row>
    <row r="48" spans="2:16">
      <c r="B48" s="248"/>
      <c r="C48" s="256"/>
      <c r="D48" s="259" t="s">
        <v>564</v>
      </c>
      <c r="E48" s="259"/>
      <c r="F48" s="259"/>
      <c r="G48" s="259"/>
      <c r="H48" s="259"/>
      <c r="I48" s="259"/>
      <c r="J48" s="259"/>
      <c r="K48" s="259"/>
      <c r="L48" s="259"/>
      <c r="M48" s="259"/>
      <c r="N48" s="259"/>
      <c r="O48" s="259" t="s">
        <v>692</v>
      </c>
      <c r="P48" s="250" t="s">
        <v>694</v>
      </c>
    </row>
    <row r="49" spans="2:16">
      <c r="B49" s="248"/>
      <c r="C49" s="261" t="s">
        <v>505</v>
      </c>
      <c r="D49" s="262" t="s">
        <v>463</v>
      </c>
      <c r="E49" s="256"/>
      <c r="F49" s="256"/>
      <c r="G49" s="256" t="s">
        <v>669</v>
      </c>
      <c r="H49" s="256" t="s">
        <v>641</v>
      </c>
      <c r="I49" s="256"/>
      <c r="J49" s="257"/>
      <c r="K49" s="257"/>
      <c r="L49" s="257"/>
      <c r="M49" s="257"/>
      <c r="N49" s="257"/>
      <c r="O49" s="256"/>
      <c r="P49" s="250" t="s">
        <v>694</v>
      </c>
    </row>
    <row r="50" spans="2:16">
      <c r="B50" s="248"/>
      <c r="C50" s="256"/>
      <c r="D50" s="262" t="s">
        <v>462</v>
      </c>
      <c r="E50" s="256"/>
      <c r="F50" s="256"/>
      <c r="G50" s="256" t="s">
        <v>669</v>
      </c>
      <c r="H50" s="256" t="s">
        <v>641</v>
      </c>
      <c r="I50" s="256"/>
      <c r="J50" s="257"/>
      <c r="K50" s="257"/>
      <c r="L50" s="257"/>
      <c r="M50" s="257"/>
      <c r="N50" s="257"/>
      <c r="O50" s="256"/>
      <c r="P50" s="250" t="s">
        <v>694</v>
      </c>
    </row>
    <row r="51" spans="2:16">
      <c r="B51" s="248"/>
      <c r="C51" s="256"/>
      <c r="D51" s="262" t="s">
        <v>522</v>
      </c>
      <c r="E51" s="256"/>
      <c r="F51" s="256"/>
      <c r="G51" s="256" t="s">
        <v>669</v>
      </c>
      <c r="H51" s="256" t="s">
        <v>641</v>
      </c>
      <c r="I51" s="256"/>
      <c r="J51" s="257"/>
      <c r="K51" s="257"/>
      <c r="L51" s="257"/>
      <c r="M51" s="257"/>
      <c r="N51" s="257"/>
      <c r="O51" s="256"/>
      <c r="P51" s="250" t="s">
        <v>694</v>
      </c>
    </row>
    <row r="52" spans="2:16">
      <c r="B52" s="248"/>
      <c r="C52" s="263" t="s">
        <v>702</v>
      </c>
      <c r="D52" s="259" t="s">
        <v>661</v>
      </c>
      <c r="E52" s="259"/>
      <c r="F52" s="259"/>
      <c r="G52" s="259"/>
      <c r="H52" s="259"/>
      <c r="I52" s="259"/>
      <c r="J52" s="259"/>
      <c r="K52" s="259"/>
      <c r="L52" s="259"/>
      <c r="M52" s="259"/>
      <c r="N52" s="259"/>
      <c r="O52" s="259" t="s">
        <v>692</v>
      </c>
      <c r="P52" s="250" t="s">
        <v>694</v>
      </c>
    </row>
    <row r="53" spans="2:16">
      <c r="B53" s="248"/>
      <c r="C53" s="256"/>
      <c r="D53" s="259" t="s">
        <v>689</v>
      </c>
      <c r="E53" s="259"/>
      <c r="F53" s="259"/>
      <c r="G53" s="259"/>
      <c r="H53" s="259"/>
      <c r="I53" s="259"/>
      <c r="J53" s="259"/>
      <c r="K53" s="259"/>
      <c r="L53" s="259"/>
      <c r="M53" s="259"/>
      <c r="N53" s="259"/>
      <c r="O53" s="259"/>
      <c r="P53" s="250" t="s">
        <v>694</v>
      </c>
    </row>
    <row r="54" spans="2:16">
      <c r="B54" s="248"/>
      <c r="C54" s="256"/>
      <c r="D54" s="256" t="s">
        <v>695</v>
      </c>
      <c r="E54" s="256"/>
      <c r="F54" s="256"/>
      <c r="G54" s="256" t="s">
        <v>667</v>
      </c>
      <c r="H54" s="256" t="s">
        <v>645</v>
      </c>
      <c r="I54" s="256" t="s">
        <v>669</v>
      </c>
      <c r="J54" s="256" t="s">
        <v>669</v>
      </c>
      <c r="K54" s="256"/>
      <c r="L54" s="256"/>
      <c r="M54" s="256"/>
      <c r="N54" s="256"/>
      <c r="O54" s="256"/>
      <c r="P54" s="250" t="s">
        <v>694</v>
      </c>
    </row>
    <row r="55" spans="2:16">
      <c r="B55" s="248"/>
      <c r="C55" s="256"/>
      <c r="D55" s="256" t="s">
        <v>696</v>
      </c>
      <c r="E55" s="256"/>
      <c r="F55" s="256"/>
      <c r="G55" s="256" t="s">
        <v>667</v>
      </c>
      <c r="H55" s="256" t="s">
        <v>645</v>
      </c>
      <c r="I55" s="256" t="s">
        <v>669</v>
      </c>
      <c r="J55" s="256" t="s">
        <v>669</v>
      </c>
      <c r="K55" s="256"/>
      <c r="L55" s="256"/>
      <c r="M55" s="256"/>
      <c r="N55" s="256"/>
      <c r="O55" s="256"/>
      <c r="P55" s="250" t="s">
        <v>694</v>
      </c>
    </row>
    <row r="56" spans="2:16">
      <c r="B56" s="248"/>
      <c r="C56" s="256"/>
      <c r="D56" s="256" t="s">
        <v>697</v>
      </c>
      <c r="E56" s="256"/>
      <c r="F56" s="256"/>
      <c r="G56" s="256" t="s">
        <v>667</v>
      </c>
      <c r="H56" s="256" t="s">
        <v>645</v>
      </c>
      <c r="I56" s="256" t="s">
        <v>669</v>
      </c>
      <c r="J56" s="256" t="s">
        <v>669</v>
      </c>
      <c r="K56" s="256"/>
      <c r="L56" s="256"/>
      <c r="M56" s="256"/>
      <c r="N56" s="256"/>
      <c r="O56" s="256"/>
      <c r="P56" s="250" t="s">
        <v>694</v>
      </c>
    </row>
    <row r="57" spans="2:16">
      <c r="B57" s="248"/>
      <c r="C57" s="256"/>
      <c r="D57" s="258" t="s">
        <v>0</v>
      </c>
      <c r="E57" s="256"/>
      <c r="F57" s="256"/>
      <c r="G57" s="256" t="s">
        <v>658</v>
      </c>
      <c r="H57" s="256" t="s">
        <v>635</v>
      </c>
      <c r="I57" s="256" t="s">
        <v>651</v>
      </c>
      <c r="J57" s="256"/>
      <c r="K57" s="256"/>
      <c r="L57" s="256"/>
      <c r="M57" s="256"/>
      <c r="N57" s="256"/>
      <c r="O57" s="256"/>
      <c r="P57" s="250" t="s">
        <v>694</v>
      </c>
    </row>
    <row r="58" spans="2:16">
      <c r="B58" s="248"/>
      <c r="C58" s="256"/>
      <c r="D58" s="258" t="s">
        <v>371</v>
      </c>
      <c r="E58" s="256"/>
      <c r="F58" s="256"/>
      <c r="G58" s="256" t="s">
        <v>658</v>
      </c>
      <c r="H58" s="256" t="s">
        <v>637</v>
      </c>
      <c r="I58" s="256" t="s">
        <v>651</v>
      </c>
      <c r="J58" s="256"/>
      <c r="K58" s="256"/>
      <c r="L58" s="256"/>
      <c r="M58" s="256"/>
      <c r="N58" s="256"/>
      <c r="O58" s="256"/>
      <c r="P58" s="250" t="s">
        <v>694</v>
      </c>
    </row>
    <row r="59" spans="2:16">
      <c r="B59" s="248"/>
      <c r="C59" s="256"/>
      <c r="D59" s="258" t="s">
        <v>16</v>
      </c>
      <c r="E59" s="256"/>
      <c r="F59" s="256"/>
      <c r="G59" s="256" t="s">
        <v>658</v>
      </c>
      <c r="H59" s="256" t="s">
        <v>635</v>
      </c>
      <c r="I59" s="256" t="s">
        <v>652</v>
      </c>
      <c r="J59" s="256"/>
      <c r="K59" s="256"/>
      <c r="L59" s="256"/>
      <c r="M59" s="256"/>
      <c r="N59" s="256" t="s">
        <v>699</v>
      </c>
      <c r="O59" s="256"/>
      <c r="P59" s="250" t="s">
        <v>694</v>
      </c>
    </row>
    <row r="60" spans="2:16">
      <c r="B60" s="248"/>
      <c r="C60" s="256"/>
      <c r="D60" s="258" t="s">
        <v>94</v>
      </c>
      <c r="E60" s="256"/>
      <c r="F60" s="256"/>
      <c r="G60" s="256" t="s">
        <v>658</v>
      </c>
      <c r="H60" s="256" t="s">
        <v>635</v>
      </c>
      <c r="I60" s="256" t="s">
        <v>653</v>
      </c>
      <c r="J60" s="256"/>
      <c r="K60" s="256"/>
      <c r="L60" s="256"/>
      <c r="M60" s="256"/>
      <c r="N60" s="256" t="s">
        <v>700</v>
      </c>
      <c r="O60" s="256"/>
      <c r="P60" s="250" t="s">
        <v>694</v>
      </c>
    </row>
    <row r="61" spans="2:16">
      <c r="B61" s="248"/>
      <c r="C61" s="256"/>
      <c r="D61" s="258" t="s">
        <v>117</v>
      </c>
      <c r="E61" s="256"/>
      <c r="F61" s="256"/>
      <c r="G61" s="256" t="s">
        <v>658</v>
      </c>
      <c r="H61" s="256" t="s">
        <v>635</v>
      </c>
      <c r="I61" s="256" t="s">
        <v>653</v>
      </c>
      <c r="J61" s="256"/>
      <c r="K61" s="256"/>
      <c r="L61" s="256"/>
      <c r="M61" s="256"/>
      <c r="N61" s="256" t="s">
        <v>700</v>
      </c>
      <c r="O61" s="256"/>
      <c r="P61" s="250" t="s">
        <v>694</v>
      </c>
    </row>
    <row r="62" spans="2:16">
      <c r="B62" s="248"/>
      <c r="C62" s="256"/>
      <c r="D62" s="256" t="s">
        <v>163</v>
      </c>
      <c r="E62" s="256"/>
      <c r="F62" s="256"/>
      <c r="G62" s="256" t="s">
        <v>667</v>
      </c>
      <c r="H62" s="256" t="s">
        <v>57</v>
      </c>
      <c r="I62" s="256" t="s">
        <v>669</v>
      </c>
      <c r="J62" s="256" t="s">
        <v>669</v>
      </c>
      <c r="K62" s="256"/>
      <c r="L62" s="256"/>
      <c r="M62" s="256"/>
      <c r="N62" s="256"/>
      <c r="O62" s="256"/>
      <c r="P62" s="250" t="s">
        <v>694</v>
      </c>
    </row>
    <row r="63" spans="2:16">
      <c r="B63" s="248"/>
      <c r="C63" s="256"/>
      <c r="D63" s="258" t="s">
        <v>337</v>
      </c>
      <c r="E63" s="256"/>
      <c r="F63" s="256"/>
      <c r="G63" s="256" t="s">
        <v>669</v>
      </c>
      <c r="H63" s="256" t="s">
        <v>641</v>
      </c>
      <c r="I63" s="256"/>
      <c r="J63" s="257"/>
      <c r="K63" s="257"/>
      <c r="L63" s="257"/>
      <c r="M63" s="257"/>
      <c r="N63" s="257"/>
      <c r="O63" s="256"/>
      <c r="P63" s="250" t="s">
        <v>694</v>
      </c>
    </row>
    <row r="64" spans="2:16">
      <c r="B64" s="248"/>
      <c r="C64" s="256"/>
      <c r="D64" s="258" t="s">
        <v>423</v>
      </c>
      <c r="E64" s="256"/>
      <c r="F64" s="256"/>
      <c r="G64" s="256" t="s">
        <v>669</v>
      </c>
      <c r="H64" s="256" t="s">
        <v>641</v>
      </c>
      <c r="I64" s="256"/>
      <c r="J64" s="257"/>
      <c r="K64" s="257"/>
      <c r="L64" s="257"/>
      <c r="M64" s="257"/>
      <c r="N64" s="257"/>
      <c r="O64" s="256"/>
      <c r="P64" s="250" t="s">
        <v>694</v>
      </c>
    </row>
    <row r="65" spans="2:16">
      <c r="B65" s="248"/>
      <c r="C65" s="256"/>
      <c r="D65" s="258" t="s">
        <v>365</v>
      </c>
      <c r="E65" s="256"/>
      <c r="F65" s="256"/>
      <c r="G65" s="256" t="s">
        <v>669</v>
      </c>
      <c r="H65" s="256" t="s">
        <v>641</v>
      </c>
      <c r="I65" s="256"/>
      <c r="J65" s="257"/>
      <c r="K65" s="257"/>
      <c r="L65" s="257"/>
      <c r="M65" s="257"/>
      <c r="N65" s="257"/>
      <c r="O65" s="256"/>
      <c r="P65" s="250" t="s">
        <v>694</v>
      </c>
    </row>
    <row r="66" spans="2:16">
      <c r="B66" s="248"/>
      <c r="C66" s="256"/>
      <c r="D66" s="258" t="s">
        <v>437</v>
      </c>
      <c r="E66" s="256"/>
      <c r="F66" s="256"/>
      <c r="G66" s="256"/>
      <c r="H66" s="256"/>
      <c r="I66" s="256"/>
      <c r="J66" s="256"/>
      <c r="K66" s="256"/>
      <c r="L66" s="256"/>
      <c r="M66" s="256"/>
      <c r="N66" s="256"/>
      <c r="O66" s="256" t="s">
        <v>703</v>
      </c>
      <c r="P66" s="250" t="s">
        <v>694</v>
      </c>
    </row>
    <row r="67" spans="2:16">
      <c r="B67" s="248"/>
      <c r="C67" s="256"/>
      <c r="D67" s="259" t="s">
        <v>564</v>
      </c>
      <c r="E67" s="259"/>
      <c r="F67" s="259"/>
      <c r="G67" s="259"/>
      <c r="H67" s="259"/>
      <c r="I67" s="259"/>
      <c r="J67" s="259"/>
      <c r="K67" s="259"/>
      <c r="L67" s="259"/>
      <c r="M67" s="259"/>
      <c r="N67" s="259"/>
      <c r="O67" s="259" t="s">
        <v>692</v>
      </c>
      <c r="P67" s="250" t="s">
        <v>694</v>
      </c>
    </row>
    <row r="68" spans="2:16">
      <c r="B68" s="248"/>
      <c r="C68" s="256" t="s">
        <v>361</v>
      </c>
      <c r="D68" s="256" t="s">
        <v>346</v>
      </c>
      <c r="E68" s="256"/>
      <c r="F68" s="256"/>
      <c r="G68" s="256" t="s">
        <v>669</v>
      </c>
      <c r="H68" s="256" t="s">
        <v>641</v>
      </c>
      <c r="I68" s="256"/>
      <c r="J68" s="257"/>
      <c r="K68" s="257"/>
      <c r="L68" s="257"/>
      <c r="M68" s="257"/>
      <c r="N68" s="257"/>
      <c r="O68" s="256"/>
      <c r="P68" s="250" t="s">
        <v>694</v>
      </c>
    </row>
    <row r="69" spans="2:16">
      <c r="B69" s="248"/>
      <c r="C69" s="256"/>
      <c r="D69" s="256" t="s">
        <v>705</v>
      </c>
      <c r="E69" s="256"/>
      <c r="F69" s="256"/>
      <c r="G69" s="256" t="s">
        <v>669</v>
      </c>
      <c r="H69" s="256" t="s">
        <v>641</v>
      </c>
      <c r="I69" s="256"/>
      <c r="J69" s="257"/>
      <c r="K69" s="257"/>
      <c r="L69" s="257"/>
      <c r="M69" s="257"/>
      <c r="N69" s="257"/>
      <c r="O69" s="256"/>
      <c r="P69" s="250" t="s">
        <v>694</v>
      </c>
    </row>
    <row r="70" spans="2:16">
      <c r="B70" s="248"/>
      <c r="C70" s="256"/>
      <c r="D70" s="256" t="s">
        <v>6</v>
      </c>
      <c r="E70" s="256"/>
      <c r="F70" s="256"/>
      <c r="G70" s="256" t="s">
        <v>669</v>
      </c>
      <c r="H70" s="256" t="s">
        <v>641</v>
      </c>
      <c r="I70" s="256"/>
      <c r="J70" s="257"/>
      <c r="K70" s="257"/>
      <c r="L70" s="257"/>
      <c r="M70" s="257"/>
      <c r="N70" s="257"/>
      <c r="O70" s="256"/>
      <c r="P70" s="250" t="s">
        <v>694</v>
      </c>
    </row>
    <row r="71" spans="2:16">
      <c r="B71" s="248"/>
      <c r="C71" s="256"/>
      <c r="D71" s="256" t="s">
        <v>707</v>
      </c>
      <c r="E71" s="256"/>
      <c r="F71" s="256"/>
      <c r="G71" s="256" t="s">
        <v>669</v>
      </c>
      <c r="H71" s="256" t="s">
        <v>641</v>
      </c>
      <c r="I71" s="256"/>
      <c r="J71" s="257"/>
      <c r="K71" s="257"/>
      <c r="L71" s="257"/>
      <c r="M71" s="257"/>
      <c r="N71" s="257"/>
      <c r="O71" s="256"/>
      <c r="P71" s="250" t="s">
        <v>694</v>
      </c>
    </row>
    <row r="72" spans="2:16">
      <c r="B72" s="248"/>
      <c r="C72" s="256"/>
      <c r="D72" s="256" t="s">
        <v>359</v>
      </c>
      <c r="E72" s="256"/>
      <c r="F72" s="256"/>
      <c r="G72" s="256" t="s">
        <v>669</v>
      </c>
      <c r="H72" s="256" t="s">
        <v>641</v>
      </c>
      <c r="I72" s="256"/>
      <c r="J72" s="257"/>
      <c r="K72" s="257"/>
      <c r="L72" s="257"/>
      <c r="M72" s="257"/>
      <c r="N72" s="257"/>
      <c r="O72" s="256"/>
      <c r="P72" s="250" t="s">
        <v>694</v>
      </c>
    </row>
    <row r="73" spans="2:16">
      <c r="B73" s="248"/>
      <c r="C73" s="256"/>
      <c r="D73" s="256" t="s">
        <v>357</v>
      </c>
      <c r="E73" s="256"/>
      <c r="F73" s="256"/>
      <c r="G73" s="256" t="s">
        <v>669</v>
      </c>
      <c r="H73" s="256" t="s">
        <v>641</v>
      </c>
      <c r="I73" s="256"/>
      <c r="J73" s="257"/>
      <c r="K73" s="257"/>
      <c r="L73" s="257"/>
      <c r="M73" s="257"/>
      <c r="N73" s="257"/>
      <c r="O73" s="256"/>
      <c r="P73" s="250" t="s">
        <v>694</v>
      </c>
    </row>
    <row r="74" spans="2:16">
      <c r="B74" s="248"/>
      <c r="C74" s="256"/>
      <c r="D74" s="256" t="s">
        <v>342</v>
      </c>
      <c r="E74" s="256"/>
      <c r="F74" s="256"/>
      <c r="G74" s="256" t="s">
        <v>667</v>
      </c>
      <c r="H74" s="256" t="s">
        <v>645</v>
      </c>
      <c r="I74" s="256"/>
      <c r="J74" s="256"/>
      <c r="K74" s="256"/>
      <c r="L74" s="256"/>
      <c r="M74" s="256"/>
      <c r="N74" s="256"/>
      <c r="O74" s="256"/>
      <c r="P74" s="250" t="s">
        <v>694</v>
      </c>
    </row>
    <row r="75" spans="2:16">
      <c r="B75" s="248"/>
      <c r="C75" s="256"/>
      <c r="D75" s="256" t="s">
        <v>292</v>
      </c>
      <c r="E75" s="256"/>
      <c r="F75" s="256"/>
      <c r="G75" s="256" t="s">
        <v>658</v>
      </c>
      <c r="H75" s="256" t="s">
        <v>637</v>
      </c>
      <c r="I75" s="256" t="s">
        <v>669</v>
      </c>
      <c r="J75" s="256"/>
      <c r="K75" s="256"/>
      <c r="L75" s="256"/>
      <c r="M75" s="256"/>
      <c r="N75" s="256"/>
      <c r="O75" s="256"/>
      <c r="P75" s="250" t="s">
        <v>694</v>
      </c>
    </row>
    <row r="76" spans="2:16">
      <c r="B76" s="248"/>
      <c r="C76" s="263" t="s">
        <v>364</v>
      </c>
      <c r="D76" s="259" t="s">
        <v>661</v>
      </c>
      <c r="E76" s="259"/>
      <c r="F76" s="259"/>
      <c r="G76" s="259"/>
      <c r="H76" s="259"/>
      <c r="I76" s="259"/>
      <c r="J76" s="259"/>
      <c r="K76" s="259"/>
      <c r="L76" s="259"/>
      <c r="M76" s="259"/>
      <c r="N76" s="259"/>
      <c r="O76" s="259" t="s">
        <v>692</v>
      </c>
      <c r="P76" s="250" t="s">
        <v>694</v>
      </c>
    </row>
    <row r="77" spans="2:16">
      <c r="B77" s="248"/>
      <c r="C77" s="256"/>
      <c r="D77" s="259" t="s">
        <v>689</v>
      </c>
      <c r="E77" s="259"/>
      <c r="F77" s="259"/>
      <c r="G77" s="259"/>
      <c r="H77" s="259"/>
      <c r="I77" s="259"/>
      <c r="J77" s="259"/>
      <c r="K77" s="259"/>
      <c r="L77" s="259"/>
      <c r="M77" s="259"/>
      <c r="N77" s="259"/>
      <c r="O77" s="259"/>
      <c r="P77" s="250" t="s">
        <v>694</v>
      </c>
    </row>
    <row r="78" spans="2:16">
      <c r="B78" s="248"/>
      <c r="C78" s="256"/>
      <c r="D78" s="256" t="s">
        <v>695</v>
      </c>
      <c r="E78" s="256"/>
      <c r="F78" s="256"/>
      <c r="G78" s="256" t="s">
        <v>667</v>
      </c>
      <c r="H78" s="256" t="s">
        <v>645</v>
      </c>
      <c r="I78" s="256" t="s">
        <v>669</v>
      </c>
      <c r="J78" s="256" t="s">
        <v>669</v>
      </c>
      <c r="K78" s="256"/>
      <c r="L78" s="256"/>
      <c r="M78" s="256"/>
      <c r="N78" s="256"/>
      <c r="O78" s="256"/>
      <c r="P78" s="250" t="s">
        <v>694</v>
      </c>
    </row>
    <row r="79" spans="2:16">
      <c r="B79" s="248"/>
      <c r="C79" s="256"/>
      <c r="D79" s="256" t="s">
        <v>696</v>
      </c>
      <c r="E79" s="256"/>
      <c r="F79" s="256"/>
      <c r="G79" s="256" t="s">
        <v>667</v>
      </c>
      <c r="H79" s="256" t="s">
        <v>645</v>
      </c>
      <c r="I79" s="256" t="s">
        <v>669</v>
      </c>
      <c r="J79" s="256" t="s">
        <v>669</v>
      </c>
      <c r="K79" s="256"/>
      <c r="L79" s="256"/>
      <c r="M79" s="256"/>
      <c r="N79" s="256"/>
      <c r="O79" s="256"/>
      <c r="P79" s="250" t="s">
        <v>694</v>
      </c>
    </row>
    <row r="80" spans="2:16">
      <c r="B80" s="248"/>
      <c r="C80" s="256"/>
      <c r="D80" s="256" t="s">
        <v>697</v>
      </c>
      <c r="E80" s="256"/>
      <c r="F80" s="256"/>
      <c r="G80" s="256" t="s">
        <v>667</v>
      </c>
      <c r="H80" s="256" t="s">
        <v>645</v>
      </c>
      <c r="I80" s="256" t="s">
        <v>669</v>
      </c>
      <c r="J80" s="256" t="s">
        <v>669</v>
      </c>
      <c r="K80" s="256"/>
      <c r="L80" s="256"/>
      <c r="M80" s="256"/>
      <c r="N80" s="256"/>
      <c r="O80" s="256"/>
      <c r="P80" s="250" t="s">
        <v>694</v>
      </c>
    </row>
    <row r="81" spans="2:16">
      <c r="B81" s="248"/>
      <c r="C81" s="256"/>
      <c r="D81" s="258" t="s">
        <v>0</v>
      </c>
      <c r="E81" s="256"/>
      <c r="F81" s="256"/>
      <c r="G81" s="256" t="s">
        <v>667</v>
      </c>
      <c r="H81" s="256" t="s">
        <v>635</v>
      </c>
      <c r="I81" s="256" t="s">
        <v>651</v>
      </c>
      <c r="J81" s="256"/>
      <c r="K81" s="256"/>
      <c r="L81" s="256"/>
      <c r="M81" s="256"/>
      <c r="N81" s="256"/>
      <c r="O81" s="256"/>
      <c r="P81" s="250" t="s">
        <v>694</v>
      </c>
    </row>
    <row r="82" spans="2:16">
      <c r="B82" s="248"/>
      <c r="C82" s="256"/>
      <c r="D82" s="258" t="s">
        <v>371</v>
      </c>
      <c r="E82" s="256"/>
      <c r="F82" s="256"/>
      <c r="G82" s="256" t="s">
        <v>667</v>
      </c>
      <c r="H82" s="256" t="s">
        <v>637</v>
      </c>
      <c r="I82" s="256" t="s">
        <v>669</v>
      </c>
      <c r="J82" s="256"/>
      <c r="K82" s="256"/>
      <c r="L82" s="256"/>
      <c r="M82" s="256"/>
      <c r="N82" s="256"/>
      <c r="O82" s="256"/>
      <c r="P82" s="250" t="s">
        <v>694</v>
      </c>
    </row>
    <row r="83" spans="2:16">
      <c r="B83" s="248"/>
      <c r="C83" s="256"/>
      <c r="D83" s="258" t="s">
        <v>16</v>
      </c>
      <c r="E83" s="256"/>
      <c r="F83" s="256"/>
      <c r="G83" s="256" t="s">
        <v>667</v>
      </c>
      <c r="H83" s="256" t="s">
        <v>635</v>
      </c>
      <c r="I83" s="256" t="s">
        <v>652</v>
      </c>
      <c r="J83" s="256"/>
      <c r="K83" s="256"/>
      <c r="L83" s="256"/>
      <c r="M83" s="256"/>
      <c r="N83" s="256" t="s">
        <v>699</v>
      </c>
      <c r="O83" s="256"/>
      <c r="P83" s="250" t="s">
        <v>694</v>
      </c>
    </row>
    <row r="84" spans="2:16">
      <c r="B84" s="248"/>
      <c r="C84" s="256"/>
      <c r="D84" s="258" t="s">
        <v>94</v>
      </c>
      <c r="E84" s="256"/>
      <c r="F84" s="256"/>
      <c r="G84" s="256" t="s">
        <v>667</v>
      </c>
      <c r="H84" s="256" t="s">
        <v>635</v>
      </c>
      <c r="I84" s="256" t="s">
        <v>653</v>
      </c>
      <c r="J84" s="256"/>
      <c r="K84" s="256"/>
      <c r="L84" s="256"/>
      <c r="M84" s="256"/>
      <c r="N84" s="256" t="s">
        <v>700</v>
      </c>
      <c r="O84" s="256"/>
      <c r="P84" s="250" t="s">
        <v>694</v>
      </c>
    </row>
    <row r="85" spans="2:16">
      <c r="B85" s="248"/>
      <c r="C85" s="256"/>
      <c r="D85" s="258" t="s">
        <v>117</v>
      </c>
      <c r="E85" s="256"/>
      <c r="F85" s="256"/>
      <c r="G85" s="256" t="s">
        <v>667</v>
      </c>
      <c r="H85" s="256" t="s">
        <v>635</v>
      </c>
      <c r="I85" s="256" t="s">
        <v>653</v>
      </c>
      <c r="J85" s="256"/>
      <c r="K85" s="256"/>
      <c r="L85" s="256"/>
      <c r="M85" s="256"/>
      <c r="N85" s="256" t="s">
        <v>700</v>
      </c>
      <c r="O85" s="256"/>
      <c r="P85" s="250" t="s">
        <v>694</v>
      </c>
    </row>
    <row r="86" spans="2:16">
      <c r="B86" s="248"/>
      <c r="C86" s="256"/>
      <c r="D86" s="256" t="s">
        <v>163</v>
      </c>
      <c r="E86" s="256"/>
      <c r="F86" s="256"/>
      <c r="G86" s="256" t="s">
        <v>667</v>
      </c>
      <c r="H86" s="256" t="s">
        <v>57</v>
      </c>
      <c r="I86" s="256" t="s">
        <v>669</v>
      </c>
      <c r="J86" s="256" t="s">
        <v>669</v>
      </c>
      <c r="K86" s="256"/>
      <c r="L86" s="256"/>
      <c r="M86" s="256"/>
      <c r="N86" s="256"/>
      <c r="O86" s="256"/>
      <c r="P86" s="250" t="s">
        <v>694</v>
      </c>
    </row>
    <row r="87" spans="2:16">
      <c r="B87" s="248"/>
      <c r="C87" s="256"/>
      <c r="D87" s="258" t="s">
        <v>665</v>
      </c>
      <c r="E87" s="256"/>
      <c r="F87" s="256"/>
      <c r="G87" s="256" t="s">
        <v>669</v>
      </c>
      <c r="H87" s="256" t="s">
        <v>641</v>
      </c>
      <c r="I87" s="256"/>
      <c r="J87" s="257"/>
      <c r="K87" s="257"/>
      <c r="L87" s="257"/>
      <c r="M87" s="257"/>
      <c r="N87" s="257"/>
      <c r="O87" s="256"/>
      <c r="P87" s="250" t="s">
        <v>694</v>
      </c>
    </row>
    <row r="88" spans="2:16">
      <c r="B88" s="248"/>
      <c r="C88" s="256"/>
      <c r="D88" s="258" t="s">
        <v>460</v>
      </c>
      <c r="E88" s="256"/>
      <c r="F88" s="256"/>
      <c r="G88" s="256" t="s">
        <v>669</v>
      </c>
      <c r="H88" s="256" t="s">
        <v>641</v>
      </c>
      <c r="I88" s="256"/>
      <c r="J88" s="257"/>
      <c r="K88" s="257"/>
      <c r="L88" s="257"/>
      <c r="M88" s="257"/>
      <c r="N88" s="257"/>
      <c r="O88" s="256"/>
      <c r="P88" s="250" t="s">
        <v>694</v>
      </c>
    </row>
    <row r="89" spans="2:16">
      <c r="B89" s="248"/>
      <c r="C89" s="256"/>
      <c r="D89" s="259" t="s">
        <v>564</v>
      </c>
      <c r="E89" s="259"/>
      <c r="F89" s="259"/>
      <c r="G89" s="259"/>
      <c r="H89" s="259"/>
      <c r="I89" s="259"/>
      <c r="J89" s="259"/>
      <c r="K89" s="259"/>
      <c r="L89" s="259"/>
      <c r="M89" s="259"/>
      <c r="N89" s="259"/>
      <c r="O89" s="259" t="s">
        <v>692</v>
      </c>
      <c r="P89" s="250" t="s">
        <v>694</v>
      </c>
    </row>
    <row r="90" spans="2:16">
      <c r="B90" s="248"/>
      <c r="C90" s="263" t="s">
        <v>466</v>
      </c>
      <c r="D90" s="259" t="s">
        <v>661</v>
      </c>
      <c r="E90" s="259"/>
      <c r="F90" s="259"/>
      <c r="G90" s="259"/>
      <c r="H90" s="259"/>
      <c r="I90" s="259"/>
      <c r="J90" s="259"/>
      <c r="K90" s="259"/>
      <c r="L90" s="259"/>
      <c r="M90" s="259"/>
      <c r="N90" s="259"/>
      <c r="O90" s="259" t="s">
        <v>692</v>
      </c>
      <c r="P90" s="250" t="s">
        <v>694</v>
      </c>
    </row>
    <row r="91" spans="2:16">
      <c r="B91" s="248"/>
      <c r="C91" s="256"/>
      <c r="D91" s="259" t="s">
        <v>689</v>
      </c>
      <c r="E91" s="259"/>
      <c r="F91" s="259"/>
      <c r="G91" s="259"/>
      <c r="H91" s="259"/>
      <c r="I91" s="259"/>
      <c r="J91" s="259"/>
      <c r="K91" s="259"/>
      <c r="L91" s="259"/>
      <c r="M91" s="259"/>
      <c r="N91" s="259"/>
      <c r="O91" s="259"/>
      <c r="P91" s="250" t="s">
        <v>694</v>
      </c>
    </row>
    <row r="92" spans="2:16">
      <c r="B92" s="248"/>
      <c r="C92" s="256"/>
      <c r="D92" s="256" t="s">
        <v>8</v>
      </c>
      <c r="E92" s="256"/>
      <c r="F92" s="256"/>
      <c r="G92" s="256" t="s">
        <v>658</v>
      </c>
      <c r="H92" s="256" t="s">
        <v>635</v>
      </c>
      <c r="I92" s="256" t="s">
        <v>651</v>
      </c>
      <c r="J92" s="256"/>
      <c r="K92" s="256"/>
      <c r="L92" s="256"/>
      <c r="M92" s="256"/>
      <c r="N92" s="256"/>
      <c r="O92" s="256"/>
      <c r="P92" s="250" t="s">
        <v>694</v>
      </c>
    </row>
    <row r="93" spans="2:16">
      <c r="B93" s="248"/>
      <c r="C93" s="256"/>
      <c r="D93" s="256" t="s">
        <v>9</v>
      </c>
      <c r="E93" s="256"/>
      <c r="F93" s="256"/>
      <c r="G93" s="256" t="s">
        <v>658</v>
      </c>
      <c r="H93" s="256" t="s">
        <v>635</v>
      </c>
      <c r="I93" s="256" t="s">
        <v>652</v>
      </c>
      <c r="J93" s="256"/>
      <c r="K93" s="256"/>
      <c r="L93" s="256"/>
      <c r="M93" s="256"/>
      <c r="N93" s="256"/>
      <c r="O93" s="256"/>
      <c r="P93" s="250" t="s">
        <v>694</v>
      </c>
    </row>
    <row r="94" spans="2:16">
      <c r="B94" s="248"/>
      <c r="C94" s="256"/>
      <c r="D94" s="256" t="s">
        <v>3</v>
      </c>
      <c r="E94" s="256"/>
      <c r="F94" s="256"/>
      <c r="G94" s="256" t="s">
        <v>667</v>
      </c>
      <c r="H94" s="256" t="s">
        <v>645</v>
      </c>
      <c r="I94" s="256" t="s">
        <v>651</v>
      </c>
      <c r="J94" s="256"/>
      <c r="K94" s="256"/>
      <c r="L94" s="256"/>
      <c r="M94" s="256"/>
      <c r="N94" s="256"/>
      <c r="O94" s="256"/>
      <c r="P94" s="250" t="s">
        <v>694</v>
      </c>
    </row>
    <row r="95" spans="2:16">
      <c r="B95" s="248"/>
      <c r="C95" s="256"/>
      <c r="D95" s="258" t="s">
        <v>341</v>
      </c>
      <c r="E95" s="256"/>
      <c r="F95" s="256"/>
      <c r="G95" s="256" t="s">
        <v>669</v>
      </c>
      <c r="H95" s="256" t="s">
        <v>641</v>
      </c>
      <c r="I95" s="256"/>
      <c r="J95" s="257"/>
      <c r="K95" s="257"/>
      <c r="L95" s="257"/>
      <c r="M95" s="257"/>
      <c r="N95" s="257"/>
      <c r="O95" s="256"/>
      <c r="P95" s="250" t="s">
        <v>694</v>
      </c>
    </row>
    <row r="96" spans="2:16">
      <c r="B96" s="248"/>
      <c r="C96" s="256"/>
      <c r="D96" s="258" t="s">
        <v>120</v>
      </c>
      <c r="E96" s="256"/>
      <c r="F96" s="256"/>
      <c r="G96" s="256" t="s">
        <v>658</v>
      </c>
      <c r="H96" s="256" t="s">
        <v>647</v>
      </c>
      <c r="I96" s="256" t="s">
        <v>651</v>
      </c>
      <c r="J96" s="256"/>
      <c r="K96" s="256"/>
      <c r="L96" s="256"/>
      <c r="M96" s="256"/>
      <c r="N96" s="256"/>
      <c r="O96" s="256"/>
      <c r="P96" s="250" t="s">
        <v>694</v>
      </c>
    </row>
    <row r="97" spans="2:16">
      <c r="B97" s="248"/>
      <c r="C97" s="256"/>
      <c r="D97" s="264" t="s">
        <v>377</v>
      </c>
      <c r="E97" s="256"/>
      <c r="F97" s="256"/>
      <c r="G97" s="256" t="s">
        <v>658</v>
      </c>
      <c r="H97" s="256" t="s">
        <v>639</v>
      </c>
      <c r="I97" s="256" t="s">
        <v>651</v>
      </c>
      <c r="J97" s="256"/>
      <c r="K97" s="256"/>
      <c r="L97" s="256"/>
      <c r="M97" s="256"/>
      <c r="N97" s="256" t="s">
        <v>716</v>
      </c>
      <c r="O97" s="256" t="s">
        <v>717</v>
      </c>
      <c r="P97" s="250" t="s">
        <v>694</v>
      </c>
    </row>
    <row r="98" spans="2:16">
      <c r="B98" s="248"/>
      <c r="C98" s="256"/>
      <c r="D98" s="264" t="s">
        <v>710</v>
      </c>
      <c r="E98" s="256"/>
      <c r="F98" s="256"/>
      <c r="G98" s="256" t="s">
        <v>667</v>
      </c>
      <c r="H98" s="256" t="s">
        <v>57</v>
      </c>
      <c r="I98" s="256" t="s">
        <v>669</v>
      </c>
      <c r="J98" s="256"/>
      <c r="K98" s="256"/>
      <c r="L98" s="256"/>
      <c r="M98" s="256"/>
      <c r="N98" s="256"/>
      <c r="O98" s="256"/>
      <c r="P98" s="250" t="s">
        <v>694</v>
      </c>
    </row>
    <row r="99" spans="2:16">
      <c r="B99" s="248"/>
      <c r="C99" s="256"/>
      <c r="D99" s="264" t="s">
        <v>373</v>
      </c>
      <c r="E99" s="256"/>
      <c r="F99" s="256"/>
      <c r="G99" s="256" t="s">
        <v>669</v>
      </c>
      <c r="H99" s="256" t="s">
        <v>641</v>
      </c>
      <c r="I99" s="256" t="s">
        <v>669</v>
      </c>
      <c r="J99" s="256"/>
      <c r="K99" s="256"/>
      <c r="L99" s="256"/>
      <c r="M99" s="256"/>
      <c r="N99" s="256"/>
      <c r="O99" s="256"/>
      <c r="P99" s="250" t="s">
        <v>694</v>
      </c>
    </row>
    <row r="100" spans="2:16">
      <c r="B100" s="248"/>
      <c r="C100" s="256"/>
      <c r="D100" s="264" t="s">
        <v>711</v>
      </c>
      <c r="E100" s="256"/>
      <c r="F100" s="256"/>
      <c r="G100" s="256" t="s">
        <v>667</v>
      </c>
      <c r="H100" s="256" t="s">
        <v>57</v>
      </c>
      <c r="I100" s="256" t="s">
        <v>669</v>
      </c>
      <c r="J100" s="256"/>
      <c r="K100" s="256"/>
      <c r="L100" s="256"/>
      <c r="M100" s="256"/>
      <c r="N100" s="256"/>
      <c r="O100" s="256"/>
      <c r="P100" s="250" t="s">
        <v>694</v>
      </c>
    </row>
    <row r="101" spans="2:16">
      <c r="B101" s="248"/>
      <c r="C101" s="256"/>
      <c r="D101" s="264" t="s">
        <v>712</v>
      </c>
      <c r="E101" s="256"/>
      <c r="F101" s="256"/>
      <c r="G101" s="256" t="s">
        <v>669</v>
      </c>
      <c r="H101" s="256" t="s">
        <v>641</v>
      </c>
      <c r="I101" s="256" t="s">
        <v>669</v>
      </c>
      <c r="J101" s="256"/>
      <c r="K101" s="256"/>
      <c r="L101" s="256"/>
      <c r="M101" s="256"/>
      <c r="N101" s="256"/>
      <c r="O101" s="256"/>
      <c r="P101" s="250" t="s">
        <v>694</v>
      </c>
    </row>
    <row r="102" spans="2:16">
      <c r="B102" s="248"/>
      <c r="C102" s="256"/>
      <c r="D102" s="264" t="s">
        <v>713</v>
      </c>
      <c r="E102" s="256"/>
      <c r="F102" s="256"/>
      <c r="G102" s="256" t="s">
        <v>667</v>
      </c>
      <c r="H102" s="256" t="s">
        <v>57</v>
      </c>
      <c r="I102" s="256" t="s">
        <v>669</v>
      </c>
      <c r="J102" s="256"/>
      <c r="K102" s="256"/>
      <c r="L102" s="256"/>
      <c r="M102" s="256"/>
      <c r="N102" s="256"/>
      <c r="O102" s="256"/>
      <c r="P102" s="250" t="s">
        <v>694</v>
      </c>
    </row>
    <row r="103" spans="2:16">
      <c r="B103" s="248"/>
      <c r="C103" s="256"/>
      <c r="D103" s="264" t="s">
        <v>714</v>
      </c>
      <c r="E103" s="256"/>
      <c r="F103" s="256"/>
      <c r="G103" s="256" t="s">
        <v>669</v>
      </c>
      <c r="H103" s="256" t="s">
        <v>641</v>
      </c>
      <c r="I103" s="256" t="s">
        <v>669</v>
      </c>
      <c r="J103" s="256"/>
      <c r="K103" s="256"/>
      <c r="L103" s="256"/>
      <c r="M103" s="256"/>
      <c r="N103" s="256"/>
      <c r="O103" s="256"/>
      <c r="P103" s="250" t="s">
        <v>694</v>
      </c>
    </row>
    <row r="104" spans="2:16">
      <c r="B104" s="248"/>
      <c r="C104" s="256"/>
      <c r="D104" s="264" t="s">
        <v>715</v>
      </c>
      <c r="E104" s="256"/>
      <c r="F104" s="256"/>
      <c r="G104" s="256" t="s">
        <v>667</v>
      </c>
      <c r="H104" s="256" t="s">
        <v>57</v>
      </c>
      <c r="I104" s="256" t="s">
        <v>669</v>
      </c>
      <c r="J104" s="256"/>
      <c r="K104" s="256"/>
      <c r="L104" s="256"/>
      <c r="M104" s="256"/>
      <c r="N104" s="256"/>
      <c r="O104" s="256"/>
      <c r="P104" s="250" t="s">
        <v>694</v>
      </c>
    </row>
    <row r="105" spans="2:16">
      <c r="B105" s="248"/>
      <c r="C105" s="256"/>
      <c r="D105" s="264" t="s">
        <v>374</v>
      </c>
      <c r="E105" s="256"/>
      <c r="F105" s="256"/>
      <c r="G105" s="256" t="s">
        <v>669</v>
      </c>
      <c r="H105" s="256" t="s">
        <v>641</v>
      </c>
      <c r="I105" s="256" t="s">
        <v>669</v>
      </c>
      <c r="J105" s="256"/>
      <c r="K105" s="256"/>
      <c r="L105" s="256"/>
      <c r="M105" s="256"/>
      <c r="N105" s="256"/>
      <c r="O105" s="256"/>
      <c r="P105" s="250" t="s">
        <v>694</v>
      </c>
    </row>
    <row r="106" spans="2:16">
      <c r="B106" s="248"/>
      <c r="C106" s="256"/>
      <c r="D106" s="264" t="s">
        <v>369</v>
      </c>
      <c r="E106" s="256"/>
      <c r="F106" s="256"/>
      <c r="G106" s="256" t="s">
        <v>669</v>
      </c>
      <c r="H106" s="256" t="s">
        <v>641</v>
      </c>
      <c r="I106" s="256" t="s">
        <v>669</v>
      </c>
      <c r="J106" s="256"/>
      <c r="K106" s="256"/>
      <c r="L106" s="256"/>
      <c r="M106" s="256"/>
      <c r="N106" s="256"/>
      <c r="O106" s="256"/>
      <c r="P106" s="250"/>
    </row>
    <row r="107" spans="2:16">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c r="B108" s="248"/>
      <c r="C108" s="256"/>
      <c r="D108" s="259" t="s">
        <v>564</v>
      </c>
      <c r="E108" s="259"/>
      <c r="F108" s="259"/>
      <c r="G108" s="259"/>
      <c r="H108" s="259"/>
      <c r="I108" s="259"/>
      <c r="J108" s="259"/>
      <c r="K108" s="259"/>
      <c r="L108" s="259"/>
      <c r="M108" s="259"/>
      <c r="N108" s="259"/>
      <c r="O108" s="259" t="s">
        <v>692</v>
      </c>
      <c r="P108" s="250" t="s">
        <v>694</v>
      </c>
    </row>
    <row r="109" spans="2:16">
      <c r="B109" s="248"/>
      <c r="C109" s="256" t="s">
        <v>621</v>
      </c>
      <c r="D109" s="259" t="s">
        <v>661</v>
      </c>
      <c r="E109" s="259"/>
      <c r="F109" s="259"/>
      <c r="G109" s="259"/>
      <c r="H109" s="259"/>
      <c r="I109" s="259"/>
      <c r="J109" s="259"/>
      <c r="K109" s="259"/>
      <c r="L109" s="259"/>
      <c r="M109" s="259"/>
      <c r="N109" s="259"/>
      <c r="O109" s="259" t="s">
        <v>692</v>
      </c>
      <c r="P109" s="250" t="s">
        <v>694</v>
      </c>
    </row>
    <row r="110" spans="2:16">
      <c r="B110" s="248"/>
      <c r="C110" s="256"/>
      <c r="D110" s="259" t="s">
        <v>689</v>
      </c>
      <c r="E110" s="259"/>
      <c r="F110" s="259"/>
      <c r="G110" s="259"/>
      <c r="H110" s="259"/>
      <c r="I110" s="259"/>
      <c r="J110" s="259"/>
      <c r="K110" s="259"/>
      <c r="L110" s="259"/>
      <c r="M110" s="259"/>
      <c r="N110" s="259"/>
      <c r="O110" s="259"/>
      <c r="P110" s="250" t="s">
        <v>694</v>
      </c>
    </row>
    <row r="111" spans="2:16">
      <c r="B111" s="248"/>
      <c r="C111" s="256"/>
      <c r="D111" s="258" t="s">
        <v>0</v>
      </c>
      <c r="E111" s="256"/>
      <c r="F111" s="256"/>
      <c r="G111" s="256" t="s">
        <v>658</v>
      </c>
      <c r="H111" s="256" t="s">
        <v>635</v>
      </c>
      <c r="I111" s="256" t="s">
        <v>651</v>
      </c>
      <c r="J111" s="256"/>
      <c r="K111" s="256"/>
      <c r="L111" s="256"/>
      <c r="M111" s="256"/>
      <c r="N111" s="256"/>
      <c r="O111" s="256"/>
      <c r="P111" s="250" t="s">
        <v>694</v>
      </c>
    </row>
    <row r="112" spans="2:16">
      <c r="B112" s="248"/>
      <c r="C112" s="256"/>
      <c r="D112" s="258" t="s">
        <v>371</v>
      </c>
      <c r="E112" s="256"/>
      <c r="F112" s="256"/>
      <c r="G112" s="256" t="s">
        <v>658</v>
      </c>
      <c r="H112" s="256" t="s">
        <v>637</v>
      </c>
      <c r="I112" s="256" t="s">
        <v>651</v>
      </c>
      <c r="J112" s="256"/>
      <c r="K112" s="256"/>
      <c r="L112" s="256"/>
      <c r="M112" s="256"/>
      <c r="N112" s="256"/>
      <c r="O112" s="256"/>
      <c r="P112" s="250" t="s">
        <v>694</v>
      </c>
    </row>
    <row r="113" spans="2:16">
      <c r="B113" s="248"/>
      <c r="C113" s="256"/>
      <c r="D113" s="258" t="s">
        <v>16</v>
      </c>
      <c r="E113" s="256"/>
      <c r="F113" s="256"/>
      <c r="G113" s="256" t="s">
        <v>658</v>
      </c>
      <c r="H113" s="256" t="s">
        <v>635</v>
      </c>
      <c r="I113" s="256" t="s">
        <v>652</v>
      </c>
      <c r="J113" s="256"/>
      <c r="K113" s="256"/>
      <c r="L113" s="256"/>
      <c r="M113" s="256"/>
      <c r="N113" s="256"/>
      <c r="O113" s="256"/>
      <c r="P113" s="250" t="s">
        <v>694</v>
      </c>
    </row>
    <row r="114" spans="2:16">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c r="B115" s="248"/>
      <c r="C115" s="256"/>
      <c r="D115" s="258" t="s">
        <v>396</v>
      </c>
      <c r="E115" s="256"/>
      <c r="F115" s="256"/>
      <c r="G115" s="256" t="s">
        <v>669</v>
      </c>
      <c r="H115" s="256" t="s">
        <v>641</v>
      </c>
      <c r="I115" s="256" t="s">
        <v>669</v>
      </c>
      <c r="J115" s="256"/>
      <c r="K115" s="256"/>
      <c r="L115" s="256"/>
      <c r="M115" s="256"/>
      <c r="N115" s="256"/>
      <c r="O115" s="256"/>
      <c r="P115" s="250" t="s">
        <v>694</v>
      </c>
    </row>
    <row r="116" spans="2:16">
      <c r="B116" s="248"/>
      <c r="C116" s="256"/>
      <c r="D116" s="264" t="s">
        <v>154</v>
      </c>
      <c r="E116" s="256"/>
      <c r="F116" s="256"/>
      <c r="G116" s="256"/>
      <c r="H116" s="256"/>
      <c r="I116" s="256"/>
      <c r="J116" s="256"/>
      <c r="K116" s="256"/>
      <c r="L116" s="256"/>
      <c r="M116" s="256"/>
      <c r="N116" s="256"/>
      <c r="O116" s="256"/>
      <c r="P116" s="250" t="s">
        <v>694</v>
      </c>
    </row>
    <row r="117" spans="2:16">
      <c r="B117" s="248"/>
      <c r="C117" s="256"/>
      <c r="D117" s="265" t="s">
        <v>170</v>
      </c>
      <c r="E117" s="260"/>
      <c r="F117" s="260"/>
      <c r="G117" s="260"/>
      <c r="H117" s="260"/>
      <c r="I117" s="260"/>
      <c r="J117" s="260"/>
      <c r="K117" s="260"/>
      <c r="L117" s="260"/>
      <c r="M117" s="260"/>
      <c r="N117" s="260"/>
      <c r="O117" s="260"/>
      <c r="P117" s="250" t="s">
        <v>694</v>
      </c>
    </row>
    <row r="118" spans="2:16">
      <c r="B118" s="248"/>
      <c r="C118" s="256"/>
      <c r="D118" s="264" t="s">
        <v>0</v>
      </c>
      <c r="E118" s="256"/>
      <c r="F118" s="256"/>
      <c r="G118" s="256" t="s">
        <v>658</v>
      </c>
      <c r="H118" s="256" t="s">
        <v>643</v>
      </c>
      <c r="I118" s="256" t="s">
        <v>651</v>
      </c>
      <c r="J118" s="256"/>
      <c r="K118" s="256"/>
      <c r="L118" s="256"/>
      <c r="M118" s="256"/>
      <c r="N118" s="256"/>
      <c r="O118" s="256"/>
      <c r="P118" s="250" t="s">
        <v>694</v>
      </c>
    </row>
    <row r="119" spans="2:16">
      <c r="B119" s="248"/>
      <c r="C119" s="256"/>
      <c r="D119" s="264" t="s">
        <v>16</v>
      </c>
      <c r="E119" s="256"/>
      <c r="F119" s="256"/>
      <c r="G119" s="256" t="s">
        <v>667</v>
      </c>
      <c r="H119" s="256" t="s">
        <v>645</v>
      </c>
      <c r="I119" s="256" t="s">
        <v>652</v>
      </c>
      <c r="J119" s="256"/>
      <c r="K119" s="256"/>
      <c r="L119" s="256"/>
      <c r="M119" s="256"/>
      <c r="N119" s="256"/>
      <c r="O119" s="256"/>
      <c r="P119" s="250" t="s">
        <v>694</v>
      </c>
    </row>
    <row r="120" spans="2:16">
      <c r="B120" s="248"/>
      <c r="C120" s="256"/>
      <c r="D120" s="264" t="s">
        <v>3</v>
      </c>
      <c r="E120" s="256"/>
      <c r="F120" s="256"/>
      <c r="G120" s="256" t="s">
        <v>667</v>
      </c>
      <c r="H120" s="256" t="s">
        <v>643</v>
      </c>
      <c r="I120" s="256" t="s">
        <v>651</v>
      </c>
      <c r="J120" s="256"/>
      <c r="K120" s="256"/>
      <c r="L120" s="256"/>
      <c r="M120" s="256"/>
      <c r="N120" s="256"/>
      <c r="O120" s="256"/>
      <c r="P120" s="250" t="s">
        <v>694</v>
      </c>
    </row>
    <row r="121" spans="2:16">
      <c r="B121" s="248"/>
      <c r="C121" s="256"/>
      <c r="D121" s="264" t="s">
        <v>94</v>
      </c>
      <c r="E121" s="256"/>
      <c r="F121" s="256"/>
      <c r="G121" s="256" t="s">
        <v>667</v>
      </c>
      <c r="H121" s="256" t="s">
        <v>643</v>
      </c>
      <c r="I121" s="256" t="s">
        <v>653</v>
      </c>
      <c r="J121" s="256"/>
      <c r="K121" s="256"/>
      <c r="L121" s="256"/>
      <c r="M121" s="256"/>
      <c r="N121" s="256"/>
      <c r="O121" s="256"/>
      <c r="P121" s="250" t="s">
        <v>694</v>
      </c>
    </row>
    <row r="122" spans="2:16">
      <c r="B122" s="248"/>
      <c r="C122" s="256"/>
      <c r="D122" s="264" t="s">
        <v>95</v>
      </c>
      <c r="E122" s="256"/>
      <c r="F122" s="256"/>
      <c r="G122" s="256" t="s">
        <v>667</v>
      </c>
      <c r="H122" s="256" t="s">
        <v>643</v>
      </c>
      <c r="I122" s="256" t="s">
        <v>653</v>
      </c>
      <c r="J122" s="256"/>
      <c r="K122" s="256"/>
      <c r="L122" s="256"/>
      <c r="M122" s="256"/>
      <c r="N122" s="256"/>
      <c r="O122" s="256"/>
      <c r="P122" s="250" t="s">
        <v>694</v>
      </c>
    </row>
    <row r="123" spans="2:16">
      <c r="B123" s="248"/>
      <c r="C123" s="256"/>
      <c r="D123" s="259" t="s">
        <v>564</v>
      </c>
      <c r="E123" s="259"/>
      <c r="F123" s="259"/>
      <c r="G123" s="259"/>
      <c r="H123" s="259"/>
      <c r="I123" s="259"/>
      <c r="J123" s="259"/>
      <c r="K123" s="259"/>
      <c r="L123" s="259"/>
      <c r="M123" s="259"/>
      <c r="N123" s="259"/>
      <c r="O123" s="259" t="s">
        <v>692</v>
      </c>
      <c r="P123" s="250" t="s">
        <v>694</v>
      </c>
    </row>
    <row r="124" spans="2:16">
      <c r="B124" s="248"/>
      <c r="C124" s="263" t="s">
        <v>160</v>
      </c>
      <c r="D124" s="259" t="s">
        <v>661</v>
      </c>
      <c r="E124" s="259"/>
      <c r="F124" s="259"/>
      <c r="G124" s="259"/>
      <c r="H124" s="259"/>
      <c r="I124" s="259"/>
      <c r="J124" s="259"/>
      <c r="K124" s="259"/>
      <c r="L124" s="259"/>
      <c r="M124" s="259"/>
      <c r="N124" s="259"/>
      <c r="O124" s="259" t="s">
        <v>692</v>
      </c>
      <c r="P124" s="250" t="s">
        <v>694</v>
      </c>
    </row>
    <row r="125" spans="2:16">
      <c r="B125" s="248"/>
      <c r="C125" s="263"/>
      <c r="D125" s="259" t="s">
        <v>689</v>
      </c>
      <c r="E125" s="259"/>
      <c r="F125" s="259"/>
      <c r="G125" s="259"/>
      <c r="H125" s="259"/>
      <c r="I125" s="259"/>
      <c r="J125" s="259"/>
      <c r="K125" s="259"/>
      <c r="L125" s="259"/>
      <c r="M125" s="259"/>
      <c r="N125" s="259"/>
      <c r="O125" s="259"/>
      <c r="P125" s="250" t="s">
        <v>694</v>
      </c>
    </row>
    <row r="126" spans="2:16">
      <c r="B126" s="248"/>
      <c r="C126" s="256"/>
      <c r="D126" s="264" t="s">
        <v>163</v>
      </c>
      <c r="E126" s="256"/>
      <c r="F126" s="256"/>
      <c r="G126" s="256" t="s">
        <v>667</v>
      </c>
      <c r="H126" s="256" t="s">
        <v>57</v>
      </c>
      <c r="I126" s="256" t="s">
        <v>669</v>
      </c>
      <c r="J126" s="256"/>
      <c r="K126" s="256"/>
      <c r="L126" s="256"/>
      <c r="M126" s="256"/>
      <c r="N126" s="256"/>
      <c r="O126" s="256"/>
      <c r="P126" s="250" t="s">
        <v>694</v>
      </c>
    </row>
    <row r="127" spans="2:16">
      <c r="B127" s="248"/>
      <c r="C127" s="256"/>
      <c r="D127" s="264" t="s">
        <v>60</v>
      </c>
      <c r="E127" s="256"/>
      <c r="F127" s="256"/>
      <c r="G127" s="256" t="s">
        <v>667</v>
      </c>
      <c r="H127" s="256" t="s">
        <v>645</v>
      </c>
      <c r="I127" s="256" t="s">
        <v>651</v>
      </c>
      <c r="J127" s="256"/>
      <c r="K127" s="256"/>
      <c r="L127" s="256"/>
      <c r="M127" s="256"/>
      <c r="N127" s="256"/>
      <c r="O127" s="256"/>
      <c r="P127" s="250" t="s">
        <v>694</v>
      </c>
    </row>
    <row r="128" spans="2:16">
      <c r="B128" s="248"/>
      <c r="C128" s="256"/>
      <c r="D128" s="264" t="s">
        <v>16</v>
      </c>
      <c r="E128" s="256"/>
      <c r="F128" s="256"/>
      <c r="G128" s="256" t="s">
        <v>667</v>
      </c>
      <c r="H128" s="256" t="s">
        <v>645</v>
      </c>
      <c r="I128" s="256" t="s">
        <v>652</v>
      </c>
      <c r="J128" s="256"/>
      <c r="K128" s="256"/>
      <c r="L128" s="256"/>
      <c r="M128" s="256"/>
      <c r="N128" s="256"/>
      <c r="O128" s="256"/>
      <c r="P128" s="250" t="s">
        <v>694</v>
      </c>
    </row>
    <row r="129" spans="2:16">
      <c r="B129" s="248"/>
      <c r="C129" s="256"/>
      <c r="D129" s="264" t="s">
        <v>409</v>
      </c>
      <c r="E129" s="256"/>
      <c r="F129" s="256"/>
      <c r="G129" s="256" t="s">
        <v>667</v>
      </c>
      <c r="H129" s="256" t="s">
        <v>645</v>
      </c>
      <c r="I129" s="256" t="s">
        <v>651</v>
      </c>
      <c r="J129" s="256"/>
      <c r="K129" s="256"/>
      <c r="L129" s="256"/>
      <c r="M129" s="256"/>
      <c r="N129" s="256"/>
      <c r="O129" s="256"/>
      <c r="P129" s="250" t="s">
        <v>694</v>
      </c>
    </row>
    <row r="130" spans="2:16">
      <c r="B130" s="248"/>
      <c r="C130" s="256"/>
      <c r="D130" s="264" t="s">
        <v>168</v>
      </c>
      <c r="E130" s="256"/>
      <c r="F130" s="256"/>
      <c r="G130" s="256" t="s">
        <v>667</v>
      </c>
      <c r="H130" s="256" t="s">
        <v>645</v>
      </c>
      <c r="I130" s="256" t="s">
        <v>651</v>
      </c>
      <c r="J130" s="256"/>
      <c r="K130" s="256"/>
      <c r="L130" s="256"/>
      <c r="M130" s="256"/>
      <c r="N130" s="256"/>
      <c r="O130" s="256"/>
      <c r="P130" s="250" t="s">
        <v>694</v>
      </c>
    </row>
    <row r="131" spans="2:16">
      <c r="B131" s="248"/>
      <c r="C131" s="256"/>
      <c r="D131" s="264" t="s">
        <v>390</v>
      </c>
      <c r="E131" s="256"/>
      <c r="F131" s="256"/>
      <c r="G131" s="256" t="s">
        <v>667</v>
      </c>
      <c r="H131" s="256" t="s">
        <v>643</v>
      </c>
      <c r="I131" s="256" t="s">
        <v>653</v>
      </c>
      <c r="J131" s="256"/>
      <c r="K131" s="256"/>
      <c r="L131" s="256"/>
      <c r="M131" s="256"/>
      <c r="N131" s="256"/>
      <c r="O131" s="256"/>
      <c r="P131" s="250" t="s">
        <v>694</v>
      </c>
    </row>
    <row r="132" spans="2:16">
      <c r="B132" s="248"/>
      <c r="C132" s="256"/>
      <c r="D132" s="264" t="s">
        <v>391</v>
      </c>
      <c r="E132" s="256"/>
      <c r="F132" s="256"/>
      <c r="G132" s="256" t="s">
        <v>667</v>
      </c>
      <c r="H132" s="256" t="s">
        <v>643</v>
      </c>
      <c r="I132" s="256" t="s">
        <v>653</v>
      </c>
      <c r="J132" s="256"/>
      <c r="K132" s="256"/>
      <c r="L132" s="256"/>
      <c r="M132" s="256"/>
      <c r="N132" s="256"/>
      <c r="O132" s="256"/>
      <c r="P132" s="250" t="s">
        <v>694</v>
      </c>
    </row>
    <row r="133" spans="2:16">
      <c r="B133" s="248"/>
      <c r="C133" s="256"/>
      <c r="D133" s="264" t="s">
        <v>723</v>
      </c>
      <c r="E133" s="256"/>
      <c r="F133" s="256"/>
      <c r="G133" s="256" t="s">
        <v>669</v>
      </c>
      <c r="H133" s="256" t="s">
        <v>641</v>
      </c>
      <c r="I133" s="256" t="s">
        <v>669</v>
      </c>
      <c r="J133" s="256"/>
      <c r="K133" s="256"/>
      <c r="L133" s="256"/>
      <c r="M133" s="256"/>
      <c r="N133" s="256"/>
      <c r="O133" s="256"/>
      <c r="P133" s="250" t="s">
        <v>694</v>
      </c>
    </row>
    <row r="134" spans="2:16">
      <c r="B134" s="248"/>
      <c r="C134" s="256"/>
      <c r="D134" s="265" t="s">
        <v>724</v>
      </c>
      <c r="E134" s="260"/>
      <c r="F134" s="260"/>
      <c r="G134" s="260"/>
      <c r="H134" s="260"/>
      <c r="I134" s="260"/>
      <c r="J134" s="260"/>
      <c r="K134" s="260"/>
      <c r="L134" s="260"/>
      <c r="M134" s="260"/>
      <c r="N134" s="260"/>
      <c r="O134" s="260"/>
      <c r="P134" s="250" t="s">
        <v>694</v>
      </c>
    </row>
    <row r="135" spans="2:16">
      <c r="B135" s="248"/>
      <c r="C135" s="256"/>
      <c r="D135" s="264" t="s">
        <v>8</v>
      </c>
      <c r="E135" s="256"/>
      <c r="F135" s="256"/>
      <c r="G135" s="256" t="s">
        <v>667</v>
      </c>
      <c r="H135" s="256" t="s">
        <v>643</v>
      </c>
      <c r="I135" s="256" t="s">
        <v>651</v>
      </c>
      <c r="J135" s="256"/>
      <c r="K135" s="256"/>
      <c r="L135" s="256"/>
      <c r="M135" s="256"/>
      <c r="N135" s="256"/>
      <c r="O135" s="256"/>
      <c r="P135" s="250" t="s">
        <v>694</v>
      </c>
    </row>
    <row r="136" spans="2:16">
      <c r="B136" s="248"/>
      <c r="C136" s="256"/>
      <c r="D136" s="264" t="s">
        <v>9</v>
      </c>
      <c r="E136" s="256"/>
      <c r="F136" s="256"/>
      <c r="G136" s="256" t="s">
        <v>667</v>
      </c>
      <c r="H136" s="256" t="s">
        <v>635</v>
      </c>
      <c r="I136" s="256" t="s">
        <v>652</v>
      </c>
      <c r="J136" s="256"/>
      <c r="K136" s="256"/>
      <c r="L136" s="256"/>
      <c r="M136" s="256"/>
      <c r="N136" s="256"/>
      <c r="O136" s="256"/>
      <c r="P136" s="250" t="s">
        <v>694</v>
      </c>
    </row>
    <row r="137" spans="2:16">
      <c r="B137" s="248"/>
      <c r="C137" s="256"/>
      <c r="D137" s="258" t="s">
        <v>406</v>
      </c>
      <c r="E137" s="256"/>
      <c r="F137" s="256"/>
      <c r="G137" s="256"/>
      <c r="H137" s="256" t="s">
        <v>641</v>
      </c>
      <c r="I137" s="256" t="s">
        <v>669</v>
      </c>
      <c r="J137" s="256"/>
      <c r="K137" s="256"/>
      <c r="L137" s="256"/>
      <c r="M137" s="256"/>
      <c r="N137" s="256"/>
      <c r="O137" s="256"/>
      <c r="P137" s="250" t="s">
        <v>694</v>
      </c>
    </row>
    <row r="138" spans="2:16">
      <c r="B138" s="248"/>
      <c r="C138" s="256"/>
      <c r="D138" s="258" t="s">
        <v>369</v>
      </c>
      <c r="E138" s="256"/>
      <c r="F138" s="256"/>
      <c r="G138" s="256"/>
      <c r="H138" s="256" t="s">
        <v>641</v>
      </c>
      <c r="I138" s="256" t="s">
        <v>669</v>
      </c>
      <c r="J138" s="256"/>
      <c r="K138" s="256"/>
      <c r="L138" s="256"/>
      <c r="M138" s="256"/>
      <c r="N138" s="256"/>
      <c r="O138" s="256"/>
      <c r="P138" s="250" t="s">
        <v>694</v>
      </c>
    </row>
    <row r="139" spans="2:16">
      <c r="B139" s="248"/>
      <c r="C139" s="256"/>
      <c r="D139" s="259" t="s">
        <v>564</v>
      </c>
      <c r="E139" s="259"/>
      <c r="F139" s="259"/>
      <c r="G139" s="259"/>
      <c r="H139" s="259"/>
      <c r="I139" s="259"/>
      <c r="J139" s="259"/>
      <c r="K139" s="259"/>
      <c r="L139" s="259"/>
      <c r="M139" s="259"/>
      <c r="N139" s="259"/>
      <c r="O139" s="259" t="s">
        <v>692</v>
      </c>
      <c r="P139" s="250" t="s">
        <v>694</v>
      </c>
    </row>
    <row r="140" spans="2:16">
      <c r="B140" s="248"/>
      <c r="C140" s="263" t="s">
        <v>536</v>
      </c>
      <c r="D140" s="259" t="s">
        <v>661</v>
      </c>
      <c r="E140" s="259"/>
      <c r="F140" s="259"/>
      <c r="G140" s="259"/>
      <c r="H140" s="259"/>
      <c r="I140" s="259"/>
      <c r="J140" s="259"/>
      <c r="K140" s="259"/>
      <c r="L140" s="259"/>
      <c r="M140" s="259"/>
      <c r="N140" s="259"/>
      <c r="O140" s="259" t="s">
        <v>692</v>
      </c>
      <c r="P140" s="250" t="s">
        <v>694</v>
      </c>
    </row>
    <row r="141" spans="2:16">
      <c r="B141" s="248"/>
      <c r="C141" s="263"/>
      <c r="D141" s="259" t="s">
        <v>689</v>
      </c>
      <c r="E141" s="259"/>
      <c r="F141" s="259"/>
      <c r="G141" s="259"/>
      <c r="H141" s="259"/>
      <c r="I141" s="259"/>
      <c r="J141" s="259"/>
      <c r="K141" s="259"/>
      <c r="L141" s="259"/>
      <c r="M141" s="259"/>
      <c r="N141" s="259"/>
      <c r="O141" s="259"/>
      <c r="P141" s="250" t="s">
        <v>694</v>
      </c>
    </row>
    <row r="142" spans="2:16">
      <c r="B142" s="248"/>
      <c r="C142" s="263"/>
      <c r="D142" s="256" t="s">
        <v>8</v>
      </c>
      <c r="E142" s="256"/>
      <c r="F142" s="256"/>
      <c r="G142" s="256" t="s">
        <v>667</v>
      </c>
      <c r="H142" s="256" t="s">
        <v>635</v>
      </c>
      <c r="I142" s="256" t="s">
        <v>651</v>
      </c>
      <c r="J142" s="256"/>
      <c r="K142" s="256"/>
      <c r="L142" s="256"/>
      <c r="M142" s="256"/>
      <c r="N142" s="256"/>
      <c r="O142" s="256"/>
      <c r="P142" s="250" t="s">
        <v>694</v>
      </c>
    </row>
    <row r="143" spans="2:16">
      <c r="B143" s="248"/>
      <c r="C143" s="256"/>
      <c r="D143" s="256" t="s">
        <v>9</v>
      </c>
      <c r="E143" s="256"/>
      <c r="F143" s="256"/>
      <c r="G143" s="256" t="s">
        <v>667</v>
      </c>
      <c r="H143" s="256" t="s">
        <v>635</v>
      </c>
      <c r="I143" s="256" t="s">
        <v>652</v>
      </c>
      <c r="J143" s="256"/>
      <c r="K143" s="256"/>
      <c r="L143" s="256"/>
      <c r="M143" s="256"/>
      <c r="N143" s="256"/>
      <c r="O143" s="256"/>
      <c r="P143" s="250" t="s">
        <v>694</v>
      </c>
    </row>
    <row r="144" spans="2:16">
      <c r="B144" s="248"/>
      <c r="C144" s="256"/>
      <c r="D144" s="256" t="s">
        <v>3</v>
      </c>
      <c r="E144" s="256"/>
      <c r="F144" s="256"/>
      <c r="G144" s="256" t="s">
        <v>667</v>
      </c>
      <c r="H144" s="256" t="s">
        <v>645</v>
      </c>
      <c r="I144" s="256" t="s">
        <v>651</v>
      </c>
      <c r="J144" s="256"/>
      <c r="K144" s="256"/>
      <c r="L144" s="256"/>
      <c r="M144" s="256"/>
      <c r="N144" s="256"/>
      <c r="O144" s="256"/>
      <c r="P144" s="250" t="s">
        <v>694</v>
      </c>
    </row>
    <row r="145" spans="2:16">
      <c r="B145" s="248"/>
      <c r="C145" s="256"/>
      <c r="D145" s="258" t="s">
        <v>341</v>
      </c>
      <c r="E145" s="256"/>
      <c r="F145" s="256"/>
      <c r="G145" s="256" t="s">
        <v>669</v>
      </c>
      <c r="H145" s="256" t="s">
        <v>641</v>
      </c>
      <c r="I145" s="256"/>
      <c r="J145" s="257"/>
      <c r="K145" s="257"/>
      <c r="L145" s="257"/>
      <c r="M145" s="257"/>
      <c r="N145" s="257"/>
      <c r="O145" s="256"/>
      <c r="P145" s="250" t="s">
        <v>694</v>
      </c>
    </row>
    <row r="146" spans="2:16">
      <c r="B146" s="248"/>
      <c r="C146" s="256"/>
      <c r="D146" s="258" t="s">
        <v>120</v>
      </c>
      <c r="E146" s="256"/>
      <c r="F146" s="256"/>
      <c r="G146" s="256" t="s">
        <v>667</v>
      </c>
      <c r="H146" s="256" t="s">
        <v>647</v>
      </c>
      <c r="I146" s="256" t="s">
        <v>651</v>
      </c>
      <c r="J146" s="256"/>
      <c r="K146" s="256"/>
      <c r="L146" s="256"/>
      <c r="M146" s="256"/>
      <c r="N146" s="256"/>
      <c r="O146" s="256"/>
      <c r="P146" s="250" t="s">
        <v>694</v>
      </c>
    </row>
    <row r="147" spans="2:16">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c r="B148" s="248"/>
      <c r="C148" s="256"/>
      <c r="D148" s="264" t="s">
        <v>710</v>
      </c>
      <c r="E148" s="256"/>
      <c r="F148" s="256"/>
      <c r="G148" s="256" t="s">
        <v>667</v>
      </c>
      <c r="H148" s="256" t="s">
        <v>57</v>
      </c>
      <c r="I148" s="256" t="s">
        <v>669</v>
      </c>
      <c r="J148" s="256"/>
      <c r="K148" s="256"/>
      <c r="L148" s="256"/>
      <c r="M148" s="256"/>
      <c r="N148" s="256"/>
      <c r="O148" s="256"/>
      <c r="P148" s="250" t="s">
        <v>694</v>
      </c>
    </row>
    <row r="149" spans="2:16">
      <c r="B149" s="248"/>
      <c r="C149" s="256"/>
      <c r="D149" s="264" t="s">
        <v>711</v>
      </c>
      <c r="E149" s="256"/>
      <c r="F149" s="256"/>
      <c r="G149" s="256" t="s">
        <v>667</v>
      </c>
      <c r="H149" s="256" t="s">
        <v>57</v>
      </c>
      <c r="I149" s="256" t="s">
        <v>669</v>
      </c>
      <c r="J149" s="256"/>
      <c r="K149" s="256"/>
      <c r="L149" s="256"/>
      <c r="M149" s="256"/>
      <c r="N149" s="256"/>
      <c r="O149" s="256"/>
      <c r="P149" s="250" t="s">
        <v>694</v>
      </c>
    </row>
    <row r="150" spans="2:16">
      <c r="B150" s="248"/>
      <c r="C150" s="256"/>
      <c r="D150" s="264" t="s">
        <v>713</v>
      </c>
      <c r="E150" s="256"/>
      <c r="F150" s="256"/>
      <c r="G150" s="256" t="s">
        <v>667</v>
      </c>
      <c r="H150" s="256" t="s">
        <v>57</v>
      </c>
      <c r="I150" s="256" t="s">
        <v>669</v>
      </c>
      <c r="J150" s="256"/>
      <c r="K150" s="256"/>
      <c r="L150" s="256"/>
      <c r="M150" s="256"/>
      <c r="N150" s="256"/>
      <c r="O150" s="256"/>
      <c r="P150" s="250" t="s">
        <v>694</v>
      </c>
    </row>
    <row r="151" spans="2:16">
      <c r="B151" s="248"/>
      <c r="C151" s="256"/>
      <c r="D151" s="264" t="s">
        <v>715</v>
      </c>
      <c r="E151" s="256"/>
      <c r="F151" s="256"/>
      <c r="G151" s="256" t="s">
        <v>667</v>
      </c>
      <c r="H151" s="256" t="s">
        <v>57</v>
      </c>
      <c r="I151" s="256" t="s">
        <v>669</v>
      </c>
      <c r="J151" s="256"/>
      <c r="K151" s="256"/>
      <c r="L151" s="256"/>
      <c r="M151" s="256"/>
      <c r="N151" s="256"/>
      <c r="O151" s="256"/>
      <c r="P151" s="250" t="s">
        <v>694</v>
      </c>
    </row>
    <row r="152" spans="2:16">
      <c r="B152" s="248"/>
      <c r="C152" s="256"/>
      <c r="D152" s="264" t="s">
        <v>725</v>
      </c>
      <c r="E152" s="256"/>
      <c r="F152" s="256"/>
      <c r="G152" s="256" t="s">
        <v>669</v>
      </c>
      <c r="H152" s="256" t="s">
        <v>641</v>
      </c>
      <c r="I152" s="256" t="s">
        <v>669</v>
      </c>
      <c r="J152" s="256"/>
      <c r="K152" s="256"/>
      <c r="L152" s="256"/>
      <c r="M152" s="256"/>
      <c r="N152" s="256"/>
      <c r="O152" s="256"/>
      <c r="P152" s="250" t="s">
        <v>694</v>
      </c>
    </row>
    <row r="153" spans="2:16">
      <c r="B153" s="248"/>
      <c r="C153" s="256"/>
      <c r="D153" s="259" t="s">
        <v>564</v>
      </c>
      <c r="E153" s="259"/>
      <c r="F153" s="259"/>
      <c r="G153" s="259"/>
      <c r="H153" s="259"/>
      <c r="I153" s="259"/>
      <c r="J153" s="259"/>
      <c r="K153" s="259"/>
      <c r="L153" s="259"/>
      <c r="M153" s="259"/>
      <c r="N153" s="259"/>
      <c r="O153" s="259" t="s">
        <v>692</v>
      </c>
      <c r="P153" s="250" t="s">
        <v>694</v>
      </c>
    </row>
    <row r="154" spans="2:16">
      <c r="B154" s="248"/>
      <c r="C154" s="256" t="s">
        <v>464</v>
      </c>
      <c r="D154" s="259" t="s">
        <v>661</v>
      </c>
      <c r="E154" s="259"/>
      <c r="F154" s="259"/>
      <c r="G154" s="259"/>
      <c r="H154" s="259"/>
      <c r="I154" s="259"/>
      <c r="J154" s="259"/>
      <c r="K154" s="259"/>
      <c r="L154" s="259"/>
      <c r="M154" s="259"/>
      <c r="N154" s="259"/>
      <c r="O154" s="259" t="s">
        <v>692</v>
      </c>
      <c r="P154" s="250" t="s">
        <v>694</v>
      </c>
    </row>
    <row r="155" spans="2:16">
      <c r="B155" s="248"/>
      <c r="C155" s="256"/>
      <c r="D155" s="259" t="s">
        <v>689</v>
      </c>
      <c r="E155" s="259"/>
      <c r="F155" s="259"/>
      <c r="G155" s="259"/>
      <c r="H155" s="259"/>
      <c r="I155" s="259"/>
      <c r="J155" s="259"/>
      <c r="K155" s="259"/>
      <c r="L155" s="259"/>
      <c r="M155" s="259"/>
      <c r="N155" s="259"/>
      <c r="O155" s="259"/>
      <c r="P155" s="250"/>
    </row>
    <row r="156" spans="2:16">
      <c r="B156" s="248"/>
      <c r="C156" s="256"/>
      <c r="D156" s="256" t="s">
        <v>8</v>
      </c>
      <c r="E156" s="256"/>
      <c r="F156" s="256"/>
      <c r="G156" s="256" t="s">
        <v>658</v>
      </c>
      <c r="H156" s="256" t="s">
        <v>635</v>
      </c>
      <c r="I156" s="256" t="s">
        <v>651</v>
      </c>
      <c r="J156" s="256"/>
      <c r="K156" s="256"/>
      <c r="L156" s="256"/>
      <c r="M156" s="256"/>
      <c r="N156" s="256"/>
      <c r="O156" s="256"/>
      <c r="P156" s="250" t="s">
        <v>694</v>
      </c>
    </row>
    <row r="157" spans="2:16">
      <c r="B157" s="248"/>
      <c r="C157" s="256"/>
      <c r="D157" s="256" t="s">
        <v>675</v>
      </c>
      <c r="E157" s="256"/>
      <c r="F157" s="256"/>
      <c r="G157" s="256" t="s">
        <v>658</v>
      </c>
      <c r="H157" s="256" t="s">
        <v>635</v>
      </c>
      <c r="I157" s="256" t="s">
        <v>652</v>
      </c>
      <c r="J157" s="256"/>
      <c r="K157" s="256"/>
      <c r="L157" s="256"/>
      <c r="M157" s="256"/>
      <c r="N157" s="256"/>
      <c r="O157" s="256"/>
      <c r="P157" s="250" t="s">
        <v>694</v>
      </c>
    </row>
    <row r="158" spans="2:16">
      <c r="B158" s="248"/>
      <c r="C158" s="256"/>
      <c r="D158" s="256" t="s">
        <v>676</v>
      </c>
      <c r="E158" s="256"/>
      <c r="F158" s="256"/>
      <c r="G158" s="256" t="s">
        <v>658</v>
      </c>
      <c r="H158" s="256" t="s">
        <v>635</v>
      </c>
      <c r="I158" s="256" t="s">
        <v>652</v>
      </c>
      <c r="J158" s="256"/>
      <c r="K158" s="256"/>
      <c r="L158" s="256"/>
      <c r="M158" s="256"/>
      <c r="N158" s="256"/>
      <c r="O158" s="256"/>
      <c r="P158" s="250" t="s">
        <v>694</v>
      </c>
    </row>
    <row r="159" spans="2:16">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c r="B160" s="248"/>
      <c r="C160" s="256"/>
      <c r="D160" s="256" t="s">
        <v>3</v>
      </c>
      <c r="E160" s="256"/>
      <c r="F160" s="256"/>
      <c r="G160" s="256" t="s">
        <v>658</v>
      </c>
      <c r="H160" s="256" t="s">
        <v>718</v>
      </c>
      <c r="I160" s="256" t="s">
        <v>651</v>
      </c>
      <c r="J160" s="256"/>
      <c r="K160" s="256"/>
      <c r="L160" s="256"/>
      <c r="M160" s="256"/>
      <c r="N160" s="256"/>
      <c r="O160" s="256"/>
      <c r="P160" s="250" t="s">
        <v>694</v>
      </c>
    </row>
    <row r="161" spans="2:16">
      <c r="B161" s="248"/>
      <c r="C161" s="256"/>
      <c r="D161" s="264" t="s">
        <v>396</v>
      </c>
      <c r="E161" s="256"/>
      <c r="F161" s="256"/>
      <c r="G161" s="256" t="s">
        <v>669</v>
      </c>
      <c r="H161" s="256" t="s">
        <v>641</v>
      </c>
      <c r="I161" s="256" t="s">
        <v>669</v>
      </c>
      <c r="J161" s="256"/>
      <c r="K161" s="256"/>
      <c r="L161" s="256"/>
      <c r="M161" s="256"/>
      <c r="N161" s="256"/>
      <c r="O161" s="256"/>
      <c r="P161" s="250" t="s">
        <v>694</v>
      </c>
    </row>
    <row r="162" spans="2:16">
      <c r="B162" s="248"/>
      <c r="C162" s="256"/>
      <c r="D162" s="264" t="s">
        <v>677</v>
      </c>
      <c r="E162" s="256"/>
      <c r="F162" s="256"/>
      <c r="G162" s="256" t="s">
        <v>667</v>
      </c>
      <c r="H162" s="256" t="s">
        <v>645</v>
      </c>
      <c r="I162" s="256" t="s">
        <v>669</v>
      </c>
      <c r="J162" s="256"/>
      <c r="K162" s="256"/>
      <c r="L162" s="256"/>
      <c r="M162" s="256"/>
      <c r="N162" s="256"/>
      <c r="O162" s="256"/>
      <c r="P162" s="250" t="s">
        <v>694</v>
      </c>
    </row>
    <row r="163" spans="2:16">
      <c r="B163" s="248"/>
      <c r="C163" s="256"/>
      <c r="D163" s="260" t="s">
        <v>170</v>
      </c>
      <c r="E163" s="260"/>
      <c r="F163" s="260"/>
      <c r="G163" s="260"/>
      <c r="H163" s="260"/>
      <c r="I163" s="260"/>
      <c r="J163" s="260"/>
      <c r="K163" s="260"/>
      <c r="L163" s="260"/>
      <c r="M163" s="260"/>
      <c r="N163" s="260"/>
      <c r="O163" s="260"/>
      <c r="P163" s="250" t="s">
        <v>694</v>
      </c>
    </row>
    <row r="164" spans="2:16">
      <c r="B164" s="248"/>
      <c r="C164" s="256"/>
      <c r="D164" s="256" t="s">
        <v>8</v>
      </c>
      <c r="E164" s="256"/>
      <c r="F164" s="256"/>
      <c r="G164" s="256" t="s">
        <v>667</v>
      </c>
      <c r="H164" s="256" t="s">
        <v>643</v>
      </c>
      <c r="I164" s="256" t="s">
        <v>651</v>
      </c>
      <c r="J164" s="256"/>
      <c r="K164" s="256"/>
      <c r="L164" s="256"/>
      <c r="M164" s="256"/>
      <c r="N164" s="256"/>
      <c r="O164" s="256"/>
      <c r="P164" s="250" t="s">
        <v>694</v>
      </c>
    </row>
    <row r="165" spans="2:16">
      <c r="B165" s="248"/>
      <c r="C165" s="256"/>
      <c r="D165" s="256" t="s">
        <v>9</v>
      </c>
      <c r="E165" s="256"/>
      <c r="F165" s="256"/>
      <c r="G165" s="256" t="s">
        <v>667</v>
      </c>
      <c r="H165" s="256" t="s">
        <v>645</v>
      </c>
      <c r="I165" s="256" t="s">
        <v>652</v>
      </c>
      <c r="J165" s="256"/>
      <c r="K165" s="256"/>
      <c r="L165" s="256"/>
      <c r="M165" s="256"/>
      <c r="N165" s="256"/>
      <c r="O165" s="256"/>
      <c r="P165" s="250" t="s">
        <v>694</v>
      </c>
    </row>
    <row r="166" spans="2:16">
      <c r="B166" s="248"/>
      <c r="C166" s="256"/>
      <c r="D166" s="264" t="s">
        <v>377</v>
      </c>
      <c r="E166" s="256"/>
      <c r="F166" s="256"/>
      <c r="G166" s="256" t="s">
        <v>667</v>
      </c>
      <c r="H166" s="256" t="s">
        <v>645</v>
      </c>
      <c r="I166" s="256" t="s">
        <v>651</v>
      </c>
      <c r="J166" s="256"/>
      <c r="K166" s="256"/>
      <c r="L166" s="256"/>
      <c r="M166" s="256"/>
      <c r="N166" s="256"/>
      <c r="O166" s="256"/>
      <c r="P166" s="250" t="s">
        <v>694</v>
      </c>
    </row>
    <row r="167" spans="2:16">
      <c r="B167" s="248"/>
      <c r="C167" s="256"/>
      <c r="D167" s="256" t="s">
        <v>3</v>
      </c>
      <c r="E167" s="256"/>
      <c r="F167" s="256"/>
      <c r="G167" s="256" t="s">
        <v>667</v>
      </c>
      <c r="H167" s="256" t="s">
        <v>645</v>
      </c>
      <c r="I167" s="256" t="s">
        <v>651</v>
      </c>
      <c r="J167" s="256"/>
      <c r="K167" s="256"/>
      <c r="L167" s="256"/>
      <c r="M167" s="256"/>
      <c r="N167" s="256"/>
      <c r="O167" s="256"/>
      <c r="P167" s="250" t="s">
        <v>694</v>
      </c>
    </row>
    <row r="168" spans="2:16">
      <c r="B168" s="248"/>
      <c r="C168" s="256"/>
      <c r="D168" s="259" t="s">
        <v>564</v>
      </c>
      <c r="E168" s="259"/>
      <c r="F168" s="259"/>
      <c r="G168" s="259"/>
      <c r="H168" s="259"/>
      <c r="I168" s="259"/>
      <c r="J168" s="259"/>
      <c r="K168" s="259"/>
      <c r="L168" s="259"/>
      <c r="M168" s="259"/>
      <c r="N168" s="259"/>
      <c r="O168" s="259" t="s">
        <v>692</v>
      </c>
      <c r="P168" s="250" t="s">
        <v>694</v>
      </c>
    </row>
    <row r="169" spans="2:16">
      <c r="B169" s="248"/>
      <c r="C169" s="256" t="s">
        <v>726</v>
      </c>
      <c r="D169" s="256" t="s">
        <v>266</v>
      </c>
      <c r="E169" s="256"/>
      <c r="F169" s="256"/>
      <c r="G169" s="256" t="s">
        <v>669</v>
      </c>
      <c r="H169" s="256" t="s">
        <v>642</v>
      </c>
      <c r="I169" s="256"/>
      <c r="J169" s="256"/>
      <c r="K169" s="256"/>
      <c r="L169" s="256"/>
      <c r="M169" s="256"/>
      <c r="N169" s="256"/>
      <c r="O169" s="256"/>
      <c r="P169" s="250" t="s">
        <v>694</v>
      </c>
    </row>
    <row r="170" spans="2:16">
      <c r="B170" s="248"/>
      <c r="C170" s="256"/>
      <c r="D170" s="256" t="s">
        <v>663</v>
      </c>
      <c r="E170" s="256"/>
      <c r="F170" s="256"/>
      <c r="G170" s="256" t="s">
        <v>669</v>
      </c>
      <c r="H170" s="256" t="s">
        <v>642</v>
      </c>
      <c r="I170" s="256"/>
      <c r="J170" s="256"/>
      <c r="K170" s="256"/>
      <c r="L170" s="256"/>
      <c r="M170" s="256"/>
      <c r="N170" s="256"/>
      <c r="O170" s="256"/>
      <c r="P170" s="250" t="s">
        <v>694</v>
      </c>
    </row>
    <row r="171" spans="2:16">
      <c r="B171" s="248"/>
      <c r="C171" s="256"/>
      <c r="D171" s="256" t="s">
        <v>385</v>
      </c>
      <c r="E171" s="256"/>
      <c r="F171" s="256"/>
      <c r="G171" s="256" t="s">
        <v>669</v>
      </c>
      <c r="H171" s="256" t="s">
        <v>642</v>
      </c>
      <c r="I171" s="256"/>
      <c r="J171" s="256"/>
      <c r="K171" s="256"/>
      <c r="L171" s="256"/>
      <c r="M171" s="256"/>
      <c r="N171" s="256"/>
      <c r="O171" s="256"/>
      <c r="P171" s="250" t="s">
        <v>694</v>
      </c>
    </row>
    <row r="172" spans="2:16">
      <c r="B172" s="248"/>
      <c r="C172" s="256"/>
      <c r="D172" s="256" t="s">
        <v>662</v>
      </c>
      <c r="E172" s="256"/>
      <c r="F172" s="256"/>
      <c r="G172" s="256" t="s">
        <v>669</v>
      </c>
      <c r="H172" s="256" t="s">
        <v>642</v>
      </c>
      <c r="I172" s="256"/>
      <c r="J172" s="256"/>
      <c r="K172" s="256"/>
      <c r="L172" s="256"/>
      <c r="M172" s="256"/>
      <c r="N172" s="256"/>
      <c r="O172" s="256"/>
      <c r="P172" s="250" t="s">
        <v>694</v>
      </c>
    </row>
    <row r="173" spans="2:16">
      <c r="B173" s="248"/>
      <c r="C173" s="256"/>
      <c r="D173" s="256" t="s">
        <v>163</v>
      </c>
      <c r="E173" s="256"/>
      <c r="F173" s="256"/>
      <c r="G173" s="256" t="s">
        <v>669</v>
      </c>
      <c r="H173" s="258" t="s">
        <v>57</v>
      </c>
      <c r="I173" s="256"/>
      <c r="J173" s="256"/>
      <c r="K173" s="256"/>
      <c r="L173" s="256"/>
      <c r="M173" s="256"/>
      <c r="N173" s="256"/>
      <c r="O173" s="256"/>
      <c r="P173" s="250" t="s">
        <v>694</v>
      </c>
    </row>
    <row r="174" spans="2:16">
      <c r="B174" s="248"/>
      <c r="C174" s="256"/>
      <c r="D174" s="256" t="s">
        <v>664</v>
      </c>
      <c r="E174" s="256"/>
      <c r="F174" s="256"/>
      <c r="G174" s="256" t="s">
        <v>669</v>
      </c>
      <c r="H174" s="256" t="s">
        <v>642</v>
      </c>
      <c r="I174" s="256"/>
      <c r="J174" s="256"/>
      <c r="K174" s="256"/>
      <c r="L174" s="256"/>
      <c r="M174" s="256"/>
      <c r="N174" s="256"/>
      <c r="O174" s="256"/>
      <c r="P174" s="250" t="s">
        <v>694</v>
      </c>
    </row>
    <row r="175" spans="2:16">
      <c r="B175" s="248"/>
      <c r="C175" s="256"/>
      <c r="D175" s="256" t="s">
        <v>665</v>
      </c>
      <c r="E175" s="256"/>
      <c r="F175" s="256"/>
      <c r="G175" s="256" t="s">
        <v>669</v>
      </c>
      <c r="H175" s="256" t="s">
        <v>642</v>
      </c>
      <c r="I175" s="256"/>
      <c r="J175" s="256"/>
      <c r="K175" s="256"/>
      <c r="L175" s="256"/>
      <c r="M175" s="256"/>
      <c r="N175" s="256"/>
      <c r="O175" s="256"/>
      <c r="P175" s="250" t="s">
        <v>694</v>
      </c>
    </row>
    <row r="176" spans="2:16">
      <c r="B176" s="248"/>
      <c r="C176" s="256" t="s">
        <v>505</v>
      </c>
      <c r="D176" s="256" t="s">
        <v>463</v>
      </c>
      <c r="E176" s="256"/>
      <c r="F176" s="256"/>
      <c r="G176" s="256" t="s">
        <v>669</v>
      </c>
      <c r="H176" s="256" t="s">
        <v>642</v>
      </c>
      <c r="I176" s="256"/>
      <c r="J176" s="256"/>
      <c r="K176" s="256"/>
      <c r="L176" s="256"/>
      <c r="M176" s="256"/>
      <c r="N176" s="256"/>
      <c r="O176" s="256"/>
      <c r="P176" s="250" t="s">
        <v>694</v>
      </c>
    </row>
    <row r="177" spans="2:16">
      <c r="B177" s="248"/>
      <c r="C177" s="256"/>
      <c r="D177" s="264" t="s">
        <v>728</v>
      </c>
      <c r="E177" s="256"/>
      <c r="F177" s="256"/>
      <c r="G177" s="256" t="s">
        <v>669</v>
      </c>
      <c r="H177" s="256" t="s">
        <v>642</v>
      </c>
      <c r="I177" s="256"/>
      <c r="J177" s="256"/>
      <c r="K177" s="256"/>
      <c r="L177" s="256"/>
      <c r="M177" s="256"/>
      <c r="N177" s="256"/>
      <c r="O177" s="256"/>
      <c r="P177" s="250" t="s">
        <v>694</v>
      </c>
    </row>
    <row r="178" spans="2:16">
      <c r="B178" s="248"/>
      <c r="C178" s="256" t="s">
        <v>506</v>
      </c>
      <c r="D178" s="264" t="s">
        <v>463</v>
      </c>
      <c r="E178" s="256"/>
      <c r="F178" s="256"/>
      <c r="G178" s="256" t="s">
        <v>669</v>
      </c>
      <c r="H178" s="256" t="s">
        <v>642</v>
      </c>
      <c r="I178" s="256"/>
      <c r="J178" s="256"/>
      <c r="K178" s="256"/>
      <c r="L178" s="256"/>
      <c r="M178" s="256"/>
      <c r="N178" s="256"/>
      <c r="O178" s="256"/>
      <c r="P178" s="250" t="s">
        <v>694</v>
      </c>
    </row>
    <row r="179" spans="2:16">
      <c r="B179" s="248"/>
      <c r="C179" s="256"/>
      <c r="D179" s="256" t="s">
        <v>729</v>
      </c>
      <c r="E179" s="256"/>
      <c r="F179" s="256"/>
      <c r="G179" s="256" t="s">
        <v>669</v>
      </c>
      <c r="H179" s="256" t="s">
        <v>642</v>
      </c>
      <c r="I179" s="256"/>
      <c r="J179" s="256"/>
      <c r="K179" s="256"/>
      <c r="L179" s="256"/>
      <c r="M179" s="256"/>
      <c r="N179" s="256"/>
      <c r="O179" s="256"/>
      <c r="P179" s="250"/>
    </row>
    <row r="180" spans="2:16">
      <c r="B180" s="248"/>
      <c r="C180" s="256"/>
      <c r="D180" s="256" t="s">
        <v>728</v>
      </c>
      <c r="E180" s="256"/>
      <c r="F180" s="256"/>
      <c r="G180" s="256" t="s">
        <v>669</v>
      </c>
      <c r="H180" s="256" t="s">
        <v>642</v>
      </c>
      <c r="I180" s="256"/>
      <c r="J180" s="256"/>
      <c r="K180" s="256"/>
      <c r="L180" s="256"/>
      <c r="M180" s="256"/>
      <c r="N180" s="256"/>
      <c r="O180" s="256"/>
      <c r="P180" s="250"/>
    </row>
    <row r="181" spans="2:16">
      <c r="B181" s="248"/>
      <c r="C181" s="256" t="s">
        <v>727</v>
      </c>
      <c r="D181" s="267" t="s">
        <v>691</v>
      </c>
      <c r="E181" s="267"/>
      <c r="F181" s="267"/>
      <c r="G181" s="267" t="s">
        <v>667</v>
      </c>
      <c r="H181" s="267" t="s">
        <v>645</v>
      </c>
      <c r="I181" s="267"/>
      <c r="J181" s="256"/>
      <c r="K181" s="256"/>
      <c r="L181" s="256"/>
      <c r="M181" s="256"/>
      <c r="N181" s="256"/>
      <c r="O181" s="256"/>
      <c r="P181" s="250" t="s">
        <v>694</v>
      </c>
    </row>
    <row r="182" spans="2:16">
      <c r="B182" s="248"/>
      <c r="C182" s="256"/>
      <c r="D182" s="264"/>
      <c r="E182" s="256"/>
      <c r="F182" s="256"/>
      <c r="G182" s="256"/>
      <c r="H182" s="256"/>
      <c r="I182" s="256"/>
      <c r="J182" s="256"/>
      <c r="K182" s="256"/>
      <c r="L182" s="256"/>
      <c r="M182" s="256"/>
      <c r="N182" s="256"/>
      <c r="O182" s="256"/>
      <c r="P182" s="250" t="s">
        <v>694</v>
      </c>
    </row>
    <row r="183" spans="2:16">
      <c r="B183" s="248"/>
      <c r="C183" s="256"/>
      <c r="D183" s="256"/>
      <c r="E183" s="256"/>
      <c r="F183" s="256"/>
      <c r="G183" s="256"/>
      <c r="H183" s="256"/>
      <c r="I183" s="256"/>
      <c r="J183" s="256"/>
      <c r="K183" s="256"/>
      <c r="L183" s="256"/>
      <c r="M183" s="256"/>
      <c r="N183" s="256"/>
      <c r="O183" s="256"/>
      <c r="P183" s="250"/>
    </row>
    <row r="184" spans="2:16">
      <c r="B184" s="248"/>
      <c r="C184" s="256"/>
      <c r="D184" s="264"/>
      <c r="E184" s="256"/>
      <c r="F184" s="256"/>
      <c r="G184" s="256"/>
      <c r="H184" s="256"/>
      <c r="I184" s="256"/>
      <c r="J184" s="256"/>
      <c r="K184" s="256"/>
      <c r="L184" s="256"/>
      <c r="M184" s="256"/>
      <c r="N184" s="256"/>
      <c r="O184" s="256"/>
      <c r="P184" s="250"/>
    </row>
    <row r="185" spans="2:16">
      <c r="B185" s="248"/>
      <c r="C185" s="256"/>
      <c r="D185" s="264"/>
      <c r="E185" s="256"/>
      <c r="F185" s="256"/>
      <c r="G185" s="256"/>
      <c r="H185" s="256"/>
      <c r="I185" s="256"/>
      <c r="J185" s="256"/>
      <c r="K185" s="256"/>
      <c r="L185" s="256"/>
      <c r="M185" s="256"/>
      <c r="N185" s="256"/>
      <c r="O185" s="256"/>
      <c r="P185" s="250" t="s">
        <v>694</v>
      </c>
    </row>
    <row r="186" spans="2:16">
      <c r="B186" s="248"/>
      <c r="C186" s="256"/>
      <c r="D186" s="264"/>
      <c r="E186" s="256"/>
      <c r="F186" s="256"/>
      <c r="G186" s="256"/>
      <c r="H186" s="256"/>
      <c r="I186" s="256"/>
      <c r="J186" s="256"/>
      <c r="K186" s="256"/>
      <c r="L186" s="256"/>
      <c r="M186" s="256"/>
      <c r="N186" s="256"/>
      <c r="O186" s="256"/>
      <c r="P186" s="250" t="s">
        <v>694</v>
      </c>
    </row>
    <row r="187" spans="2:16">
      <c r="B187" s="248"/>
      <c r="C187" s="256"/>
      <c r="D187" s="264"/>
      <c r="E187" s="256"/>
      <c r="F187" s="256"/>
      <c r="G187" s="256"/>
      <c r="H187" s="256"/>
      <c r="I187" s="256"/>
      <c r="J187" s="256"/>
      <c r="K187" s="256"/>
      <c r="L187" s="256"/>
      <c r="M187" s="256"/>
      <c r="N187" s="256"/>
      <c r="O187" s="256"/>
      <c r="P187" s="250" t="s">
        <v>694</v>
      </c>
    </row>
    <row r="188" spans="2:16">
      <c r="B188" s="248"/>
      <c r="C188" s="256"/>
      <c r="D188" s="264"/>
      <c r="E188" s="256"/>
      <c r="F188" s="256"/>
      <c r="G188" s="256"/>
      <c r="H188" s="256"/>
      <c r="I188" s="256"/>
      <c r="J188" s="256"/>
      <c r="K188" s="256"/>
      <c r="L188" s="256"/>
      <c r="M188" s="256"/>
      <c r="N188" s="256"/>
      <c r="O188" s="256"/>
      <c r="P188" s="250" t="s">
        <v>694</v>
      </c>
    </row>
    <row r="189" spans="2:16">
      <c r="B189" s="248"/>
      <c r="C189" s="256"/>
      <c r="D189" s="264"/>
      <c r="E189" s="256"/>
      <c r="F189" s="256"/>
      <c r="G189" s="256"/>
      <c r="H189" s="256"/>
      <c r="I189" s="256"/>
      <c r="J189" s="256"/>
      <c r="K189" s="256"/>
      <c r="L189" s="256"/>
      <c r="M189" s="256"/>
      <c r="N189" s="256"/>
      <c r="O189" s="256"/>
      <c r="P189" s="250" t="s">
        <v>694</v>
      </c>
    </row>
    <row r="190" spans="2:16">
      <c r="B190" s="248"/>
      <c r="C190" s="256"/>
      <c r="D190" s="264"/>
      <c r="E190" s="256"/>
      <c r="F190" s="256"/>
      <c r="G190" s="256"/>
      <c r="H190" s="256"/>
      <c r="I190" s="256"/>
      <c r="J190" s="256"/>
      <c r="K190" s="256"/>
      <c r="L190" s="256"/>
      <c r="M190" s="256"/>
      <c r="N190" s="256"/>
      <c r="O190" s="256"/>
      <c r="P190" s="250" t="s">
        <v>694</v>
      </c>
    </row>
    <row r="191" spans="2:16">
      <c r="B191" s="248"/>
      <c r="C191" s="256"/>
      <c r="D191" s="264"/>
      <c r="E191" s="256"/>
      <c r="F191" s="256"/>
      <c r="G191" s="256"/>
      <c r="H191" s="256"/>
      <c r="I191" s="256"/>
      <c r="J191" s="256"/>
      <c r="K191" s="256"/>
      <c r="L191" s="256"/>
      <c r="M191" s="256"/>
      <c r="N191" s="256"/>
      <c r="O191" s="256"/>
      <c r="P191" s="250" t="s">
        <v>694</v>
      </c>
    </row>
    <row r="192" spans="2:16">
      <c r="B192" s="248"/>
      <c r="C192" s="256"/>
      <c r="D192" s="264"/>
      <c r="E192" s="256"/>
      <c r="F192" s="256"/>
      <c r="G192" s="256"/>
      <c r="H192" s="256"/>
      <c r="I192" s="256"/>
      <c r="J192" s="256"/>
      <c r="K192" s="256"/>
      <c r="L192" s="256"/>
      <c r="M192" s="256"/>
      <c r="N192" s="256"/>
      <c r="O192" s="256"/>
      <c r="P192" s="250" t="s">
        <v>694</v>
      </c>
    </row>
    <row r="193" spans="2:16">
      <c r="B193" s="248"/>
      <c r="C193" s="256"/>
      <c r="D193" s="264"/>
      <c r="E193" s="256"/>
      <c r="F193" s="256"/>
      <c r="G193" s="256"/>
      <c r="H193" s="256"/>
      <c r="I193" s="256"/>
      <c r="J193" s="256"/>
      <c r="K193" s="256"/>
      <c r="L193" s="256"/>
      <c r="M193" s="256"/>
      <c r="N193" s="256"/>
      <c r="O193" s="256"/>
      <c r="P193" s="250" t="s">
        <v>694</v>
      </c>
    </row>
    <row r="194" spans="2:16">
      <c r="B194" s="248"/>
      <c r="C194" s="256"/>
      <c r="D194" s="264"/>
      <c r="E194" s="256"/>
      <c r="F194" s="256"/>
      <c r="G194" s="256"/>
      <c r="H194" s="256"/>
      <c r="I194" s="256"/>
      <c r="J194" s="256"/>
      <c r="K194" s="256"/>
      <c r="L194" s="256"/>
      <c r="M194" s="256"/>
      <c r="N194" s="256"/>
      <c r="O194" s="256"/>
      <c r="P194" s="250" t="s">
        <v>694</v>
      </c>
    </row>
    <row r="195" spans="2:16">
      <c r="B195" s="248"/>
      <c r="C195" s="256"/>
      <c r="D195" s="264"/>
      <c r="E195" s="256"/>
      <c r="F195" s="256"/>
      <c r="G195" s="256"/>
      <c r="H195" s="256"/>
      <c r="I195" s="256"/>
      <c r="J195" s="256"/>
      <c r="K195" s="256"/>
      <c r="L195" s="256"/>
      <c r="M195" s="256"/>
      <c r="N195" s="256"/>
      <c r="O195" s="256"/>
      <c r="P195" s="250" t="s">
        <v>694</v>
      </c>
    </row>
    <row r="196" spans="2:16">
      <c r="B196" s="248"/>
      <c r="C196" s="256"/>
      <c r="D196" s="264"/>
      <c r="E196" s="256"/>
      <c r="F196" s="256"/>
      <c r="G196" s="256"/>
      <c r="H196" s="256"/>
      <c r="I196" s="256"/>
      <c r="J196" s="256"/>
      <c r="K196" s="256"/>
      <c r="L196" s="256"/>
      <c r="M196" s="256"/>
      <c r="N196" s="256"/>
      <c r="O196" s="256"/>
      <c r="P196" s="250" t="s">
        <v>694</v>
      </c>
    </row>
    <row r="197" spans="2:16">
      <c r="B197" s="248"/>
      <c r="C197" s="256"/>
      <c r="D197" s="264"/>
      <c r="E197" s="256"/>
      <c r="F197" s="256"/>
      <c r="G197" s="256"/>
      <c r="H197" s="256"/>
      <c r="I197" s="256"/>
      <c r="J197" s="256"/>
      <c r="K197" s="256"/>
      <c r="L197" s="256"/>
      <c r="M197" s="256"/>
      <c r="N197" s="256"/>
      <c r="O197" s="256"/>
      <c r="P197" s="250" t="s">
        <v>694</v>
      </c>
    </row>
    <row r="198" spans="2:16">
      <c r="B198" s="248"/>
      <c r="C198" s="256"/>
      <c r="D198" s="264"/>
      <c r="E198" s="256"/>
      <c r="F198" s="256"/>
      <c r="G198" s="256"/>
      <c r="H198" s="256"/>
      <c r="I198" s="256"/>
      <c r="J198" s="256"/>
      <c r="K198" s="256"/>
      <c r="L198" s="256"/>
      <c r="M198" s="256"/>
      <c r="N198" s="256"/>
      <c r="O198" s="256"/>
      <c r="P198" s="250" t="s">
        <v>694</v>
      </c>
    </row>
    <row r="199" spans="2:16">
      <c r="B199" s="248"/>
      <c r="C199" s="256"/>
      <c r="D199" s="264"/>
      <c r="E199" s="256"/>
      <c r="F199" s="256"/>
      <c r="G199" s="256"/>
      <c r="H199" s="256"/>
      <c r="I199" s="256"/>
      <c r="J199" s="256"/>
      <c r="K199" s="256"/>
      <c r="L199" s="256"/>
      <c r="M199" s="256"/>
      <c r="N199" s="256"/>
      <c r="O199" s="256"/>
      <c r="P199" s="250" t="s">
        <v>694</v>
      </c>
    </row>
    <row r="200" spans="2:16">
      <c r="B200" s="248"/>
      <c r="C200" s="256"/>
      <c r="D200" s="264"/>
      <c r="E200" s="256"/>
      <c r="F200" s="256"/>
      <c r="G200" s="256"/>
      <c r="H200" s="256"/>
      <c r="I200" s="256"/>
      <c r="J200" s="256"/>
      <c r="K200" s="256"/>
      <c r="L200" s="256"/>
      <c r="M200" s="256"/>
      <c r="N200" s="256"/>
      <c r="O200" s="256"/>
      <c r="P200" s="250" t="s">
        <v>694</v>
      </c>
    </row>
    <row r="201" spans="2:16">
      <c r="B201" s="248"/>
      <c r="C201" s="256"/>
      <c r="D201" s="264"/>
      <c r="E201" s="256"/>
      <c r="F201" s="256"/>
      <c r="G201" s="256"/>
      <c r="H201" s="256"/>
      <c r="I201" s="256"/>
      <c r="J201" s="256"/>
      <c r="K201" s="256"/>
      <c r="L201" s="256"/>
      <c r="M201" s="256"/>
      <c r="N201" s="256"/>
      <c r="O201" s="256"/>
      <c r="P201" s="250" t="s">
        <v>694</v>
      </c>
    </row>
    <row r="202" spans="2:16">
      <c r="B202" s="248"/>
      <c r="C202" s="256"/>
      <c r="D202" s="264"/>
      <c r="E202" s="256"/>
      <c r="F202" s="256"/>
      <c r="G202" s="256"/>
      <c r="H202" s="256"/>
      <c r="I202" s="256"/>
      <c r="J202" s="256"/>
      <c r="K202" s="256"/>
      <c r="L202" s="256"/>
      <c r="M202" s="256"/>
      <c r="N202" s="256"/>
      <c r="O202" s="256"/>
      <c r="P202" s="250" t="s">
        <v>694</v>
      </c>
    </row>
    <row r="203" spans="2:16">
      <c r="B203" s="248"/>
      <c r="C203" s="256"/>
      <c r="D203" s="264"/>
      <c r="E203" s="256"/>
      <c r="F203" s="256"/>
      <c r="G203" s="256"/>
      <c r="H203" s="256"/>
      <c r="I203" s="256"/>
      <c r="J203" s="256"/>
      <c r="K203" s="256"/>
      <c r="L203" s="256"/>
      <c r="M203" s="256"/>
      <c r="N203" s="256"/>
      <c r="O203" s="256"/>
      <c r="P203" s="250" t="s">
        <v>694</v>
      </c>
    </row>
    <row r="204" spans="2:16">
      <c r="B204" s="248"/>
      <c r="C204" s="256"/>
      <c r="D204" s="264"/>
      <c r="E204" s="256"/>
      <c r="F204" s="256"/>
      <c r="G204" s="256"/>
      <c r="H204" s="256"/>
      <c r="I204" s="256"/>
      <c r="J204" s="256"/>
      <c r="K204" s="256"/>
      <c r="L204" s="256"/>
      <c r="M204" s="256"/>
      <c r="N204" s="256"/>
      <c r="O204" s="256"/>
      <c r="P204" s="250" t="s">
        <v>694</v>
      </c>
    </row>
    <row r="205" spans="2:16">
      <c r="B205" s="248"/>
      <c r="C205" s="256"/>
      <c r="D205" s="264"/>
      <c r="E205" s="256"/>
      <c r="F205" s="256"/>
      <c r="G205" s="256"/>
      <c r="H205" s="256"/>
      <c r="I205" s="256"/>
      <c r="J205" s="256"/>
      <c r="K205" s="256"/>
      <c r="L205" s="256"/>
      <c r="M205" s="256"/>
      <c r="N205" s="256"/>
      <c r="O205" s="256"/>
      <c r="P205" s="250" t="s">
        <v>694</v>
      </c>
    </row>
    <row r="206" spans="2:16">
      <c r="B206" s="248"/>
      <c r="C206" s="256"/>
      <c r="D206" s="264"/>
      <c r="E206" s="256"/>
      <c r="F206" s="256"/>
      <c r="G206" s="256"/>
      <c r="H206" s="256"/>
      <c r="I206" s="256"/>
      <c r="J206" s="256"/>
      <c r="K206" s="256"/>
      <c r="L206" s="256"/>
      <c r="M206" s="256"/>
      <c r="N206" s="256"/>
      <c r="O206" s="256"/>
      <c r="P206" s="250" t="s">
        <v>694</v>
      </c>
    </row>
    <row r="207" spans="2:16">
      <c r="B207" s="248"/>
      <c r="C207" s="256"/>
      <c r="D207" s="264"/>
      <c r="E207" s="256"/>
      <c r="F207" s="256"/>
      <c r="G207" s="256"/>
      <c r="H207" s="256"/>
      <c r="I207" s="256"/>
      <c r="J207" s="256"/>
      <c r="K207" s="256"/>
      <c r="L207" s="256"/>
      <c r="M207" s="256"/>
      <c r="N207" s="256"/>
      <c r="O207" s="256"/>
      <c r="P207" s="250" t="s">
        <v>694</v>
      </c>
    </row>
    <row r="208" spans="2:16">
      <c r="B208" s="248"/>
      <c r="C208" s="256"/>
      <c r="D208" s="264"/>
      <c r="E208" s="256"/>
      <c r="F208" s="256"/>
      <c r="G208" s="256"/>
      <c r="H208" s="256"/>
      <c r="I208" s="256"/>
      <c r="J208" s="256"/>
      <c r="K208" s="256"/>
      <c r="L208" s="256"/>
      <c r="M208" s="256"/>
      <c r="N208" s="256"/>
      <c r="O208" s="256"/>
      <c r="P208" s="250" t="s">
        <v>694</v>
      </c>
    </row>
    <row r="209" spans="2:16">
      <c r="B209" s="248"/>
      <c r="C209" s="256"/>
      <c r="D209" s="264"/>
      <c r="E209" s="256"/>
      <c r="F209" s="256"/>
      <c r="G209" s="256"/>
      <c r="H209" s="256"/>
      <c r="I209" s="256"/>
      <c r="J209" s="256"/>
      <c r="K209" s="256"/>
      <c r="L209" s="256"/>
      <c r="M209" s="256"/>
      <c r="N209" s="256"/>
      <c r="O209" s="256"/>
      <c r="P209" s="250" t="s">
        <v>694</v>
      </c>
    </row>
    <row r="210" spans="2:16">
      <c r="B210" s="248"/>
      <c r="C210" s="256"/>
      <c r="D210" s="264"/>
      <c r="E210" s="256"/>
      <c r="F210" s="256"/>
      <c r="G210" s="256"/>
      <c r="H210" s="256"/>
      <c r="I210" s="256"/>
      <c r="J210" s="256"/>
      <c r="K210" s="256"/>
      <c r="L210" s="256"/>
      <c r="M210" s="256"/>
      <c r="N210" s="256"/>
      <c r="O210" s="256"/>
      <c r="P210" s="250" t="s">
        <v>694</v>
      </c>
    </row>
    <row r="211" spans="2:16">
      <c r="B211" s="248"/>
      <c r="C211" s="256"/>
      <c r="D211" s="264"/>
      <c r="E211" s="256"/>
      <c r="F211" s="256"/>
      <c r="G211" s="256"/>
      <c r="H211" s="256"/>
      <c r="I211" s="256"/>
      <c r="J211" s="256"/>
      <c r="K211" s="256"/>
      <c r="L211" s="256"/>
      <c r="M211" s="256"/>
      <c r="N211" s="256"/>
      <c r="O211" s="256"/>
      <c r="P211" s="250" t="s">
        <v>694</v>
      </c>
    </row>
    <row r="212" spans="2:16">
      <c r="B212" s="248"/>
      <c r="C212" s="256"/>
      <c r="D212" s="264"/>
      <c r="E212" s="256"/>
      <c r="F212" s="256"/>
      <c r="G212" s="256"/>
      <c r="H212" s="256"/>
      <c r="I212" s="256"/>
      <c r="J212" s="256"/>
      <c r="K212" s="256"/>
      <c r="L212" s="256"/>
      <c r="M212" s="256"/>
      <c r="N212" s="256"/>
      <c r="O212" s="256"/>
      <c r="P212" s="250" t="s">
        <v>694</v>
      </c>
    </row>
    <row r="213" spans="2:16">
      <c r="B213" s="248"/>
      <c r="C213" s="256"/>
      <c r="D213" s="264"/>
      <c r="E213" s="256"/>
      <c r="F213" s="256"/>
      <c r="G213" s="256"/>
      <c r="H213" s="256"/>
      <c r="I213" s="256"/>
      <c r="J213" s="256"/>
      <c r="K213" s="256"/>
      <c r="L213" s="256"/>
      <c r="M213" s="256"/>
      <c r="N213" s="256"/>
      <c r="O213" s="256"/>
      <c r="P213" s="250" t="s">
        <v>694</v>
      </c>
    </row>
    <row r="214" spans="2:16">
      <c r="B214" s="248"/>
      <c r="C214" s="256"/>
      <c r="D214" s="264"/>
      <c r="E214" s="256"/>
      <c r="F214" s="256"/>
      <c r="G214" s="256"/>
      <c r="H214" s="256"/>
      <c r="I214" s="256"/>
      <c r="J214" s="256"/>
      <c r="K214" s="256"/>
      <c r="L214" s="256"/>
      <c r="M214" s="256"/>
      <c r="N214" s="256"/>
      <c r="O214" s="256"/>
      <c r="P214" s="250" t="s">
        <v>694</v>
      </c>
    </row>
    <row r="215" spans="2:16">
      <c r="B215" s="248"/>
      <c r="C215" s="256"/>
      <c r="D215" s="264"/>
      <c r="E215" s="256"/>
      <c r="F215" s="256"/>
      <c r="G215" s="256"/>
      <c r="H215" s="256"/>
      <c r="I215" s="256"/>
      <c r="J215" s="256"/>
      <c r="K215" s="256"/>
      <c r="L215" s="256"/>
      <c r="M215" s="256"/>
      <c r="N215" s="256"/>
      <c r="O215" s="256"/>
      <c r="P215" s="250" t="s">
        <v>694</v>
      </c>
    </row>
    <row r="216" spans="2:16">
      <c r="B216" s="248"/>
      <c r="C216" s="256"/>
      <c r="D216" s="264"/>
      <c r="E216" s="256"/>
      <c r="F216" s="256"/>
      <c r="G216" s="256"/>
      <c r="H216" s="256"/>
      <c r="I216" s="256"/>
      <c r="J216" s="256"/>
      <c r="K216" s="256"/>
      <c r="L216" s="256"/>
      <c r="M216" s="256"/>
      <c r="N216" s="256"/>
      <c r="O216" s="256"/>
      <c r="P216" s="250" t="s">
        <v>694</v>
      </c>
    </row>
    <row r="217" spans="2:16">
      <c r="B217" s="248"/>
      <c r="C217" s="256"/>
      <c r="D217" s="264"/>
      <c r="E217" s="256"/>
      <c r="F217" s="256"/>
      <c r="G217" s="256"/>
      <c r="H217" s="256"/>
      <c r="I217" s="256"/>
      <c r="J217" s="256"/>
      <c r="K217" s="256"/>
      <c r="L217" s="256"/>
      <c r="M217" s="256"/>
      <c r="N217" s="256"/>
      <c r="O217" s="256"/>
      <c r="P217" s="250" t="s">
        <v>694</v>
      </c>
    </row>
    <row r="218" spans="2:16">
      <c r="B218" s="248"/>
      <c r="C218" s="256"/>
      <c r="D218" s="264"/>
      <c r="E218" s="256"/>
      <c r="F218" s="256"/>
      <c r="G218" s="256"/>
      <c r="H218" s="256"/>
      <c r="I218" s="256"/>
      <c r="J218" s="256"/>
      <c r="K218" s="256"/>
      <c r="L218" s="256"/>
      <c r="M218" s="256"/>
      <c r="N218" s="256"/>
      <c r="O218" s="256"/>
      <c r="P218" s="250" t="s">
        <v>694</v>
      </c>
    </row>
    <row r="219" spans="2:16">
      <c r="B219" s="248"/>
      <c r="C219" s="256"/>
      <c r="D219" s="264"/>
      <c r="E219" s="256"/>
      <c r="F219" s="256"/>
      <c r="G219" s="256"/>
      <c r="H219" s="256"/>
      <c r="I219" s="256"/>
      <c r="J219" s="256"/>
      <c r="K219" s="256"/>
      <c r="L219" s="256"/>
      <c r="M219" s="256"/>
      <c r="N219" s="256"/>
      <c r="O219" s="256"/>
      <c r="P219" s="250" t="s">
        <v>694</v>
      </c>
    </row>
    <row r="220" spans="2:16">
      <c r="B220" s="248"/>
      <c r="C220" s="256"/>
      <c r="D220" s="264"/>
      <c r="E220" s="256"/>
      <c r="F220" s="256"/>
      <c r="G220" s="256"/>
      <c r="H220" s="256"/>
      <c r="I220" s="256"/>
      <c r="J220" s="256"/>
      <c r="K220" s="256"/>
      <c r="L220" s="256"/>
      <c r="M220" s="256"/>
      <c r="N220" s="256"/>
      <c r="O220" s="256"/>
      <c r="P220" s="250" t="s">
        <v>694</v>
      </c>
    </row>
    <row r="221" spans="2:16">
      <c r="B221" s="248"/>
      <c r="C221" s="256"/>
      <c r="D221" s="264"/>
      <c r="E221" s="256"/>
      <c r="F221" s="256"/>
      <c r="G221" s="256"/>
      <c r="H221" s="256"/>
      <c r="I221" s="256"/>
      <c r="J221" s="256"/>
      <c r="K221" s="256"/>
      <c r="L221" s="256"/>
      <c r="M221" s="256"/>
      <c r="N221" s="256"/>
      <c r="O221" s="256"/>
      <c r="P221" s="250" t="s">
        <v>694</v>
      </c>
    </row>
    <row r="222" spans="2:16">
      <c r="B222" s="248"/>
      <c r="C222" s="256"/>
      <c r="D222" s="264"/>
      <c r="E222" s="256"/>
      <c r="F222" s="256"/>
      <c r="G222" s="256"/>
      <c r="H222" s="256"/>
      <c r="I222" s="256"/>
      <c r="J222" s="256"/>
      <c r="K222" s="256"/>
      <c r="L222" s="256"/>
      <c r="M222" s="256"/>
      <c r="N222" s="256"/>
      <c r="O222" s="256"/>
      <c r="P222" s="250" t="s">
        <v>694</v>
      </c>
    </row>
    <row r="223" spans="2:16">
      <c r="B223" s="248"/>
      <c r="C223" s="256"/>
      <c r="D223" s="264"/>
      <c r="E223" s="256"/>
      <c r="F223" s="256"/>
      <c r="G223" s="256"/>
      <c r="H223" s="256"/>
      <c r="I223" s="256"/>
      <c r="J223" s="256"/>
      <c r="K223" s="256"/>
      <c r="L223" s="256"/>
      <c r="M223" s="256"/>
      <c r="N223" s="256"/>
      <c r="O223" s="256"/>
      <c r="P223" s="250" t="s">
        <v>694</v>
      </c>
    </row>
    <row r="224" spans="2:16">
      <c r="B224" s="248"/>
      <c r="C224" s="256"/>
      <c r="D224" s="264"/>
      <c r="E224" s="256"/>
      <c r="F224" s="256"/>
      <c r="G224" s="256"/>
      <c r="H224" s="256"/>
      <c r="I224" s="256"/>
      <c r="J224" s="256"/>
      <c r="K224" s="256"/>
      <c r="L224" s="256"/>
      <c r="M224" s="256"/>
      <c r="N224" s="256"/>
      <c r="O224" s="256"/>
      <c r="P224" s="250" t="s">
        <v>694</v>
      </c>
    </row>
    <row r="225" spans="2:16">
      <c r="B225" s="248"/>
      <c r="C225" s="256"/>
      <c r="D225" s="264"/>
      <c r="E225" s="256"/>
      <c r="F225" s="256"/>
      <c r="G225" s="256"/>
      <c r="H225" s="256"/>
      <c r="I225" s="256"/>
      <c r="J225" s="256"/>
      <c r="K225" s="256"/>
      <c r="L225" s="256"/>
      <c r="M225" s="256"/>
      <c r="N225" s="256"/>
      <c r="O225" s="256"/>
      <c r="P225" s="250" t="s">
        <v>694</v>
      </c>
    </row>
    <row r="226" spans="2:16">
      <c r="B226" s="248"/>
      <c r="C226" s="256"/>
      <c r="D226" s="264"/>
      <c r="E226" s="256"/>
      <c r="F226" s="256"/>
      <c r="G226" s="256"/>
      <c r="H226" s="256"/>
      <c r="I226" s="256"/>
      <c r="J226" s="256"/>
      <c r="K226" s="256"/>
      <c r="L226" s="256"/>
      <c r="M226" s="256"/>
      <c r="N226" s="256"/>
      <c r="O226" s="256"/>
      <c r="P226" s="250" t="s">
        <v>694</v>
      </c>
    </row>
    <row r="227" spans="2:16">
      <c r="B227" s="248"/>
      <c r="C227" s="256"/>
      <c r="D227" s="264"/>
      <c r="E227" s="256"/>
      <c r="F227" s="256"/>
      <c r="G227" s="256"/>
      <c r="H227" s="256"/>
      <c r="I227" s="256"/>
      <c r="J227" s="256"/>
      <c r="K227" s="256"/>
      <c r="L227" s="256"/>
      <c r="M227" s="256"/>
      <c r="N227" s="256"/>
      <c r="O227" s="256"/>
      <c r="P227" s="250" t="s">
        <v>694</v>
      </c>
    </row>
    <row r="228" spans="2:16">
      <c r="B228" s="248"/>
      <c r="C228" s="256"/>
      <c r="D228" s="264"/>
      <c r="E228" s="256"/>
      <c r="F228" s="256"/>
      <c r="G228" s="256"/>
      <c r="H228" s="256"/>
      <c r="I228" s="256"/>
      <c r="J228" s="256"/>
      <c r="K228" s="256"/>
      <c r="L228" s="256"/>
      <c r="M228" s="256"/>
      <c r="N228" s="256"/>
      <c r="O228" s="256"/>
      <c r="P228" s="250" t="s">
        <v>694</v>
      </c>
    </row>
    <row r="229" spans="2:16">
      <c r="B229" s="248"/>
      <c r="C229" s="256"/>
      <c r="D229" s="264"/>
      <c r="E229" s="256"/>
      <c r="F229" s="256"/>
      <c r="G229" s="256"/>
      <c r="H229" s="256"/>
      <c r="I229" s="256"/>
      <c r="J229" s="256"/>
      <c r="K229" s="256"/>
      <c r="L229" s="256"/>
      <c r="M229" s="256"/>
      <c r="N229" s="256"/>
      <c r="O229" s="256"/>
      <c r="P229" s="250" t="s">
        <v>694</v>
      </c>
    </row>
    <row r="230" spans="2:16">
      <c r="B230" s="248"/>
      <c r="C230" s="256"/>
      <c r="D230" s="264"/>
      <c r="E230" s="256"/>
      <c r="F230" s="256"/>
      <c r="G230" s="256"/>
      <c r="H230" s="256"/>
      <c r="I230" s="256"/>
      <c r="J230" s="256"/>
      <c r="K230" s="256"/>
      <c r="L230" s="256"/>
      <c r="M230" s="256"/>
      <c r="N230" s="256"/>
      <c r="O230" s="256"/>
      <c r="P230" s="250" t="s">
        <v>694</v>
      </c>
    </row>
    <row r="231" spans="2:16">
      <c r="B231" s="248"/>
      <c r="C231" s="256"/>
      <c r="D231" s="264"/>
      <c r="E231" s="256"/>
      <c r="F231" s="256"/>
      <c r="G231" s="256"/>
      <c r="H231" s="256"/>
      <c r="I231" s="256"/>
      <c r="J231" s="256"/>
      <c r="K231" s="256"/>
      <c r="L231" s="256"/>
      <c r="M231" s="256"/>
      <c r="N231" s="256"/>
      <c r="O231" s="256"/>
      <c r="P231" s="250" t="s">
        <v>694</v>
      </c>
    </row>
    <row r="232" spans="2:16">
      <c r="B232" s="248"/>
      <c r="C232" s="256"/>
      <c r="D232" s="264"/>
      <c r="E232" s="256"/>
      <c r="F232" s="256"/>
      <c r="G232" s="256"/>
      <c r="H232" s="256"/>
      <c r="I232" s="256"/>
      <c r="J232" s="256"/>
      <c r="K232" s="256"/>
      <c r="L232" s="256"/>
      <c r="M232" s="256"/>
      <c r="N232" s="256"/>
      <c r="O232" s="256"/>
      <c r="P232" s="250" t="s">
        <v>694</v>
      </c>
    </row>
    <row r="233" spans="2:16">
      <c r="B233" s="248"/>
      <c r="C233" s="256"/>
      <c r="D233" s="264"/>
      <c r="E233" s="256"/>
      <c r="F233" s="256"/>
      <c r="G233" s="256"/>
      <c r="H233" s="256"/>
      <c r="I233" s="256"/>
      <c r="J233" s="256"/>
      <c r="K233" s="256"/>
      <c r="L233" s="256"/>
      <c r="M233" s="256"/>
      <c r="N233" s="256"/>
      <c r="O233" s="256"/>
      <c r="P233" s="250" t="s">
        <v>694</v>
      </c>
    </row>
    <row r="234" spans="2:16">
      <c r="B234" s="248"/>
      <c r="C234" s="256"/>
      <c r="D234" s="264"/>
      <c r="E234" s="256"/>
      <c r="F234" s="256"/>
      <c r="G234" s="256"/>
      <c r="H234" s="256"/>
      <c r="I234" s="256"/>
      <c r="J234" s="256"/>
      <c r="K234" s="256"/>
      <c r="L234" s="256"/>
      <c r="M234" s="256"/>
      <c r="N234" s="256"/>
      <c r="O234" s="256"/>
      <c r="P234" s="250" t="s">
        <v>694</v>
      </c>
    </row>
    <row r="235" spans="2:16">
      <c r="B235" s="248"/>
      <c r="C235" s="256"/>
      <c r="D235" s="264"/>
      <c r="E235" s="256"/>
      <c r="F235" s="256"/>
      <c r="G235" s="256"/>
      <c r="H235" s="256"/>
      <c r="I235" s="256"/>
      <c r="J235" s="256"/>
      <c r="K235" s="256"/>
      <c r="L235" s="256"/>
      <c r="M235" s="256"/>
      <c r="N235" s="256"/>
      <c r="O235" s="256"/>
      <c r="P235" s="250" t="s">
        <v>694</v>
      </c>
    </row>
    <row r="236" spans="2:16">
      <c r="B236" s="248"/>
      <c r="C236" s="256"/>
      <c r="D236" s="264"/>
      <c r="E236" s="256"/>
      <c r="F236" s="256"/>
      <c r="G236" s="256"/>
      <c r="H236" s="256"/>
      <c r="I236" s="256"/>
      <c r="J236" s="256"/>
      <c r="K236" s="256"/>
      <c r="L236" s="256"/>
      <c r="M236" s="256"/>
      <c r="N236" s="256"/>
      <c r="O236" s="256"/>
      <c r="P236" s="250" t="s">
        <v>694</v>
      </c>
    </row>
    <row r="237" spans="2:16">
      <c r="B237" s="248"/>
      <c r="C237" s="256"/>
      <c r="D237" s="264"/>
      <c r="E237" s="256"/>
      <c r="F237" s="256"/>
      <c r="G237" s="256"/>
      <c r="H237" s="256"/>
      <c r="I237" s="256"/>
      <c r="J237" s="256"/>
      <c r="K237" s="256"/>
      <c r="L237" s="256"/>
      <c r="M237" s="256"/>
      <c r="N237" s="256"/>
      <c r="O237" s="256"/>
      <c r="P237" s="250" t="s">
        <v>694</v>
      </c>
    </row>
    <row r="238" spans="2:16">
      <c r="B238" s="248"/>
      <c r="C238" s="256"/>
      <c r="D238" s="264"/>
      <c r="E238" s="256"/>
      <c r="F238" s="256"/>
      <c r="G238" s="256"/>
      <c r="H238" s="256"/>
      <c r="I238" s="256"/>
      <c r="J238" s="256"/>
      <c r="K238" s="256"/>
      <c r="L238" s="256"/>
      <c r="M238" s="256"/>
      <c r="N238" s="256"/>
      <c r="O238" s="256"/>
      <c r="P238" s="250" t="s">
        <v>694</v>
      </c>
    </row>
    <row r="239" spans="2:16">
      <c r="B239" s="248"/>
      <c r="C239" s="256"/>
      <c r="D239" s="264"/>
      <c r="E239" s="256"/>
      <c r="F239" s="256"/>
      <c r="G239" s="256"/>
      <c r="H239" s="256"/>
      <c r="I239" s="256"/>
      <c r="J239" s="256"/>
      <c r="K239" s="256"/>
      <c r="L239" s="256"/>
      <c r="M239" s="256"/>
      <c r="N239" s="256"/>
      <c r="O239" s="256"/>
      <c r="P239" s="250" t="s">
        <v>694</v>
      </c>
    </row>
    <row r="240" spans="2:16">
      <c r="B240" s="248"/>
      <c r="C240" s="256"/>
      <c r="D240" s="264"/>
      <c r="E240" s="256"/>
      <c r="F240" s="256"/>
      <c r="G240" s="256"/>
      <c r="H240" s="256"/>
      <c r="I240" s="256"/>
      <c r="J240" s="256"/>
      <c r="K240" s="256"/>
      <c r="L240" s="256"/>
      <c r="M240" s="256"/>
      <c r="N240" s="256"/>
      <c r="O240" s="256"/>
      <c r="P240" s="250" t="s">
        <v>694</v>
      </c>
    </row>
    <row r="241" spans="2:16">
      <c r="B241" s="248"/>
      <c r="C241" s="256"/>
      <c r="D241" s="264"/>
      <c r="E241" s="256"/>
      <c r="F241" s="256"/>
      <c r="G241" s="256"/>
      <c r="H241" s="256"/>
      <c r="I241" s="256"/>
      <c r="J241" s="256"/>
      <c r="K241" s="256"/>
      <c r="L241" s="256"/>
      <c r="M241" s="256"/>
      <c r="N241" s="256"/>
      <c r="O241" s="256"/>
      <c r="P241" s="250" t="s">
        <v>694</v>
      </c>
    </row>
    <row r="242" spans="2:16">
      <c r="B242" s="248"/>
      <c r="C242" s="256"/>
      <c r="D242" s="264"/>
      <c r="E242" s="256"/>
      <c r="F242" s="256"/>
      <c r="G242" s="256"/>
      <c r="H242" s="256"/>
      <c r="I242" s="256"/>
      <c r="J242" s="256"/>
      <c r="K242" s="256"/>
      <c r="L242" s="256"/>
      <c r="M242" s="256"/>
      <c r="N242" s="256"/>
      <c r="O242" s="256"/>
      <c r="P242" s="250" t="s">
        <v>694</v>
      </c>
    </row>
    <row r="243" spans="2:16">
      <c r="B243" s="248"/>
      <c r="C243" s="256"/>
      <c r="D243" s="264"/>
      <c r="E243" s="256"/>
      <c r="F243" s="256"/>
      <c r="G243" s="256"/>
      <c r="H243" s="256"/>
      <c r="I243" s="256"/>
      <c r="J243" s="256"/>
      <c r="K243" s="256"/>
      <c r="L243" s="256"/>
      <c r="M243" s="256"/>
      <c r="N243" s="256"/>
      <c r="O243" s="256"/>
      <c r="P243" s="250" t="s">
        <v>694</v>
      </c>
    </row>
    <row r="244" spans="2:16">
      <c r="B244" s="248"/>
      <c r="C244" s="256"/>
      <c r="D244" s="264"/>
      <c r="E244" s="256"/>
      <c r="F244" s="256"/>
      <c r="G244" s="256"/>
      <c r="H244" s="256"/>
      <c r="I244" s="256"/>
      <c r="J244" s="256"/>
      <c r="K244" s="256"/>
      <c r="L244" s="256"/>
      <c r="M244" s="256"/>
      <c r="N244" s="256"/>
      <c r="O244" s="256"/>
      <c r="P244" s="250" t="s">
        <v>694</v>
      </c>
    </row>
    <row r="245" spans="2:16">
      <c r="B245" s="248"/>
      <c r="C245" s="256"/>
      <c r="D245" s="264"/>
      <c r="E245" s="256"/>
      <c r="F245" s="256"/>
      <c r="G245" s="256"/>
      <c r="H245" s="256"/>
      <c r="I245" s="256"/>
      <c r="J245" s="256"/>
      <c r="K245" s="256"/>
      <c r="L245" s="256"/>
      <c r="M245" s="256"/>
      <c r="N245" s="256"/>
      <c r="O245" s="256"/>
      <c r="P245" s="250" t="s">
        <v>694</v>
      </c>
    </row>
    <row r="246" spans="2:16">
      <c r="B246" s="248"/>
      <c r="C246" s="256"/>
      <c r="D246" s="264"/>
      <c r="E246" s="256"/>
      <c r="F246" s="256"/>
      <c r="G246" s="256"/>
      <c r="H246" s="256"/>
      <c r="I246" s="256"/>
      <c r="J246" s="256"/>
      <c r="K246" s="256"/>
      <c r="L246" s="256"/>
      <c r="M246" s="256"/>
      <c r="N246" s="256"/>
      <c r="O246" s="256"/>
      <c r="P246" s="250" t="s">
        <v>694</v>
      </c>
    </row>
    <row r="247" spans="2:16">
      <c r="B247" s="248"/>
      <c r="C247" s="256"/>
      <c r="D247" s="264"/>
      <c r="E247" s="256"/>
      <c r="F247" s="256"/>
      <c r="G247" s="256"/>
      <c r="H247" s="256"/>
      <c r="I247" s="256"/>
      <c r="J247" s="256"/>
      <c r="K247" s="256"/>
      <c r="L247" s="256"/>
      <c r="M247" s="256"/>
      <c r="N247" s="256"/>
      <c r="O247" s="256"/>
      <c r="P247" s="250" t="s">
        <v>694</v>
      </c>
    </row>
    <row r="248" spans="2:16">
      <c r="B248" s="248"/>
      <c r="C248" s="256"/>
      <c r="D248" s="264"/>
      <c r="E248" s="256"/>
      <c r="F248" s="256"/>
      <c r="G248" s="256"/>
      <c r="H248" s="256"/>
      <c r="I248" s="256"/>
      <c r="J248" s="256"/>
      <c r="K248" s="256"/>
      <c r="L248" s="256"/>
      <c r="M248" s="256"/>
      <c r="N248" s="256"/>
      <c r="O248" s="256"/>
      <c r="P248" s="250" t="s">
        <v>694</v>
      </c>
    </row>
    <row r="249" spans="2:16">
      <c r="B249" s="248"/>
      <c r="C249" s="256"/>
      <c r="D249" s="264"/>
      <c r="E249" s="256"/>
      <c r="F249" s="256"/>
      <c r="G249" s="256"/>
      <c r="H249" s="256"/>
      <c r="I249" s="256"/>
      <c r="J249" s="256"/>
      <c r="K249" s="256"/>
      <c r="L249" s="256"/>
      <c r="M249" s="256"/>
      <c r="N249" s="256"/>
      <c r="O249" s="256"/>
      <c r="P249" s="250" t="s">
        <v>694</v>
      </c>
    </row>
    <row r="250" spans="2:16">
      <c r="B250" s="248"/>
      <c r="C250" s="256"/>
      <c r="D250" s="264"/>
      <c r="E250" s="256"/>
      <c r="F250" s="256"/>
      <c r="G250" s="256"/>
      <c r="H250" s="256"/>
      <c r="I250" s="256"/>
      <c r="J250" s="256"/>
      <c r="K250" s="256"/>
      <c r="L250" s="256"/>
      <c r="M250" s="256"/>
      <c r="N250" s="256"/>
      <c r="O250" s="256"/>
      <c r="P250" s="250" t="s">
        <v>694</v>
      </c>
    </row>
    <row r="251" spans="2:16">
      <c r="B251" s="248"/>
      <c r="C251" s="256"/>
      <c r="D251" s="264"/>
      <c r="E251" s="256"/>
      <c r="F251" s="256"/>
      <c r="G251" s="256"/>
      <c r="H251" s="256"/>
      <c r="I251" s="256"/>
      <c r="J251" s="256"/>
      <c r="K251" s="256"/>
      <c r="L251" s="256"/>
      <c r="M251" s="256"/>
      <c r="N251" s="256"/>
      <c r="O251" s="256"/>
      <c r="P251" s="250" t="s">
        <v>694</v>
      </c>
    </row>
    <row r="252" spans="2:16">
      <c r="B252" s="248"/>
      <c r="C252" s="256"/>
      <c r="D252" s="264"/>
      <c r="E252" s="256"/>
      <c r="F252" s="256"/>
      <c r="G252" s="256"/>
      <c r="H252" s="256"/>
      <c r="I252" s="256"/>
      <c r="J252" s="256"/>
      <c r="K252" s="256"/>
      <c r="L252" s="256"/>
      <c r="M252" s="256"/>
      <c r="N252" s="256"/>
      <c r="O252" s="256"/>
      <c r="P252" s="250" t="s">
        <v>694</v>
      </c>
    </row>
    <row r="253" spans="2:16">
      <c r="B253" s="248"/>
      <c r="C253" s="256"/>
      <c r="D253" s="264"/>
      <c r="E253" s="256"/>
      <c r="F253" s="256"/>
      <c r="G253" s="256"/>
      <c r="H253" s="256"/>
      <c r="I253" s="256"/>
      <c r="J253" s="256"/>
      <c r="K253" s="256"/>
      <c r="L253" s="256"/>
      <c r="M253" s="256"/>
      <c r="N253" s="256"/>
      <c r="O253" s="256"/>
      <c r="P253" s="250" t="s">
        <v>694</v>
      </c>
    </row>
    <row r="254" spans="2:16">
      <c r="B254" s="248"/>
      <c r="C254" s="256"/>
      <c r="D254" s="264"/>
      <c r="E254" s="256"/>
      <c r="F254" s="256"/>
      <c r="G254" s="256"/>
      <c r="H254" s="256"/>
      <c r="I254" s="256"/>
      <c r="J254" s="256"/>
      <c r="K254" s="256"/>
      <c r="L254" s="256"/>
      <c r="M254" s="256"/>
      <c r="N254" s="256"/>
      <c r="O254" s="256"/>
      <c r="P254" s="250" t="s">
        <v>694</v>
      </c>
    </row>
    <row r="255" spans="2:16">
      <c r="B255" s="248"/>
      <c r="C255" s="256"/>
      <c r="D255" s="264"/>
      <c r="E255" s="256"/>
      <c r="F255" s="256"/>
      <c r="G255" s="256"/>
      <c r="H255" s="256"/>
      <c r="I255" s="256"/>
      <c r="J255" s="256"/>
      <c r="K255" s="256"/>
      <c r="L255" s="256"/>
      <c r="M255" s="256"/>
      <c r="N255" s="256"/>
      <c r="O255" s="256"/>
      <c r="P255" s="250" t="s">
        <v>694</v>
      </c>
    </row>
    <row r="256" spans="2:16">
      <c r="B256" s="248"/>
      <c r="C256" s="256"/>
      <c r="D256" s="264"/>
      <c r="E256" s="256"/>
      <c r="F256" s="256"/>
      <c r="G256" s="256"/>
      <c r="H256" s="256"/>
      <c r="I256" s="256"/>
      <c r="J256" s="256"/>
      <c r="K256" s="256"/>
      <c r="L256" s="256"/>
      <c r="M256" s="256"/>
      <c r="N256" s="256"/>
      <c r="O256" s="256"/>
      <c r="P256" s="250" t="s">
        <v>694</v>
      </c>
    </row>
    <row r="257" spans="2:16">
      <c r="B257" s="248"/>
      <c r="C257" s="256"/>
      <c r="D257" s="264"/>
      <c r="E257" s="256"/>
      <c r="F257" s="256"/>
      <c r="G257" s="256"/>
      <c r="H257" s="256"/>
      <c r="I257" s="256"/>
      <c r="J257" s="256"/>
      <c r="K257" s="256"/>
      <c r="L257" s="256"/>
      <c r="M257" s="256"/>
      <c r="N257" s="256"/>
      <c r="O257" s="256"/>
      <c r="P257" s="250" t="s">
        <v>694</v>
      </c>
    </row>
    <row r="258" spans="2:16">
      <c r="B258" s="248"/>
      <c r="C258" s="256"/>
      <c r="D258" s="264"/>
      <c r="E258" s="256"/>
      <c r="F258" s="256"/>
      <c r="G258" s="256"/>
      <c r="H258" s="256"/>
      <c r="I258" s="256"/>
      <c r="J258" s="256"/>
      <c r="K258" s="256"/>
      <c r="L258" s="256"/>
      <c r="M258" s="256"/>
      <c r="N258" s="256"/>
      <c r="O258" s="256"/>
      <c r="P258" s="250" t="s">
        <v>694</v>
      </c>
    </row>
    <row r="259" spans="2:16">
      <c r="B259" s="248"/>
      <c r="C259" s="256"/>
      <c r="D259" s="264"/>
      <c r="E259" s="256"/>
      <c r="F259" s="256"/>
      <c r="G259" s="256"/>
      <c r="H259" s="256"/>
      <c r="I259" s="256"/>
      <c r="J259" s="256"/>
      <c r="K259" s="256"/>
      <c r="L259" s="256"/>
      <c r="M259" s="256"/>
      <c r="N259" s="256"/>
      <c r="O259" s="256"/>
      <c r="P259" s="250" t="s">
        <v>694</v>
      </c>
    </row>
    <row r="260" spans="2:16">
      <c r="B260" s="248"/>
      <c r="C260" s="256"/>
      <c r="D260" s="264"/>
      <c r="E260" s="256"/>
      <c r="F260" s="256"/>
      <c r="G260" s="256"/>
      <c r="H260" s="256"/>
      <c r="I260" s="256"/>
      <c r="J260" s="256"/>
      <c r="K260" s="256"/>
      <c r="L260" s="256"/>
      <c r="M260" s="256"/>
      <c r="N260" s="256"/>
      <c r="O260" s="256"/>
      <c r="P260" s="250" t="s">
        <v>694</v>
      </c>
    </row>
    <row r="261" spans="2:16">
      <c r="B261" s="248"/>
      <c r="C261" s="256"/>
      <c r="D261" s="264"/>
      <c r="E261" s="256"/>
      <c r="F261" s="256"/>
      <c r="G261" s="256"/>
      <c r="H261" s="256"/>
      <c r="I261" s="256"/>
      <c r="J261" s="256"/>
      <c r="K261" s="256"/>
      <c r="L261" s="256"/>
      <c r="M261" s="256"/>
      <c r="N261" s="256"/>
      <c r="O261" s="256"/>
      <c r="P261" s="250" t="s">
        <v>694</v>
      </c>
    </row>
    <row r="262" spans="2:16">
      <c r="B262" s="248"/>
      <c r="C262" s="256"/>
      <c r="D262" s="264"/>
      <c r="E262" s="256"/>
      <c r="F262" s="256"/>
      <c r="G262" s="256"/>
      <c r="H262" s="256"/>
      <c r="I262" s="256"/>
      <c r="J262" s="256"/>
      <c r="K262" s="256"/>
      <c r="L262" s="256"/>
      <c r="M262" s="256"/>
      <c r="N262" s="256"/>
      <c r="O262" s="256"/>
      <c r="P262" s="250" t="s">
        <v>694</v>
      </c>
    </row>
    <row r="263" spans="2:16">
      <c r="B263" s="248"/>
      <c r="C263" s="256"/>
      <c r="D263" s="264"/>
      <c r="E263" s="256"/>
      <c r="F263" s="256"/>
      <c r="G263" s="256"/>
      <c r="H263" s="256"/>
      <c r="I263" s="256"/>
      <c r="J263" s="256"/>
      <c r="K263" s="256"/>
      <c r="L263" s="256"/>
      <c r="M263" s="256"/>
      <c r="N263" s="256"/>
      <c r="O263" s="256"/>
      <c r="P263" s="250" t="s">
        <v>694</v>
      </c>
    </row>
    <row r="264" spans="2:16">
      <c r="B264" s="248"/>
      <c r="C264" s="256"/>
      <c r="D264" s="264"/>
      <c r="E264" s="256"/>
      <c r="F264" s="256"/>
      <c r="G264" s="256"/>
      <c r="H264" s="256"/>
      <c r="I264" s="256"/>
      <c r="J264" s="256"/>
      <c r="K264" s="256"/>
      <c r="L264" s="256"/>
      <c r="M264" s="256"/>
      <c r="N264" s="256"/>
      <c r="O264" s="256"/>
      <c r="P264" s="250" t="s">
        <v>694</v>
      </c>
    </row>
    <row r="265" spans="2:16">
      <c r="B265" s="248"/>
      <c r="C265" s="256"/>
      <c r="D265" s="264"/>
      <c r="E265" s="256"/>
      <c r="F265" s="256"/>
      <c r="G265" s="256"/>
      <c r="H265" s="256"/>
      <c r="I265" s="256"/>
      <c r="J265" s="256"/>
      <c r="K265" s="256"/>
      <c r="L265" s="256"/>
      <c r="M265" s="256"/>
      <c r="N265" s="256"/>
      <c r="O265" s="256"/>
      <c r="P265" s="250" t="s">
        <v>694</v>
      </c>
    </row>
    <row r="266" spans="2:16">
      <c r="B266" s="248"/>
      <c r="C266" s="256"/>
      <c r="D266" s="264"/>
      <c r="E266" s="256"/>
      <c r="F266" s="256"/>
      <c r="G266" s="256"/>
      <c r="H266" s="256"/>
      <c r="I266" s="256"/>
      <c r="J266" s="256"/>
      <c r="K266" s="256"/>
      <c r="L266" s="256"/>
      <c r="M266" s="256"/>
      <c r="N266" s="256"/>
      <c r="O266" s="256"/>
      <c r="P266" s="250" t="s">
        <v>694</v>
      </c>
    </row>
    <row r="267" spans="2:16">
      <c r="B267" s="248"/>
      <c r="C267" s="256"/>
      <c r="D267" s="264"/>
      <c r="E267" s="256"/>
      <c r="F267" s="256"/>
      <c r="G267" s="256"/>
      <c r="H267" s="256"/>
      <c r="I267" s="256"/>
      <c r="J267" s="256"/>
      <c r="K267" s="256"/>
      <c r="L267" s="256"/>
      <c r="M267" s="256"/>
      <c r="N267" s="256"/>
      <c r="O267" s="256"/>
      <c r="P267" s="250" t="s">
        <v>694</v>
      </c>
    </row>
    <row r="268" spans="2:16">
      <c r="B268" s="248"/>
      <c r="C268" s="256"/>
      <c r="D268" s="264"/>
      <c r="E268" s="256"/>
      <c r="F268" s="256"/>
      <c r="G268" s="256"/>
      <c r="H268" s="256"/>
      <c r="I268" s="256"/>
      <c r="J268" s="256"/>
      <c r="K268" s="256"/>
      <c r="L268" s="256"/>
      <c r="M268" s="256"/>
      <c r="N268" s="256"/>
      <c r="O268" s="256"/>
      <c r="P268" s="250" t="s">
        <v>694</v>
      </c>
    </row>
    <row r="269" spans="2:16">
      <c r="B269" s="248"/>
      <c r="C269" s="256"/>
      <c r="D269" s="264"/>
      <c r="E269" s="256"/>
      <c r="F269" s="256"/>
      <c r="G269" s="256"/>
      <c r="H269" s="256"/>
      <c r="I269" s="256"/>
      <c r="J269" s="256"/>
      <c r="K269" s="256"/>
      <c r="L269" s="256"/>
      <c r="M269" s="256"/>
      <c r="N269" s="256"/>
      <c r="O269" s="256"/>
      <c r="P269" s="250" t="s">
        <v>694</v>
      </c>
    </row>
    <row r="270" spans="2:16">
      <c r="B270" s="248"/>
      <c r="C270" s="256"/>
      <c r="D270" s="264"/>
      <c r="E270" s="256"/>
      <c r="F270" s="256"/>
      <c r="G270" s="256"/>
      <c r="H270" s="256"/>
      <c r="I270" s="256"/>
      <c r="J270" s="256"/>
      <c r="K270" s="256"/>
      <c r="L270" s="256"/>
      <c r="M270" s="256"/>
      <c r="N270" s="256"/>
      <c r="O270" s="256"/>
      <c r="P270" s="250" t="s">
        <v>694</v>
      </c>
    </row>
    <row r="271" spans="2:16">
      <c r="B271" s="248"/>
      <c r="C271" s="256"/>
      <c r="D271" s="264"/>
      <c r="E271" s="256"/>
      <c r="F271" s="256"/>
      <c r="G271" s="256"/>
      <c r="H271" s="256"/>
      <c r="I271" s="256"/>
      <c r="J271" s="256"/>
      <c r="K271" s="256"/>
      <c r="L271" s="256"/>
      <c r="M271" s="256"/>
      <c r="N271" s="256"/>
      <c r="O271" s="256"/>
      <c r="P271" s="250" t="s">
        <v>694</v>
      </c>
    </row>
    <row r="272" spans="2:16">
      <c r="B272" s="248"/>
      <c r="C272" s="256"/>
      <c r="D272" s="264"/>
      <c r="E272" s="256"/>
      <c r="F272" s="256"/>
      <c r="G272" s="256"/>
      <c r="H272" s="256"/>
      <c r="I272" s="256"/>
      <c r="J272" s="256"/>
      <c r="K272" s="256"/>
      <c r="L272" s="256"/>
      <c r="M272" s="256"/>
      <c r="N272" s="256"/>
      <c r="O272" s="256"/>
      <c r="P272" s="250" t="s">
        <v>694</v>
      </c>
    </row>
    <row r="273" spans="2:16">
      <c r="B273" s="248"/>
      <c r="C273" s="256"/>
      <c r="D273" s="264"/>
      <c r="E273" s="256"/>
      <c r="F273" s="256"/>
      <c r="G273" s="256"/>
      <c r="H273" s="256"/>
      <c r="I273" s="256"/>
      <c r="J273" s="256"/>
      <c r="K273" s="256"/>
      <c r="L273" s="256"/>
      <c r="M273" s="256"/>
      <c r="N273" s="256"/>
      <c r="O273" s="256"/>
      <c r="P273" s="250" t="s">
        <v>694</v>
      </c>
    </row>
    <row r="274" spans="2:16">
      <c r="B274" s="248"/>
      <c r="C274" s="256"/>
      <c r="D274" s="264"/>
      <c r="E274" s="256"/>
      <c r="F274" s="256"/>
      <c r="G274" s="256"/>
      <c r="H274" s="256"/>
      <c r="I274" s="256"/>
      <c r="J274" s="256"/>
      <c r="K274" s="256"/>
      <c r="L274" s="256"/>
      <c r="M274" s="256"/>
      <c r="N274" s="256"/>
      <c r="O274" s="256"/>
      <c r="P274" s="250" t="s">
        <v>694</v>
      </c>
    </row>
    <row r="275" spans="2:16">
      <c r="B275" s="248"/>
      <c r="C275" s="256"/>
      <c r="D275" s="264"/>
      <c r="E275" s="256"/>
      <c r="F275" s="256"/>
      <c r="G275" s="256"/>
      <c r="H275" s="256"/>
      <c r="I275" s="256"/>
      <c r="J275" s="256"/>
      <c r="K275" s="256"/>
      <c r="L275" s="256"/>
      <c r="M275" s="256"/>
      <c r="N275" s="256"/>
      <c r="O275" s="256"/>
      <c r="P275" s="250" t="s">
        <v>694</v>
      </c>
    </row>
    <row r="276" spans="2:16">
      <c r="B276" s="248"/>
      <c r="C276" s="256"/>
      <c r="D276" s="264"/>
      <c r="E276" s="256"/>
      <c r="F276" s="256"/>
      <c r="G276" s="256"/>
      <c r="H276" s="256"/>
      <c r="I276" s="256"/>
      <c r="J276" s="256"/>
      <c r="K276" s="256"/>
      <c r="L276" s="256"/>
      <c r="M276" s="256"/>
      <c r="N276" s="256"/>
      <c r="O276" s="256"/>
      <c r="P276" s="250" t="s">
        <v>694</v>
      </c>
    </row>
    <row r="277" spans="2:16">
      <c r="B277" s="248"/>
      <c r="C277" s="256"/>
      <c r="D277" s="264"/>
      <c r="E277" s="256"/>
      <c r="F277" s="256"/>
      <c r="G277" s="256"/>
      <c r="H277" s="256"/>
      <c r="I277" s="256"/>
      <c r="J277" s="256"/>
      <c r="K277" s="256"/>
      <c r="L277" s="256"/>
      <c r="M277" s="256"/>
      <c r="N277" s="256"/>
      <c r="O277" s="256"/>
      <c r="P277" s="250" t="s">
        <v>694</v>
      </c>
    </row>
    <row r="278" spans="2:16">
      <c r="B278" s="248"/>
      <c r="C278" s="256"/>
      <c r="D278" s="264"/>
      <c r="E278" s="256"/>
      <c r="F278" s="256"/>
      <c r="G278" s="256"/>
      <c r="H278" s="256"/>
      <c r="I278" s="256"/>
      <c r="J278" s="256"/>
      <c r="K278" s="256"/>
      <c r="L278" s="256"/>
      <c r="M278" s="256"/>
      <c r="N278" s="256"/>
      <c r="O278" s="256"/>
      <c r="P278" s="250" t="s">
        <v>694</v>
      </c>
    </row>
    <row r="279" spans="2:16">
      <c r="B279" s="248"/>
      <c r="C279" s="256"/>
      <c r="D279" s="264"/>
      <c r="E279" s="256"/>
      <c r="F279" s="256"/>
      <c r="G279" s="256"/>
      <c r="H279" s="256"/>
      <c r="I279" s="256"/>
      <c r="J279" s="256"/>
      <c r="K279" s="256"/>
      <c r="L279" s="256"/>
      <c r="M279" s="256"/>
      <c r="N279" s="256"/>
      <c r="O279" s="256"/>
      <c r="P279" s="250" t="s">
        <v>694</v>
      </c>
    </row>
    <row r="280" spans="2:16">
      <c r="B280" s="248"/>
      <c r="C280" s="256"/>
      <c r="D280" s="264"/>
      <c r="E280" s="256"/>
      <c r="F280" s="256"/>
      <c r="G280" s="256"/>
      <c r="H280" s="256"/>
      <c r="I280" s="256"/>
      <c r="J280" s="256"/>
      <c r="K280" s="256"/>
      <c r="L280" s="256"/>
      <c r="M280" s="256"/>
      <c r="N280" s="256"/>
      <c r="O280" s="256"/>
      <c r="P280" s="250" t="s">
        <v>694</v>
      </c>
    </row>
    <row r="281" spans="2:16">
      <c r="B281" s="248"/>
      <c r="C281" s="256"/>
      <c r="D281" s="264"/>
      <c r="E281" s="256"/>
      <c r="F281" s="256"/>
      <c r="G281" s="256"/>
      <c r="H281" s="256"/>
      <c r="I281" s="256"/>
      <c r="J281" s="256"/>
      <c r="K281" s="256"/>
      <c r="L281" s="256"/>
      <c r="M281" s="256"/>
      <c r="N281" s="256"/>
      <c r="O281" s="256"/>
      <c r="P281" s="250" t="s">
        <v>694</v>
      </c>
    </row>
    <row r="282" spans="2:16">
      <c r="B282" s="248"/>
      <c r="C282" s="256"/>
      <c r="D282" s="264"/>
      <c r="E282" s="256"/>
      <c r="F282" s="256"/>
      <c r="G282" s="256"/>
      <c r="H282" s="256"/>
      <c r="I282" s="256"/>
      <c r="J282" s="256"/>
      <c r="K282" s="256"/>
      <c r="L282" s="256"/>
      <c r="M282" s="256"/>
      <c r="N282" s="256"/>
      <c r="O282" s="256"/>
      <c r="P282" s="250" t="s">
        <v>694</v>
      </c>
    </row>
    <row r="283" spans="2:16">
      <c r="B283" s="248"/>
      <c r="C283" s="256"/>
      <c r="D283" s="264"/>
      <c r="E283" s="256"/>
      <c r="F283" s="256"/>
      <c r="G283" s="256"/>
      <c r="H283" s="256"/>
      <c r="I283" s="256"/>
      <c r="J283" s="256"/>
      <c r="K283" s="256"/>
      <c r="L283" s="256"/>
      <c r="M283" s="256"/>
      <c r="N283" s="256"/>
      <c r="O283" s="256"/>
      <c r="P283" s="250" t="s">
        <v>694</v>
      </c>
    </row>
    <row r="284" spans="2:16">
      <c r="B284" s="248"/>
      <c r="C284" s="256"/>
      <c r="D284" s="264"/>
      <c r="E284" s="256"/>
      <c r="F284" s="256"/>
      <c r="G284" s="256"/>
      <c r="H284" s="256"/>
      <c r="I284" s="256"/>
      <c r="J284" s="256"/>
      <c r="K284" s="256"/>
      <c r="L284" s="256"/>
      <c r="M284" s="256"/>
      <c r="N284" s="256"/>
      <c r="O284" s="256"/>
      <c r="P284" s="250" t="s">
        <v>694</v>
      </c>
    </row>
    <row r="285" spans="2:16">
      <c r="B285" s="248"/>
      <c r="C285" s="256"/>
      <c r="D285" s="264"/>
      <c r="E285" s="256"/>
      <c r="F285" s="256"/>
      <c r="G285" s="256"/>
      <c r="H285" s="256"/>
      <c r="I285" s="256"/>
      <c r="J285" s="256"/>
      <c r="K285" s="256"/>
      <c r="L285" s="256"/>
      <c r="M285" s="256"/>
      <c r="N285" s="256"/>
      <c r="O285" s="256"/>
      <c r="P285" s="250" t="s">
        <v>694</v>
      </c>
    </row>
    <row r="286" spans="2:16">
      <c r="B286" s="248"/>
      <c r="C286" s="256"/>
      <c r="D286" s="264"/>
      <c r="E286" s="256"/>
      <c r="F286" s="256"/>
      <c r="G286" s="256"/>
      <c r="H286" s="256"/>
      <c r="I286" s="256"/>
      <c r="J286" s="256"/>
      <c r="K286" s="256"/>
      <c r="L286" s="256"/>
      <c r="M286" s="256"/>
      <c r="N286" s="256"/>
      <c r="O286" s="256"/>
      <c r="P286" s="250" t="s">
        <v>694</v>
      </c>
    </row>
    <row r="287" spans="2:16">
      <c r="B287" s="248"/>
      <c r="C287" s="256"/>
      <c r="D287" s="264"/>
      <c r="E287" s="256"/>
      <c r="F287" s="256"/>
      <c r="G287" s="256"/>
      <c r="H287" s="256"/>
      <c r="I287" s="256"/>
      <c r="J287" s="256"/>
      <c r="K287" s="256"/>
      <c r="L287" s="256"/>
      <c r="M287" s="256"/>
      <c r="N287" s="256"/>
      <c r="O287" s="256"/>
      <c r="P287" s="250" t="s">
        <v>694</v>
      </c>
    </row>
    <row r="288" spans="2:16">
      <c r="B288" s="248"/>
      <c r="C288" s="256"/>
      <c r="D288" s="264"/>
      <c r="E288" s="256"/>
      <c r="F288" s="256"/>
      <c r="G288" s="256"/>
      <c r="H288" s="256"/>
      <c r="I288" s="256"/>
      <c r="J288" s="256"/>
      <c r="K288" s="256"/>
      <c r="L288" s="256"/>
      <c r="M288" s="256"/>
      <c r="N288" s="256"/>
      <c r="O288" s="256"/>
      <c r="P288" s="250" t="s">
        <v>694</v>
      </c>
    </row>
    <row r="289" spans="2:16">
      <c r="B289" s="248"/>
      <c r="C289" s="256"/>
      <c r="D289" s="264"/>
      <c r="E289" s="256"/>
      <c r="F289" s="256"/>
      <c r="G289" s="256"/>
      <c r="H289" s="256"/>
      <c r="I289" s="256"/>
      <c r="J289" s="256"/>
      <c r="K289" s="256"/>
      <c r="L289" s="256"/>
      <c r="M289" s="256"/>
      <c r="N289" s="256"/>
      <c r="O289" s="256"/>
      <c r="P289" s="250" t="s">
        <v>694</v>
      </c>
    </row>
    <row r="290" spans="2:16">
      <c r="B290" s="248"/>
      <c r="C290" s="256"/>
      <c r="D290" s="264"/>
      <c r="E290" s="256"/>
      <c r="F290" s="256"/>
      <c r="G290" s="256"/>
      <c r="H290" s="256"/>
      <c r="I290" s="256"/>
      <c r="J290" s="256"/>
      <c r="K290" s="256"/>
      <c r="L290" s="256"/>
      <c r="M290" s="256"/>
      <c r="N290" s="256"/>
      <c r="O290" s="256"/>
      <c r="P290" s="250" t="s">
        <v>694</v>
      </c>
    </row>
    <row r="291" spans="2:16">
      <c r="B291" s="248"/>
      <c r="C291" s="256"/>
      <c r="D291" s="264"/>
      <c r="E291" s="256"/>
      <c r="F291" s="256"/>
      <c r="G291" s="256"/>
      <c r="H291" s="256"/>
      <c r="I291" s="256"/>
      <c r="J291" s="256"/>
      <c r="K291" s="256"/>
      <c r="L291" s="256"/>
      <c r="M291" s="256"/>
      <c r="N291" s="256"/>
      <c r="O291" s="256"/>
      <c r="P291" s="250" t="s">
        <v>694</v>
      </c>
    </row>
    <row r="292" spans="2:16">
      <c r="B292" s="248"/>
      <c r="C292" s="256"/>
      <c r="D292" s="264"/>
      <c r="E292" s="256"/>
      <c r="F292" s="256"/>
      <c r="G292" s="256"/>
      <c r="H292" s="256"/>
      <c r="I292" s="256"/>
      <c r="J292" s="256"/>
      <c r="K292" s="256"/>
      <c r="L292" s="256"/>
      <c r="M292" s="256"/>
      <c r="N292" s="256"/>
      <c r="O292" s="256"/>
      <c r="P292" s="250" t="s">
        <v>694</v>
      </c>
    </row>
    <row r="293" spans="2:16">
      <c r="B293" s="248"/>
      <c r="C293" s="256"/>
      <c r="D293" s="264"/>
      <c r="E293" s="256"/>
      <c r="F293" s="256"/>
      <c r="G293" s="256"/>
      <c r="H293" s="256"/>
      <c r="I293" s="256"/>
      <c r="J293" s="256"/>
      <c r="K293" s="256"/>
      <c r="L293" s="256"/>
      <c r="M293" s="256"/>
      <c r="N293" s="256"/>
      <c r="O293" s="256"/>
      <c r="P293" s="250" t="s">
        <v>694</v>
      </c>
    </row>
    <row r="294" spans="2:16">
      <c r="B294" s="248"/>
      <c r="C294" s="256"/>
      <c r="D294" s="264"/>
      <c r="E294" s="256"/>
      <c r="F294" s="256"/>
      <c r="G294" s="256"/>
      <c r="H294" s="256"/>
      <c r="I294" s="256"/>
      <c r="J294" s="256"/>
      <c r="K294" s="256"/>
      <c r="L294" s="256"/>
      <c r="M294" s="256"/>
      <c r="N294" s="256"/>
      <c r="O294" s="256"/>
      <c r="P294" s="250" t="s">
        <v>694</v>
      </c>
    </row>
    <row r="295" spans="2:16">
      <c r="B295" s="248"/>
      <c r="C295" s="256"/>
      <c r="D295" s="264"/>
      <c r="E295" s="256"/>
      <c r="F295" s="256"/>
      <c r="G295" s="256"/>
      <c r="H295" s="256"/>
      <c r="I295" s="256"/>
      <c r="J295" s="256"/>
      <c r="K295" s="256"/>
      <c r="L295" s="256"/>
      <c r="M295" s="256"/>
      <c r="N295" s="256"/>
      <c r="O295" s="256"/>
      <c r="P295" s="250" t="s">
        <v>694</v>
      </c>
    </row>
    <row r="296" spans="2:16">
      <c r="B296" s="248"/>
      <c r="C296" s="256"/>
      <c r="D296" s="264"/>
      <c r="E296" s="256"/>
      <c r="F296" s="256"/>
      <c r="G296" s="256"/>
      <c r="H296" s="256"/>
      <c r="I296" s="256"/>
      <c r="J296" s="256"/>
      <c r="K296" s="256"/>
      <c r="L296" s="256"/>
      <c r="M296" s="256"/>
      <c r="N296" s="256"/>
      <c r="O296" s="256"/>
      <c r="P296" s="250" t="s">
        <v>694</v>
      </c>
    </row>
    <row r="297" spans="2:16">
      <c r="B297" s="248"/>
      <c r="C297" s="256"/>
      <c r="D297" s="264"/>
      <c r="E297" s="256"/>
      <c r="F297" s="256"/>
      <c r="G297" s="256"/>
      <c r="H297" s="256"/>
      <c r="I297" s="256"/>
      <c r="J297" s="256"/>
      <c r="K297" s="256"/>
      <c r="L297" s="256"/>
      <c r="M297" s="256"/>
      <c r="N297" s="256"/>
      <c r="O297" s="256"/>
      <c r="P297" s="250" t="s">
        <v>694</v>
      </c>
    </row>
    <row r="298" spans="2:16">
      <c r="B298" s="248"/>
      <c r="C298" s="256"/>
      <c r="D298" s="264"/>
      <c r="E298" s="256"/>
      <c r="F298" s="256"/>
      <c r="G298" s="256"/>
      <c r="H298" s="256"/>
      <c r="I298" s="256"/>
      <c r="J298" s="256"/>
      <c r="K298" s="256"/>
      <c r="L298" s="256"/>
      <c r="M298" s="256"/>
      <c r="N298" s="256"/>
      <c r="O298" s="256"/>
      <c r="P298" s="250" t="s">
        <v>694</v>
      </c>
    </row>
    <row r="299" spans="2:16">
      <c r="B299" s="248"/>
      <c r="C299" s="256"/>
      <c r="D299" s="264"/>
      <c r="E299" s="256"/>
      <c r="F299" s="256"/>
      <c r="G299" s="256"/>
      <c r="H299" s="256"/>
      <c r="I299" s="256"/>
      <c r="J299" s="256"/>
      <c r="K299" s="256"/>
      <c r="L299" s="256"/>
      <c r="M299" s="256"/>
      <c r="N299" s="256"/>
      <c r="O299" s="256"/>
      <c r="P299" s="250" t="s">
        <v>694</v>
      </c>
    </row>
    <row r="300" spans="2:16">
      <c r="B300" s="248"/>
      <c r="C300" s="256"/>
      <c r="D300" s="264"/>
      <c r="E300" s="256"/>
      <c r="F300" s="256"/>
      <c r="G300" s="256"/>
      <c r="H300" s="256"/>
      <c r="I300" s="256"/>
      <c r="J300" s="256"/>
      <c r="K300" s="256"/>
      <c r="L300" s="256"/>
      <c r="M300" s="256"/>
      <c r="N300" s="256"/>
      <c r="O300" s="256"/>
      <c r="P300" s="250" t="s">
        <v>694</v>
      </c>
    </row>
    <row r="301" spans="2:16">
      <c r="B301" s="248"/>
      <c r="C301" s="256"/>
      <c r="D301" s="264"/>
      <c r="E301" s="256"/>
      <c r="F301" s="256"/>
      <c r="G301" s="256"/>
      <c r="H301" s="256"/>
      <c r="I301" s="256"/>
      <c r="J301" s="256"/>
      <c r="K301" s="256"/>
      <c r="L301" s="256"/>
      <c r="M301" s="256"/>
      <c r="N301" s="256"/>
      <c r="O301" s="256"/>
      <c r="P301" s="250" t="s">
        <v>694</v>
      </c>
    </row>
    <row r="302" spans="2:16">
      <c r="B302" s="248"/>
      <c r="C302" s="256"/>
      <c r="D302" s="264"/>
      <c r="E302" s="256"/>
      <c r="F302" s="256"/>
      <c r="G302" s="256"/>
      <c r="H302" s="256"/>
      <c r="I302" s="256"/>
      <c r="J302" s="256"/>
      <c r="K302" s="256"/>
      <c r="L302" s="256"/>
      <c r="M302" s="256"/>
      <c r="N302" s="256"/>
      <c r="O302" s="256"/>
      <c r="P302" s="250" t="s">
        <v>694</v>
      </c>
    </row>
    <row r="303" spans="2:16">
      <c r="B303" s="248"/>
      <c r="C303" s="256"/>
      <c r="D303" s="264"/>
      <c r="E303" s="256"/>
      <c r="F303" s="256"/>
      <c r="G303" s="256"/>
      <c r="H303" s="256"/>
      <c r="I303" s="256"/>
      <c r="J303" s="256"/>
      <c r="K303" s="256"/>
      <c r="L303" s="256"/>
      <c r="M303" s="256"/>
      <c r="N303" s="256"/>
      <c r="O303" s="256"/>
      <c r="P303" s="250" t="s">
        <v>694</v>
      </c>
    </row>
    <row r="304" spans="2:16">
      <c r="B304" s="248"/>
      <c r="C304" s="256"/>
      <c r="D304" s="264"/>
      <c r="E304" s="256"/>
      <c r="F304" s="256"/>
      <c r="G304" s="256"/>
      <c r="H304" s="256"/>
      <c r="I304" s="256"/>
      <c r="J304" s="256"/>
      <c r="K304" s="256"/>
      <c r="L304" s="256"/>
      <c r="M304" s="256"/>
      <c r="N304" s="256"/>
      <c r="O304" s="256"/>
      <c r="P304" s="250" t="s">
        <v>694</v>
      </c>
    </row>
    <row r="305" spans="2:16">
      <c r="B305" s="248"/>
      <c r="C305" s="256"/>
      <c r="D305" s="264"/>
      <c r="E305" s="256"/>
      <c r="F305" s="256"/>
      <c r="G305" s="256"/>
      <c r="H305" s="256"/>
      <c r="I305" s="256"/>
      <c r="J305" s="256"/>
      <c r="K305" s="256"/>
      <c r="L305" s="256"/>
      <c r="M305" s="256"/>
      <c r="N305" s="256"/>
      <c r="O305" s="256"/>
      <c r="P305" s="250" t="s">
        <v>694</v>
      </c>
    </row>
    <row r="306" spans="2:16">
      <c r="B306" s="248"/>
      <c r="C306" s="256"/>
      <c r="D306" s="264"/>
      <c r="E306" s="256"/>
      <c r="F306" s="256"/>
      <c r="G306" s="256"/>
      <c r="H306" s="256"/>
      <c r="I306" s="256"/>
      <c r="J306" s="256"/>
      <c r="K306" s="256"/>
      <c r="L306" s="256"/>
      <c r="M306" s="256"/>
      <c r="N306" s="256"/>
      <c r="O306" s="256"/>
      <c r="P306" s="250" t="s">
        <v>694</v>
      </c>
    </row>
    <row r="307" spans="2:16">
      <c r="B307" s="248"/>
      <c r="C307" s="256"/>
      <c r="D307" s="264"/>
      <c r="E307" s="256"/>
      <c r="F307" s="256"/>
      <c r="G307" s="256"/>
      <c r="H307" s="256"/>
      <c r="I307" s="256"/>
      <c r="J307" s="256"/>
      <c r="K307" s="256"/>
      <c r="L307" s="256"/>
      <c r="M307" s="256"/>
      <c r="N307" s="256"/>
      <c r="O307" s="256"/>
      <c r="P307" s="250" t="s">
        <v>694</v>
      </c>
    </row>
    <row r="308" spans="2:16">
      <c r="B308" s="248"/>
      <c r="C308" s="256"/>
      <c r="D308" s="264"/>
      <c r="E308" s="256"/>
      <c r="F308" s="256"/>
      <c r="G308" s="256"/>
      <c r="H308" s="256"/>
      <c r="I308" s="256"/>
      <c r="J308" s="256"/>
      <c r="K308" s="256"/>
      <c r="L308" s="256"/>
      <c r="M308" s="256"/>
      <c r="N308" s="256"/>
      <c r="O308" s="256"/>
      <c r="P308" s="250" t="s">
        <v>694</v>
      </c>
    </row>
    <row r="309" spans="2:16">
      <c r="B309" s="248"/>
      <c r="C309" s="256"/>
      <c r="D309" s="264"/>
      <c r="E309" s="256"/>
      <c r="F309" s="256"/>
      <c r="G309" s="256"/>
      <c r="H309" s="256"/>
      <c r="I309" s="256"/>
      <c r="J309" s="256"/>
      <c r="K309" s="256"/>
      <c r="L309" s="256"/>
      <c r="M309" s="256"/>
      <c r="N309" s="256"/>
      <c r="O309" s="256"/>
      <c r="P309" s="250" t="s">
        <v>694</v>
      </c>
    </row>
    <row r="310" spans="2:16">
      <c r="B310" s="248"/>
      <c r="C310" s="256"/>
      <c r="D310" s="266"/>
      <c r="E310" s="256"/>
      <c r="F310" s="256"/>
      <c r="G310" s="256"/>
      <c r="H310" s="256"/>
      <c r="I310" s="256"/>
      <c r="J310" s="256"/>
      <c r="K310" s="256"/>
      <c r="L310" s="256"/>
      <c r="M310" s="256"/>
      <c r="N310" s="256"/>
      <c r="O310" s="256"/>
      <c r="P310" s="250" t="s">
        <v>694</v>
      </c>
    </row>
    <row r="311" spans="2:16">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election activeCell="E27" sqref="E27"/>
    </sheetView>
  </sheetViews>
  <sheetFormatPr defaultRowHeight="13.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c r="B3" t="s">
        <v>634</v>
      </c>
      <c r="C3" t="s">
        <v>585</v>
      </c>
      <c r="D3" s="243" t="s">
        <v>659</v>
      </c>
      <c r="E3" t="s">
        <v>560</v>
      </c>
      <c r="F3" t="s">
        <v>650</v>
      </c>
      <c r="G3" t="s">
        <v>649</v>
      </c>
      <c r="H3" t="s">
        <v>654</v>
      </c>
      <c r="I3" t="s">
        <v>655</v>
      </c>
      <c r="J3" t="s">
        <v>656</v>
      </c>
    </row>
    <row r="4" spans="2:10">
      <c r="D4" s="244" t="s">
        <v>672</v>
      </c>
      <c r="E4" s="244" t="s">
        <v>636</v>
      </c>
      <c r="F4" s="244" t="s">
        <v>651</v>
      </c>
      <c r="G4" s="244" t="s">
        <v>90</v>
      </c>
    </row>
    <row r="5" spans="2:10">
      <c r="D5" s="244" t="s">
        <v>668</v>
      </c>
      <c r="E5" s="244" t="s">
        <v>638</v>
      </c>
      <c r="F5" s="244" t="s">
        <v>652</v>
      </c>
      <c r="G5" s="244" t="s">
        <v>670</v>
      </c>
    </row>
    <row r="6" spans="2:10">
      <c r="D6" s="244" t="s">
        <v>659</v>
      </c>
      <c r="E6" s="244" t="s">
        <v>719</v>
      </c>
      <c r="F6" s="244" t="s">
        <v>653</v>
      </c>
    </row>
    <row r="7" spans="2:10">
      <c r="D7" s="244" t="s">
        <v>670</v>
      </c>
      <c r="E7" s="244" t="s">
        <v>640</v>
      </c>
      <c r="F7" s="244" t="s">
        <v>652</v>
      </c>
    </row>
    <row r="8" spans="2:10">
      <c r="E8" s="244" t="s">
        <v>642</v>
      </c>
      <c r="F8" s="244" t="s">
        <v>670</v>
      </c>
    </row>
    <row r="9" spans="2:10">
      <c r="E9" s="244" t="s">
        <v>644</v>
      </c>
      <c r="F9" s="244"/>
    </row>
    <row r="10" spans="2:10">
      <c r="E10" s="244" t="s">
        <v>648</v>
      </c>
    </row>
    <row r="11" spans="2:10">
      <c r="E11" s="244" t="s">
        <v>57</v>
      </c>
    </row>
    <row r="12" spans="2:10">
      <c r="E12" s="244" t="s">
        <v>646</v>
      </c>
    </row>
    <row r="13" spans="2:10">
      <c r="E13" s="244" t="s">
        <v>670</v>
      </c>
    </row>
    <row r="14" spans="2:10">
      <c r="E14" s="244"/>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cols>
    <col min="1" max="62" width="2.625" style="2" customWidth="1"/>
    <col min="63" max="85" width="2.625" style="2"/>
    <col min="86" max="205" width="2.625" style="64"/>
    <col min="206" max="16384" width="2.625" style="2"/>
  </cols>
  <sheetData>
    <row r="2" spans="1:14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c r="AN43" s="2" t="s">
        <v>155</v>
      </c>
    </row>
    <row r="44" spans="21:143">
      <c r="BM44" s="2" t="s">
        <v>156</v>
      </c>
      <c r="CG44" s="1"/>
    </row>
    <row r="45" spans="21:143">
      <c r="CG45" s="1"/>
    </row>
    <row r="46" spans="21:143">
      <c r="CG46" s="1"/>
    </row>
    <row r="47" spans="21:143">
      <c r="CG47" s="1"/>
    </row>
    <row r="48" spans="21:143">
      <c r="CG48" s="1"/>
    </row>
    <row r="49" spans="2:97">
      <c r="B49" s="2" t="s">
        <v>157</v>
      </c>
      <c r="H49" s="2" t="s">
        <v>158</v>
      </c>
      <c r="AC49" s="2" t="s">
        <v>159</v>
      </c>
      <c r="BJ49" s="2" t="s">
        <v>160</v>
      </c>
      <c r="CH49" s="71" t="s">
        <v>77</v>
      </c>
    </row>
    <row r="50" spans="2:97">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c r="BJ66" s="2" t="s">
        <v>181</v>
      </c>
    </row>
    <row r="67" spans="2:86">
      <c r="BJ67" s="18"/>
      <c r="BK67" s="4"/>
      <c r="BL67" s="4"/>
      <c r="BM67" s="4"/>
      <c r="BN67" s="4"/>
      <c r="BO67" s="4"/>
      <c r="BP67" s="4"/>
      <c r="BQ67" s="4"/>
      <c r="BR67" s="4"/>
      <c r="BS67" s="4"/>
      <c r="BT67" s="4"/>
      <c r="BU67" s="4"/>
      <c r="BV67" s="4"/>
      <c r="BW67" s="4"/>
      <c r="BX67" s="4"/>
      <c r="BY67" s="12"/>
    </row>
    <row r="68" spans="2:86">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c r="U72" s="15"/>
      <c r="V72" s="16"/>
      <c r="W72" s="16"/>
      <c r="X72" s="16"/>
      <c r="Y72" s="17"/>
      <c r="BJ72" s="6"/>
      <c r="BK72" s="6"/>
      <c r="BL72" s="1"/>
      <c r="BM72" s="1"/>
      <c r="BN72" s="1"/>
      <c r="BO72" s="1"/>
      <c r="BP72" s="1"/>
      <c r="BQ72" s="13"/>
      <c r="BR72" s="1"/>
      <c r="BS72" s="1"/>
      <c r="BT72" s="1"/>
      <c r="BU72" s="1" t="s">
        <v>23</v>
      </c>
      <c r="BV72" s="1"/>
      <c r="BW72" s="1"/>
      <c r="BX72" s="11"/>
      <c r="BY72" s="13"/>
    </row>
    <row r="73" spans="2:86">
      <c r="BJ73" s="6"/>
      <c r="BK73" s="14"/>
      <c r="BL73" s="1"/>
      <c r="BM73" s="1"/>
      <c r="BN73" s="1"/>
      <c r="BO73" s="1"/>
      <c r="BP73" s="1"/>
      <c r="BQ73" s="13"/>
      <c r="BR73" s="1"/>
      <c r="BS73" s="1"/>
      <c r="BT73" s="1"/>
      <c r="BU73" s="1" t="s">
        <v>189</v>
      </c>
      <c r="BV73" s="1"/>
      <c r="BW73" s="1"/>
      <c r="BX73" s="11"/>
      <c r="BY73" s="13"/>
    </row>
    <row r="74" spans="2:86">
      <c r="BJ74" s="6"/>
      <c r="BK74" s="14"/>
      <c r="BL74" s="1"/>
      <c r="BM74" s="1"/>
      <c r="BN74" s="1"/>
      <c r="BO74" s="1"/>
      <c r="BP74" s="1"/>
      <c r="BQ74" s="13"/>
      <c r="BR74" s="1"/>
      <c r="BS74" s="1"/>
      <c r="BT74" s="1"/>
      <c r="BU74" s="1" t="s">
        <v>189</v>
      </c>
      <c r="BV74" s="1"/>
      <c r="BW74" s="1"/>
      <c r="BX74" s="11"/>
      <c r="BY74" s="13"/>
    </row>
    <row r="75" spans="2:86">
      <c r="U75" s="2" t="s">
        <v>190</v>
      </c>
      <c r="BJ75" s="6"/>
      <c r="BK75" s="14"/>
      <c r="BL75" s="1"/>
      <c r="BM75" s="1"/>
      <c r="BN75" s="1"/>
      <c r="BO75" s="1"/>
      <c r="BP75" s="1"/>
      <c r="BQ75" s="13"/>
      <c r="BR75" s="1"/>
      <c r="BS75" s="1"/>
      <c r="BT75" s="1"/>
      <c r="BU75" s="1"/>
      <c r="BV75" s="1"/>
      <c r="BW75" s="1"/>
      <c r="BX75" s="11"/>
      <c r="BY75" s="13"/>
    </row>
    <row r="76" spans="2:86">
      <c r="V76" s="2" t="s">
        <v>191</v>
      </c>
      <c r="BJ76" s="6"/>
      <c r="BK76" s="14"/>
      <c r="BL76" s="1"/>
      <c r="BM76" s="1"/>
      <c r="BN76" s="1"/>
      <c r="BO76" s="1"/>
      <c r="BP76" s="1" t="s">
        <v>192</v>
      </c>
      <c r="BQ76" s="13"/>
      <c r="BR76" s="1"/>
      <c r="BS76" s="1"/>
      <c r="BT76" s="1"/>
      <c r="BU76" s="1"/>
      <c r="BV76" s="1"/>
      <c r="BW76" s="1"/>
      <c r="BX76" s="11"/>
      <c r="BY76" s="13"/>
    </row>
    <row r="77" spans="2:86">
      <c r="BJ77" s="14"/>
      <c r="BK77" s="15"/>
      <c r="BL77" s="16"/>
      <c r="BM77" s="16"/>
      <c r="BN77" s="16"/>
      <c r="BO77" s="16"/>
      <c r="BP77" s="16"/>
      <c r="BQ77" s="17"/>
      <c r="BR77" s="1"/>
      <c r="BS77" s="1"/>
      <c r="BT77" s="1"/>
      <c r="BU77" s="1"/>
      <c r="BV77" s="1"/>
      <c r="BW77" s="1"/>
      <c r="BX77" s="1"/>
      <c r="BY77" s="13"/>
      <c r="CH77" s="64" t="s">
        <v>193</v>
      </c>
    </row>
    <row r="78" spans="2:86">
      <c r="BJ78" s="14"/>
      <c r="BK78" s="11"/>
      <c r="BL78" s="11"/>
      <c r="BM78" s="1"/>
      <c r="BN78" s="1"/>
      <c r="BO78" s="1"/>
      <c r="BP78" s="1" t="s">
        <v>44</v>
      </c>
      <c r="BQ78" s="1"/>
      <c r="BR78" s="1"/>
      <c r="BS78" s="1"/>
      <c r="BT78" s="1"/>
      <c r="BU78" s="1"/>
      <c r="BV78" s="1"/>
      <c r="BW78" s="1"/>
      <c r="BX78" s="1"/>
      <c r="BY78" s="13"/>
      <c r="CH78" s="64" t="s">
        <v>194</v>
      </c>
    </row>
    <row r="79" spans="2:86">
      <c r="BJ79" s="14"/>
      <c r="BK79" s="122"/>
      <c r="BL79" s="122"/>
      <c r="BM79" s="61"/>
      <c r="BN79" s="61"/>
      <c r="BO79" s="1"/>
      <c r="BP79" s="1"/>
      <c r="BQ79" s="1"/>
      <c r="BR79" s="1"/>
      <c r="BS79" s="1"/>
      <c r="BT79" s="1"/>
      <c r="BU79" s="1"/>
      <c r="BV79" s="1"/>
      <c r="BW79" s="1"/>
      <c r="BX79" s="1"/>
      <c r="BY79" s="13"/>
      <c r="CH79" s="64" t="s">
        <v>195</v>
      </c>
    </row>
    <row r="80" spans="2:86">
      <c r="BJ80" s="14"/>
      <c r="BK80" s="11"/>
      <c r="BL80" s="11"/>
      <c r="BM80" s="11"/>
      <c r="BN80" s="11"/>
      <c r="BO80" s="11"/>
      <c r="BP80" s="11"/>
      <c r="BQ80" s="11"/>
      <c r="BR80" s="11"/>
      <c r="BS80" s="1"/>
      <c r="BT80" s="1"/>
      <c r="BU80" s="1"/>
      <c r="BV80" s="1"/>
      <c r="BW80" s="1"/>
      <c r="BX80" s="1"/>
      <c r="BY80" s="13"/>
    </row>
    <row r="81" spans="53:86">
      <c r="BJ81" s="15"/>
      <c r="BK81" s="16"/>
      <c r="BL81" s="16"/>
      <c r="BM81" s="16"/>
      <c r="BN81" s="16"/>
      <c r="BO81" s="16"/>
      <c r="BP81" s="16"/>
      <c r="BQ81" s="16"/>
      <c r="BR81" s="16"/>
      <c r="BS81" s="16"/>
      <c r="BT81" s="16"/>
      <c r="BU81" s="16"/>
      <c r="BV81" s="16"/>
      <c r="BW81" s="16"/>
      <c r="BX81" s="16"/>
      <c r="BY81" s="17"/>
    </row>
    <row r="82" spans="53:86">
      <c r="BA82" s="2" t="s">
        <v>196</v>
      </c>
    </row>
    <row r="84" spans="53:86">
      <c r="BJ84" s="2" t="s">
        <v>197</v>
      </c>
    </row>
    <row r="85" spans="53:86">
      <c r="BJ85" s="18"/>
      <c r="BK85" s="4"/>
      <c r="BL85" s="4"/>
      <c r="BM85" s="4"/>
      <c r="BN85" s="4"/>
      <c r="BO85" s="4"/>
      <c r="BP85" s="4"/>
      <c r="BQ85" s="4"/>
      <c r="BR85" s="4"/>
      <c r="BS85" s="4"/>
      <c r="BT85" s="4"/>
      <c r="BU85" s="4"/>
      <c r="BV85" s="4"/>
      <c r="BW85" s="4"/>
      <c r="BX85" s="4"/>
      <c r="BY85" s="12"/>
      <c r="CG85" s="2" t="s">
        <v>198</v>
      </c>
    </row>
    <row r="86" spans="53:86">
      <c r="BJ86" s="6"/>
      <c r="BK86" s="1"/>
      <c r="BL86" s="1"/>
      <c r="BM86" s="1"/>
      <c r="BN86" s="1"/>
      <c r="BO86" s="1"/>
      <c r="BP86" s="1"/>
      <c r="BQ86" s="1"/>
      <c r="BR86" s="1"/>
      <c r="BS86" s="1"/>
      <c r="BT86" s="1"/>
      <c r="BU86" s="1"/>
      <c r="BV86" s="1"/>
      <c r="BW86" s="1"/>
      <c r="BX86" s="11"/>
      <c r="BY86" s="13"/>
    </row>
    <row r="87" spans="53:86">
      <c r="BJ87" s="6"/>
      <c r="BK87" s="3"/>
      <c r="BL87" s="20"/>
      <c r="BM87" s="20"/>
      <c r="BN87" s="20"/>
      <c r="BO87" s="20"/>
      <c r="BP87" s="20"/>
      <c r="BQ87" s="12"/>
      <c r="BR87" s="1"/>
      <c r="BS87" s="16" t="s">
        <v>199</v>
      </c>
      <c r="BT87" s="16"/>
      <c r="BU87" s="16"/>
      <c r="BV87" s="16"/>
      <c r="BW87" s="16"/>
      <c r="BX87" s="9"/>
      <c r="BY87" s="13"/>
    </row>
    <row r="88" spans="53:86">
      <c r="BJ88" s="6"/>
      <c r="BK88" s="14"/>
      <c r="BL88" s="1"/>
      <c r="BM88" s="1"/>
      <c r="BN88" s="1"/>
      <c r="BO88" s="1"/>
      <c r="BP88" s="1"/>
      <c r="BQ88" s="121"/>
      <c r="BR88" s="1"/>
      <c r="BS88" s="1"/>
      <c r="BT88" s="1"/>
      <c r="BU88" s="26"/>
      <c r="BV88" s="1"/>
      <c r="BW88" s="1"/>
      <c r="BX88" s="11"/>
      <c r="BY88" s="13"/>
    </row>
    <row r="89" spans="53:86">
      <c r="BJ89" s="6"/>
      <c r="BK89" s="14" t="s">
        <v>200</v>
      </c>
      <c r="BL89" s="1"/>
      <c r="BM89" s="1"/>
      <c r="BN89" s="1"/>
      <c r="BO89" s="1"/>
      <c r="BP89" s="1"/>
      <c r="BQ89" s="13"/>
      <c r="BR89" s="1"/>
      <c r="BS89" s="1"/>
      <c r="BT89" s="1"/>
      <c r="BU89" s="1"/>
      <c r="BV89" s="1"/>
      <c r="BW89" s="1"/>
      <c r="BX89" s="11"/>
      <c r="BY89" s="13"/>
    </row>
    <row r="90" spans="53:86">
      <c r="BJ90" s="6"/>
      <c r="BK90" s="6" t="s">
        <v>201</v>
      </c>
      <c r="BL90" s="1"/>
      <c r="BM90" s="1"/>
      <c r="BN90" s="1"/>
      <c r="BO90" s="1"/>
      <c r="BP90" s="1"/>
      <c r="BQ90" s="13"/>
      <c r="BR90" s="1"/>
      <c r="BS90" s="1"/>
      <c r="BT90" s="1"/>
      <c r="BU90" s="1"/>
      <c r="BV90" s="1"/>
      <c r="BW90" s="1"/>
      <c r="BX90" s="11"/>
      <c r="BY90" s="13"/>
      <c r="CG90" s="2" t="s">
        <v>202</v>
      </c>
    </row>
    <row r="91" spans="53:86">
      <c r="BJ91" s="6"/>
      <c r="BK91" s="14"/>
      <c r="BL91" s="19" t="s">
        <v>203</v>
      </c>
      <c r="BM91" s="12"/>
      <c r="BN91" s="19" t="s">
        <v>204</v>
      </c>
      <c r="BO91" s="12"/>
      <c r="BP91" s="1"/>
      <c r="BQ91" s="13"/>
      <c r="BR91" s="1"/>
      <c r="BS91" s="1"/>
      <c r="BT91" s="1"/>
      <c r="BU91" s="1"/>
      <c r="BV91" s="1"/>
      <c r="BW91" s="1"/>
      <c r="BX91" s="11"/>
      <c r="BY91" s="13"/>
    </row>
    <row r="92" spans="53:86">
      <c r="BJ92" s="6"/>
      <c r="BK92" s="14"/>
      <c r="BL92" s="14"/>
      <c r="BM92" s="13"/>
      <c r="BN92" s="14"/>
      <c r="BO92" s="13"/>
      <c r="BP92" s="1"/>
      <c r="BQ92" s="13"/>
      <c r="BR92" s="1"/>
      <c r="BS92" s="1"/>
      <c r="BT92" s="1"/>
      <c r="BU92" s="1"/>
      <c r="BV92" s="1"/>
      <c r="BW92" s="1"/>
      <c r="BX92" s="11"/>
      <c r="BY92" s="13"/>
      <c r="CG92" s="2" t="s">
        <v>205</v>
      </c>
    </row>
    <row r="93" spans="53:86">
      <c r="BJ93" s="6"/>
      <c r="BK93" s="14"/>
      <c r="BL93" s="19" t="s">
        <v>206</v>
      </c>
      <c r="BM93" s="12"/>
      <c r="BN93" s="19" t="s">
        <v>207</v>
      </c>
      <c r="BO93" s="12"/>
      <c r="BP93" s="1"/>
      <c r="BQ93" s="13"/>
      <c r="BR93" s="1"/>
      <c r="BS93" s="1"/>
      <c r="BT93" s="1"/>
      <c r="BU93" s="1"/>
      <c r="BV93" s="1"/>
      <c r="BW93" s="1"/>
      <c r="BX93" s="11"/>
      <c r="BY93" s="13"/>
      <c r="CG93" s="2" t="s">
        <v>208</v>
      </c>
    </row>
    <row r="94" spans="53:86">
      <c r="BJ94" s="6"/>
      <c r="BK94" s="14"/>
      <c r="BL94" s="15"/>
      <c r="BM94" s="17"/>
      <c r="BN94" s="15"/>
      <c r="BO94" s="17"/>
      <c r="BP94" s="1"/>
      <c r="BQ94" s="13"/>
      <c r="BR94" s="1"/>
      <c r="BS94" s="1"/>
      <c r="BT94" s="1"/>
      <c r="BU94" s="1"/>
      <c r="BV94" s="1"/>
      <c r="BW94" s="1"/>
      <c r="BX94" s="11"/>
      <c r="BY94" s="13"/>
    </row>
    <row r="95" spans="53:86">
      <c r="BJ95" s="14"/>
      <c r="BK95" s="15"/>
      <c r="BL95" s="16"/>
      <c r="BM95" s="16"/>
      <c r="BN95" s="16"/>
      <c r="BO95" s="16"/>
      <c r="BP95" s="16"/>
      <c r="BQ95" s="17"/>
      <c r="BR95" s="1"/>
      <c r="BS95" s="1"/>
      <c r="BT95" s="1"/>
      <c r="BU95" s="1"/>
      <c r="BV95" s="1"/>
      <c r="BW95" s="1"/>
      <c r="BX95" s="1"/>
      <c r="BY95" s="13"/>
      <c r="CH95" s="64" t="s">
        <v>209</v>
      </c>
    </row>
    <row r="96" spans="53:86">
      <c r="BJ96" s="14"/>
      <c r="BK96" s="11"/>
      <c r="BL96" s="11"/>
      <c r="BM96" s="1"/>
      <c r="BN96" s="1"/>
      <c r="BO96" s="1"/>
      <c r="BP96" s="1" t="s">
        <v>44</v>
      </c>
      <c r="BQ96" s="1"/>
      <c r="BR96" s="1"/>
      <c r="BS96" s="1"/>
      <c r="BT96" s="1"/>
      <c r="BU96" s="1"/>
      <c r="BV96" s="1"/>
      <c r="BW96" s="1"/>
      <c r="BX96" s="1"/>
      <c r="BY96" s="13"/>
    </row>
    <row r="97" spans="62:77">
      <c r="BJ97" s="14"/>
      <c r="BK97" s="11"/>
      <c r="BL97" s="11"/>
      <c r="BM97" s="11"/>
      <c r="BN97" s="11"/>
      <c r="BO97" s="11"/>
      <c r="BP97" s="11"/>
      <c r="BQ97" s="11"/>
      <c r="BR97" s="11"/>
      <c r="BS97" s="1"/>
      <c r="BT97" s="1"/>
      <c r="BU97" s="1"/>
      <c r="BV97" s="1"/>
      <c r="BW97" s="1"/>
      <c r="BX97" s="1"/>
      <c r="BY97" s="13"/>
    </row>
    <row r="98" spans="62:77">
      <c r="BJ98" s="14"/>
      <c r="BK98" s="11"/>
      <c r="BL98" s="11"/>
      <c r="BM98" s="11"/>
      <c r="BN98" s="11"/>
      <c r="BO98" s="11"/>
      <c r="BP98" s="11"/>
      <c r="BQ98" s="11"/>
      <c r="BR98" s="11"/>
      <c r="BS98" s="1"/>
      <c r="BT98" s="1"/>
      <c r="BU98" s="1"/>
      <c r="BV98" s="1"/>
      <c r="BW98" s="1"/>
      <c r="BX98" s="1"/>
      <c r="BY98" s="13"/>
    </row>
    <row r="99" spans="62:77">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c r="A2" s="226" t="s">
        <v>582</v>
      </c>
      <c r="B2" s="226" t="s">
        <v>617</v>
      </c>
    </row>
    <row r="3" spans="1:6">
      <c r="C3" s="226" t="s">
        <v>583</v>
      </c>
    </row>
    <row r="4" spans="1:6">
      <c r="C4" s="226" t="s">
        <v>584</v>
      </c>
    </row>
    <row r="6" spans="1:6">
      <c r="A6" s="226" t="s">
        <v>587</v>
      </c>
    </row>
    <row r="7" spans="1:6">
      <c r="B7" s="226" t="s">
        <v>585</v>
      </c>
      <c r="C7" s="226" t="s">
        <v>586</v>
      </c>
    </row>
    <row r="8" spans="1:6" s="238" customFormat="1">
      <c r="B8" s="239" t="s">
        <v>524</v>
      </c>
      <c r="C8" s="238" t="s">
        <v>575</v>
      </c>
    </row>
    <row r="9" spans="1:6" s="238" customFormat="1">
      <c r="B9" s="239"/>
      <c r="E9" s="238" t="s">
        <v>574</v>
      </c>
      <c r="F9" s="238" t="s">
        <v>573</v>
      </c>
    </row>
    <row r="10" spans="1:6" s="238" customFormat="1">
      <c r="B10" s="239"/>
      <c r="D10" s="238" t="s">
        <v>5</v>
      </c>
      <c r="E10" s="238" t="s">
        <v>588</v>
      </c>
      <c r="F10" s="238" t="s">
        <v>589</v>
      </c>
    </row>
    <row r="11" spans="1:6" s="238" customFormat="1">
      <c r="B11" s="239"/>
      <c r="D11" s="238" t="s">
        <v>40</v>
      </c>
      <c r="E11" s="238" t="s">
        <v>588</v>
      </c>
      <c r="F11" s="238" t="s">
        <v>589</v>
      </c>
    </row>
    <row r="12" spans="1:6" s="238" customFormat="1">
      <c r="B12" s="239"/>
      <c r="D12" s="238" t="s">
        <v>468</v>
      </c>
      <c r="E12" s="238" t="s">
        <v>589</v>
      </c>
      <c r="F12" s="238" t="s">
        <v>588</v>
      </c>
    </row>
    <row r="13" spans="1:6" s="238" customFormat="1">
      <c r="B13" s="239"/>
    </row>
    <row r="14" spans="1:6" s="236" customFormat="1">
      <c r="B14" s="237"/>
      <c r="C14" s="236" t="s">
        <v>591</v>
      </c>
    </row>
    <row r="15" spans="1:6" s="236" customFormat="1">
      <c r="B15" s="237"/>
      <c r="E15" s="236" t="s">
        <v>590</v>
      </c>
    </row>
    <row r="16" spans="1:6" s="236" customFormat="1">
      <c r="B16" s="237"/>
      <c r="E16" s="236" t="s">
        <v>592</v>
      </c>
    </row>
    <row r="17" spans="2:6" s="236" customFormat="1">
      <c r="B17" s="237"/>
      <c r="D17" s="236" t="s">
        <v>468</v>
      </c>
      <c r="E17" s="236" t="s">
        <v>593</v>
      </c>
    </row>
    <row r="18" spans="2:6" s="236" customFormat="1">
      <c r="B18" s="237"/>
    </row>
    <row r="19" spans="2:6">
      <c r="C19" s="226" t="s">
        <v>594</v>
      </c>
    </row>
    <row r="20" spans="2:6" ht="13.5">
      <c r="D20" s="59" t="s">
        <v>557</v>
      </c>
    </row>
    <row r="21" spans="2:6" ht="13.5">
      <c r="D21" s="59" t="s">
        <v>502</v>
      </c>
    </row>
    <row r="22" spans="2:6" ht="13.5">
      <c r="D22" s="59" t="s">
        <v>503</v>
      </c>
    </row>
    <row r="24" spans="2:6">
      <c r="B24" s="51" t="s">
        <v>576</v>
      </c>
      <c r="C24" s="226" t="s">
        <v>577</v>
      </c>
    </row>
    <row r="25" spans="2:6">
      <c r="B25" s="51"/>
      <c r="E25" s="226" t="s">
        <v>595</v>
      </c>
      <c r="F25" s="226" t="s">
        <v>596</v>
      </c>
    </row>
    <row r="26" spans="2:6">
      <c r="B26" s="227"/>
      <c r="D26" s="226" t="s">
        <v>578</v>
      </c>
      <c r="E26" s="226" t="s">
        <v>588</v>
      </c>
      <c r="F26" s="226" t="s">
        <v>589</v>
      </c>
    </row>
    <row r="28" spans="2:6">
      <c r="B28" s="1" t="s">
        <v>160</v>
      </c>
      <c r="C28" s="226" t="s">
        <v>579</v>
      </c>
      <c r="E28" s="226" t="s">
        <v>574</v>
      </c>
      <c r="F28" s="226" t="s">
        <v>573</v>
      </c>
    </row>
    <row r="29" spans="2:6">
      <c r="D29" s="226" t="s">
        <v>580</v>
      </c>
      <c r="E29" s="226" t="s">
        <v>589</v>
      </c>
      <c r="F29" s="226" t="s">
        <v>588</v>
      </c>
    </row>
    <row r="30" spans="2:6">
      <c r="D30" s="226" t="s">
        <v>581</v>
      </c>
      <c r="E30" s="226" t="s">
        <v>589</v>
      </c>
      <c r="F30" s="226" t="s">
        <v>588</v>
      </c>
    </row>
    <row r="32" spans="2:6">
      <c r="B32" s="226" t="s">
        <v>535</v>
      </c>
      <c r="C32" s="226" t="s">
        <v>579</v>
      </c>
      <c r="E32" s="226" t="s">
        <v>574</v>
      </c>
      <c r="F32" s="226" t="s">
        <v>573</v>
      </c>
    </row>
    <row r="33" spans="1:7">
      <c r="D33" s="226" t="s">
        <v>597</v>
      </c>
      <c r="E33" s="226" t="s">
        <v>589</v>
      </c>
      <c r="F33" s="226" t="s">
        <v>588</v>
      </c>
    </row>
    <row r="34" spans="1:7" s="235" customFormat="1">
      <c r="A34" s="226"/>
      <c r="B34" s="226"/>
      <c r="C34" s="226"/>
      <c r="D34" s="226"/>
      <c r="E34" s="226"/>
      <c r="F34" s="226"/>
      <c r="G34" s="226"/>
    </row>
    <row r="78" spans="3:3">
      <c r="C78" s="226" t="s">
        <v>465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zoomScale="145" zoomScaleNormal="145" workbookViewId="0"/>
  </sheetViews>
  <sheetFormatPr defaultRowHeight="13.5"/>
  <cols>
    <col min="2" max="2" width="8" bestFit="1" customWidth="1"/>
    <col min="3" max="3" width="13.375" bestFit="1" customWidth="1"/>
    <col min="4" max="4" width="10.875" bestFit="1" customWidth="1"/>
  </cols>
  <sheetData>
    <row r="3" spans="2:4">
      <c r="B3" s="230" t="s">
        <v>851</v>
      </c>
      <c r="C3" s="230" t="s">
        <v>1229</v>
      </c>
      <c r="D3" s="230" t="s">
        <v>1230</v>
      </c>
    </row>
    <row r="4" spans="2:4">
      <c r="B4" s="231" t="s">
        <v>1219</v>
      </c>
      <c r="C4" s="231" t="s">
        <v>1231</v>
      </c>
      <c r="D4" s="231" t="s">
        <v>1235</v>
      </c>
    </row>
    <row r="5" spans="2:4">
      <c r="B5" s="231" t="s">
        <v>1220</v>
      </c>
      <c r="C5" s="231" t="s">
        <v>1232</v>
      </c>
      <c r="D5" s="231" t="s">
        <v>1236</v>
      </c>
    </row>
    <row r="6" spans="2:4">
      <c r="B6" s="231" t="s">
        <v>1222</v>
      </c>
      <c r="C6" s="231" t="s">
        <v>1233</v>
      </c>
      <c r="D6" s="231" t="s">
        <v>1237</v>
      </c>
    </row>
    <row r="7" spans="2:4">
      <c r="B7" s="231" t="s">
        <v>1221</v>
      </c>
      <c r="C7" s="231" t="s">
        <v>1234</v>
      </c>
      <c r="D7" s="231" t="s">
        <v>1238</v>
      </c>
    </row>
    <row r="8" spans="2:4">
      <c r="B8" s="231"/>
      <c r="C8" s="231"/>
      <c r="D8" s="231"/>
    </row>
    <row r="9" spans="2:4">
      <c r="B9" s="231"/>
      <c r="C9" s="231"/>
      <c r="D9" s="231"/>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Normal="100" workbookViewId="0">
      <selection activeCell="A4" sqref="A1:A1048576"/>
    </sheetView>
  </sheetViews>
  <sheetFormatPr defaultColWidth="9" defaultRowHeight="13.5" outlineLevelCol="1"/>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c r="A2" s="293" t="s">
        <v>1030</v>
      </c>
      <c r="B2" s="234" t="s">
        <v>846</v>
      </c>
      <c r="C2" s="234" t="s">
        <v>850</v>
      </c>
      <c r="D2" s="234" t="s">
        <v>892</v>
      </c>
      <c r="E2" s="228" t="s">
        <v>83</v>
      </c>
      <c r="F2" s="228" t="s">
        <v>560</v>
      </c>
      <c r="G2" s="322" t="s">
        <v>1039</v>
      </c>
      <c r="H2" s="322" t="s">
        <v>1039</v>
      </c>
      <c r="I2" s="325" t="s">
        <v>1057</v>
      </c>
      <c r="J2" s="57" t="s">
        <v>1152</v>
      </c>
      <c r="K2" s="57" t="s">
        <v>1153</v>
      </c>
    </row>
    <row r="3" spans="1:12">
      <c r="A3" s="273" t="s">
        <v>1034</v>
      </c>
      <c r="B3" s="273"/>
      <c r="C3" s="273" t="s">
        <v>608</v>
      </c>
      <c r="D3" s="273" t="s">
        <v>874</v>
      </c>
      <c r="E3" s="273" t="s">
        <v>511</v>
      </c>
      <c r="F3" s="273" t="s">
        <v>559</v>
      </c>
      <c r="G3" s="273" t="s">
        <v>670</v>
      </c>
      <c r="H3" s="341" t="s">
        <v>670</v>
      </c>
      <c r="I3" s="273" t="s">
        <v>670</v>
      </c>
    </row>
    <row r="4" spans="1:12" s="225" customFormat="1">
      <c r="A4" s="323" t="s">
        <v>1029</v>
      </c>
      <c r="B4" s="323" t="s">
        <v>1035</v>
      </c>
      <c r="C4" s="323" t="s">
        <v>565</v>
      </c>
      <c r="D4" s="323" t="s">
        <v>875</v>
      </c>
      <c r="E4" s="276" t="s">
        <v>491</v>
      </c>
      <c r="F4" s="276" t="s">
        <v>559</v>
      </c>
      <c r="G4" s="323" t="str">
        <f t="shared" ref="G4:G24" si="0">H4&amp;"Controller"</f>
        <v>AccountManageController</v>
      </c>
      <c r="H4" s="342" t="s">
        <v>1042</v>
      </c>
      <c r="I4" s="323" t="s">
        <v>1056</v>
      </c>
      <c r="J4" s="225" t="s">
        <v>1154</v>
      </c>
      <c r="K4" s="225" t="str">
        <f>I4&amp;"/"&amp;J4</f>
        <v>/accnt/accnt_01</v>
      </c>
      <c r="L4" s="225" t="s">
        <v>1174</v>
      </c>
    </row>
    <row r="5" spans="1:12" s="225" customFormat="1">
      <c r="A5" s="323" t="s">
        <v>1029</v>
      </c>
      <c r="B5" s="323" t="s">
        <v>1035</v>
      </c>
      <c r="C5" s="323" t="s">
        <v>566</v>
      </c>
      <c r="D5" s="323" t="s">
        <v>876</v>
      </c>
      <c r="E5" s="276" t="s">
        <v>556</v>
      </c>
      <c r="F5" s="276" t="s">
        <v>559</v>
      </c>
      <c r="G5" s="323" t="str">
        <f t="shared" si="0"/>
        <v>AccountManageController</v>
      </c>
      <c r="H5" s="342" t="s">
        <v>1042</v>
      </c>
      <c r="I5" s="323" t="s">
        <v>1056</v>
      </c>
      <c r="J5" s="225" t="s">
        <v>1155</v>
      </c>
      <c r="K5" s="225" t="str">
        <f t="shared" ref="K5:K24" si="1">I5&amp;"/"&amp;J5</f>
        <v>/accnt/accnt_02</v>
      </c>
      <c r="L5" s="225" t="s">
        <v>1175</v>
      </c>
    </row>
    <row r="6" spans="1:12" s="225" customFormat="1">
      <c r="A6" s="323" t="s">
        <v>1029</v>
      </c>
      <c r="B6" s="323" t="s">
        <v>1035</v>
      </c>
      <c r="C6" s="323" t="s">
        <v>567</v>
      </c>
      <c r="D6" s="323" t="s">
        <v>877</v>
      </c>
      <c r="E6" s="276" t="s">
        <v>467</v>
      </c>
      <c r="F6" s="276" t="s">
        <v>559</v>
      </c>
      <c r="G6" s="323" t="str">
        <f t="shared" si="0"/>
        <v>AccountRegistController</v>
      </c>
      <c r="H6" s="342" t="s">
        <v>1040</v>
      </c>
      <c r="I6" s="323" t="s">
        <v>1056</v>
      </c>
      <c r="J6" s="225" t="s">
        <v>1156</v>
      </c>
      <c r="K6" s="225" t="str">
        <f t="shared" si="1"/>
        <v>/accnt/accnt_03</v>
      </c>
      <c r="L6" s="225" t="s">
        <v>1176</v>
      </c>
    </row>
    <row r="7" spans="1:12" s="225" customFormat="1">
      <c r="A7" s="323" t="s">
        <v>1029</v>
      </c>
      <c r="B7" s="323" t="s">
        <v>1035</v>
      </c>
      <c r="C7" s="323" t="s">
        <v>609</v>
      </c>
      <c r="D7" s="323" t="s">
        <v>878</v>
      </c>
      <c r="E7" s="276" t="s">
        <v>492</v>
      </c>
      <c r="F7" s="276" t="s">
        <v>559</v>
      </c>
      <c r="G7" s="323" t="str">
        <f t="shared" si="0"/>
        <v>AccountSearchController</v>
      </c>
      <c r="H7" s="342" t="s">
        <v>1041</v>
      </c>
      <c r="I7" s="323" t="s">
        <v>1056</v>
      </c>
      <c r="J7" s="225" t="s">
        <v>1157</v>
      </c>
      <c r="K7" s="225" t="str">
        <f t="shared" si="1"/>
        <v>/accnt/accnt_04</v>
      </c>
      <c r="L7" s="225" t="s">
        <v>1177</v>
      </c>
    </row>
    <row r="8" spans="1:12" s="225" customFormat="1">
      <c r="A8" s="323" t="s">
        <v>1029</v>
      </c>
      <c r="B8" s="323" t="s">
        <v>1035</v>
      </c>
      <c r="C8" s="323" t="s">
        <v>610</v>
      </c>
      <c r="D8" s="323" t="s">
        <v>879</v>
      </c>
      <c r="E8" s="276" t="s">
        <v>493</v>
      </c>
      <c r="F8" s="276" t="s">
        <v>559</v>
      </c>
      <c r="G8" s="323" t="str">
        <f t="shared" si="0"/>
        <v>AccountSearchController</v>
      </c>
      <c r="H8" s="342" t="s">
        <v>1041</v>
      </c>
      <c r="I8" s="323" t="s">
        <v>1056</v>
      </c>
      <c r="J8" s="225" t="s">
        <v>1158</v>
      </c>
      <c r="K8" s="225" t="str">
        <f t="shared" si="1"/>
        <v>/accnt/accnt_05</v>
      </c>
      <c r="L8" s="225" t="s">
        <v>1178</v>
      </c>
    </row>
    <row r="9" spans="1:12" s="225" customFormat="1">
      <c r="A9" s="323" t="s">
        <v>1029</v>
      </c>
      <c r="B9" s="323" t="s">
        <v>1035</v>
      </c>
      <c r="C9" s="323" t="s">
        <v>572</v>
      </c>
      <c r="D9" s="323" t="s">
        <v>880</v>
      </c>
      <c r="E9" s="276" t="s">
        <v>521</v>
      </c>
      <c r="F9" s="276" t="s">
        <v>559</v>
      </c>
      <c r="G9" s="323" t="str">
        <f t="shared" si="0"/>
        <v>AccountManageController</v>
      </c>
      <c r="H9" s="342" t="s">
        <v>1042</v>
      </c>
      <c r="I9" s="323" t="s">
        <v>1056</v>
      </c>
      <c r="J9" s="225" t="s">
        <v>1159</v>
      </c>
      <c r="K9" s="225" t="str">
        <f t="shared" si="1"/>
        <v>/accnt/accnt_06</v>
      </c>
      <c r="L9" s="225" t="s">
        <v>1179</v>
      </c>
    </row>
    <row r="10" spans="1:12" s="225" customFormat="1">
      <c r="A10" s="323" t="s">
        <v>1031</v>
      </c>
      <c r="B10" s="323" t="s">
        <v>1036</v>
      </c>
      <c r="C10" s="323" t="s">
        <v>568</v>
      </c>
      <c r="D10" s="323" t="s">
        <v>881</v>
      </c>
      <c r="E10" s="276" t="s">
        <v>494</v>
      </c>
      <c r="F10" s="276" t="s">
        <v>559</v>
      </c>
      <c r="G10" s="323" t="str">
        <f t="shared" si="0"/>
        <v>DealerRegistController</v>
      </c>
      <c r="H10" s="342" t="s">
        <v>1043</v>
      </c>
      <c r="I10" s="323" t="s">
        <v>1053</v>
      </c>
      <c r="J10" s="225" t="s">
        <v>1196</v>
      </c>
      <c r="K10" s="225" t="str">
        <f t="shared" si="1"/>
        <v>/dlr/dlr_01_01</v>
      </c>
      <c r="L10" s="225" t="s">
        <v>1218</v>
      </c>
    </row>
    <row r="11" spans="1:12" s="225" customFormat="1">
      <c r="A11" s="323" t="s">
        <v>1031</v>
      </c>
      <c r="B11" s="323" t="s">
        <v>1036</v>
      </c>
      <c r="C11" s="323" t="s">
        <v>568</v>
      </c>
      <c r="D11" s="323" t="s">
        <v>881</v>
      </c>
      <c r="E11" s="276" t="s">
        <v>495</v>
      </c>
      <c r="F11" s="276" t="s">
        <v>559</v>
      </c>
      <c r="G11" s="323" t="str">
        <f t="shared" si="0"/>
        <v>DealerRegistController</v>
      </c>
      <c r="H11" s="342" t="s">
        <v>1043</v>
      </c>
      <c r="I11" s="323" t="s">
        <v>1053</v>
      </c>
      <c r="J11" s="225" t="s">
        <v>1160</v>
      </c>
      <c r="K11" s="225" t="str">
        <f>I11&amp;"/"&amp;J11</f>
        <v>/dlr/dlr_01_01</v>
      </c>
      <c r="L11" s="225" t="s">
        <v>1193</v>
      </c>
    </row>
    <row r="12" spans="1:12" s="225" customFormat="1">
      <c r="A12" s="323" t="s">
        <v>1031</v>
      </c>
      <c r="B12" s="323" t="s">
        <v>1036</v>
      </c>
      <c r="C12" s="323" t="s">
        <v>568</v>
      </c>
      <c r="D12" s="323" t="s">
        <v>881</v>
      </c>
      <c r="E12" s="276" t="s">
        <v>496</v>
      </c>
      <c r="F12" s="276" t="s">
        <v>559</v>
      </c>
      <c r="G12" s="323" t="str">
        <f t="shared" si="0"/>
        <v>DealerRegistController</v>
      </c>
      <c r="H12" s="342" t="s">
        <v>1043</v>
      </c>
      <c r="I12" s="323" t="s">
        <v>1053</v>
      </c>
      <c r="J12" s="225" t="s">
        <v>1161</v>
      </c>
      <c r="K12" s="225" t="str">
        <f t="shared" si="1"/>
        <v>/dlr/dlr_02</v>
      </c>
      <c r="L12" s="225" t="s">
        <v>1180</v>
      </c>
    </row>
    <row r="13" spans="1:12" s="225" customFormat="1">
      <c r="A13" s="323" t="s">
        <v>1031</v>
      </c>
      <c r="B13" s="323" t="s">
        <v>1036</v>
      </c>
      <c r="C13" s="323" t="s">
        <v>568</v>
      </c>
      <c r="D13" s="323" t="s">
        <v>881</v>
      </c>
      <c r="E13" s="276" t="s">
        <v>497</v>
      </c>
      <c r="F13" s="276" t="s">
        <v>559</v>
      </c>
      <c r="G13" s="323" t="str">
        <f t="shared" si="0"/>
        <v>DealerRegistController</v>
      </c>
      <c r="H13" s="342" t="s">
        <v>1043</v>
      </c>
      <c r="I13" s="323" t="s">
        <v>1053</v>
      </c>
      <c r="J13" s="225" t="s">
        <v>1162</v>
      </c>
      <c r="K13" s="225" t="str">
        <f t="shared" si="1"/>
        <v>/dlr/dlr_03</v>
      </c>
      <c r="L13" s="225" t="s">
        <v>1181</v>
      </c>
    </row>
    <row r="14" spans="1:12" s="225" customFormat="1">
      <c r="A14" s="323" t="s">
        <v>1031</v>
      </c>
      <c r="B14" s="323" t="s">
        <v>1036</v>
      </c>
      <c r="C14" s="323" t="s">
        <v>569</v>
      </c>
      <c r="D14" s="323" t="s">
        <v>882</v>
      </c>
      <c r="E14" s="276" t="s">
        <v>615</v>
      </c>
      <c r="F14" s="276" t="s">
        <v>559</v>
      </c>
      <c r="G14" s="323" t="str">
        <f t="shared" si="0"/>
        <v>DealerRegistController</v>
      </c>
      <c r="H14" s="342" t="s">
        <v>1043</v>
      </c>
      <c r="I14" s="323" t="s">
        <v>1053</v>
      </c>
      <c r="J14" s="225" t="s">
        <v>1163</v>
      </c>
      <c r="K14" s="225" t="str">
        <f t="shared" si="1"/>
        <v>/dlr/dlr_04</v>
      </c>
      <c r="L14" s="225" t="s">
        <v>1182</v>
      </c>
    </row>
    <row r="15" spans="1:12" s="225" customFormat="1">
      <c r="A15" s="323" t="s">
        <v>1031</v>
      </c>
      <c r="B15" s="323" t="s">
        <v>1036</v>
      </c>
      <c r="C15" s="323" t="s">
        <v>570</v>
      </c>
      <c r="D15" s="323" t="s">
        <v>883</v>
      </c>
      <c r="E15" s="276" t="s">
        <v>501</v>
      </c>
      <c r="F15" s="276" t="s">
        <v>559</v>
      </c>
      <c r="G15" s="323" t="str">
        <f t="shared" si="0"/>
        <v>DealerSearchController</v>
      </c>
      <c r="H15" s="342" t="s">
        <v>1044</v>
      </c>
      <c r="I15" s="323" t="s">
        <v>1053</v>
      </c>
      <c r="J15" s="225" t="s">
        <v>1164</v>
      </c>
      <c r="K15" s="225" t="str">
        <f t="shared" si="1"/>
        <v>/dlr/dlr_05</v>
      </c>
      <c r="L15" s="225" t="s">
        <v>1183</v>
      </c>
    </row>
    <row r="16" spans="1:12" s="225" customFormat="1">
      <c r="A16" s="323" t="s">
        <v>1031</v>
      </c>
      <c r="B16" s="323" t="s">
        <v>1036</v>
      </c>
      <c r="C16" s="323" t="s">
        <v>611</v>
      </c>
      <c r="D16" s="323" t="s">
        <v>884</v>
      </c>
      <c r="E16" s="276" t="s">
        <v>533</v>
      </c>
      <c r="F16" s="276" t="s">
        <v>559</v>
      </c>
      <c r="G16" s="323" t="str">
        <f t="shared" si="0"/>
        <v>DealerSearchController</v>
      </c>
      <c r="H16" s="342" t="s">
        <v>1044</v>
      </c>
      <c r="I16" s="323" t="s">
        <v>1053</v>
      </c>
      <c r="J16" s="225" t="s">
        <v>1165</v>
      </c>
      <c r="K16" s="225" t="str">
        <f t="shared" si="1"/>
        <v>/dlr/dlr_06</v>
      </c>
      <c r="L16" s="225" t="s">
        <v>1184</v>
      </c>
    </row>
    <row r="17" spans="1:12" s="225" customFormat="1">
      <c r="A17" s="323" t="s">
        <v>1032</v>
      </c>
      <c r="B17" s="323" t="s">
        <v>1037</v>
      </c>
      <c r="C17" s="323" t="s">
        <v>466</v>
      </c>
      <c r="D17" s="323" t="s">
        <v>1045</v>
      </c>
      <c r="E17" s="276" t="s">
        <v>498</v>
      </c>
      <c r="F17" s="276" t="s">
        <v>559</v>
      </c>
      <c r="G17" s="323" t="str">
        <f t="shared" si="0"/>
        <v>WorkRegistController</v>
      </c>
      <c r="H17" s="342" t="s">
        <v>1046</v>
      </c>
      <c r="I17" s="323" t="s">
        <v>1054</v>
      </c>
      <c r="J17" s="225" t="s">
        <v>1166</v>
      </c>
      <c r="K17" s="225" t="str">
        <f t="shared" si="1"/>
        <v>/wrk/wrk_01_01</v>
      </c>
      <c r="L17" s="225" t="s">
        <v>1185</v>
      </c>
    </row>
    <row r="18" spans="1:12">
      <c r="A18" s="323" t="s">
        <v>1032</v>
      </c>
      <c r="B18" s="323" t="s">
        <v>1037</v>
      </c>
      <c r="C18" s="323" t="s">
        <v>466</v>
      </c>
      <c r="D18" s="323" t="s">
        <v>1045</v>
      </c>
      <c r="E18" s="276" t="s">
        <v>499</v>
      </c>
      <c r="F18" s="276" t="s">
        <v>559</v>
      </c>
      <c r="G18" s="323" t="str">
        <f t="shared" si="0"/>
        <v>WorkRegistController</v>
      </c>
      <c r="H18" s="342" t="s">
        <v>1046</v>
      </c>
      <c r="I18" s="323" t="s">
        <v>1054</v>
      </c>
      <c r="J18" s="225" t="s">
        <v>1167</v>
      </c>
      <c r="K18" s="225" t="str">
        <f t="shared" si="1"/>
        <v>/wrk/wrk_01_02</v>
      </c>
      <c r="L18" s="57" t="s">
        <v>1186</v>
      </c>
    </row>
    <row r="19" spans="1:12">
      <c r="A19" s="323" t="s">
        <v>1032</v>
      </c>
      <c r="B19" s="323" t="s">
        <v>1037</v>
      </c>
      <c r="C19" s="323" t="s">
        <v>466</v>
      </c>
      <c r="D19" s="323" t="s">
        <v>1045</v>
      </c>
      <c r="E19" s="276" t="s">
        <v>500</v>
      </c>
      <c r="F19" s="276" t="s">
        <v>559</v>
      </c>
      <c r="G19" s="323" t="str">
        <f t="shared" si="0"/>
        <v>WorkRegistController</v>
      </c>
      <c r="H19" s="342" t="s">
        <v>1046</v>
      </c>
      <c r="I19" s="323" t="s">
        <v>1054</v>
      </c>
      <c r="J19" s="225" t="s">
        <v>1168</v>
      </c>
      <c r="K19" s="225" t="str">
        <f t="shared" si="1"/>
        <v>/wrk/wrk_02</v>
      </c>
      <c r="L19" s="57" t="s">
        <v>1187</v>
      </c>
    </row>
    <row r="20" spans="1:12">
      <c r="A20" s="323" t="s">
        <v>1032</v>
      </c>
      <c r="B20" s="323" t="s">
        <v>1037</v>
      </c>
      <c r="C20" s="323" t="s">
        <v>571</v>
      </c>
      <c r="D20" s="323" t="s">
        <v>886</v>
      </c>
      <c r="E20" s="276" t="s">
        <v>616</v>
      </c>
      <c r="F20" s="276" t="s">
        <v>559</v>
      </c>
      <c r="G20" s="323" t="str">
        <f t="shared" si="0"/>
        <v>WorkRegistController</v>
      </c>
      <c r="H20" s="342" t="s">
        <v>1046</v>
      </c>
      <c r="I20" s="323" t="s">
        <v>1054</v>
      </c>
      <c r="J20" s="225" t="s">
        <v>1169</v>
      </c>
      <c r="K20" s="225" t="str">
        <f t="shared" si="1"/>
        <v>/wrk/wrk_03</v>
      </c>
      <c r="L20" s="57" t="s">
        <v>1188</v>
      </c>
    </row>
    <row r="21" spans="1:12">
      <c r="A21" s="323" t="s">
        <v>1032</v>
      </c>
      <c r="B21" s="323" t="s">
        <v>1037</v>
      </c>
      <c r="C21" s="323" t="s">
        <v>464</v>
      </c>
      <c r="D21" s="323" t="s">
        <v>887</v>
      </c>
      <c r="E21" s="276" t="s">
        <v>469</v>
      </c>
      <c r="F21" s="276" t="s">
        <v>559</v>
      </c>
      <c r="G21" s="323" t="str">
        <f t="shared" si="0"/>
        <v>WorkSearchController</v>
      </c>
      <c r="H21" s="342" t="s">
        <v>1047</v>
      </c>
      <c r="I21" s="323" t="s">
        <v>1054</v>
      </c>
      <c r="J21" s="225" t="s">
        <v>1170</v>
      </c>
      <c r="K21" s="225" t="str">
        <f t="shared" si="1"/>
        <v>/wrk/wrk_04</v>
      </c>
      <c r="L21" s="57" t="s">
        <v>1189</v>
      </c>
    </row>
    <row r="22" spans="1:12">
      <c r="A22" s="323" t="s">
        <v>1032</v>
      </c>
      <c r="B22" s="323" t="s">
        <v>1037</v>
      </c>
      <c r="C22" s="323" t="s">
        <v>612</v>
      </c>
      <c r="D22" s="323" t="s">
        <v>888</v>
      </c>
      <c r="E22" s="276" t="s">
        <v>535</v>
      </c>
      <c r="F22" s="276" t="s">
        <v>559</v>
      </c>
      <c r="G22" s="323" t="str">
        <f t="shared" si="0"/>
        <v>WorkSearchController</v>
      </c>
      <c r="H22" s="342" t="s">
        <v>1047</v>
      </c>
      <c r="I22" s="323" t="s">
        <v>1054</v>
      </c>
      <c r="J22" s="225" t="s">
        <v>1171</v>
      </c>
      <c r="K22" s="225" t="str">
        <f t="shared" si="1"/>
        <v>/wrk/wrk_05</v>
      </c>
      <c r="L22" s="57" t="s">
        <v>1190</v>
      </c>
    </row>
    <row r="23" spans="1:12">
      <c r="A23" s="323" t="s">
        <v>1033</v>
      </c>
      <c r="B23" s="323" t="s">
        <v>1038</v>
      </c>
      <c r="C23" s="276" t="s">
        <v>613</v>
      </c>
      <c r="D23" s="276" t="s">
        <v>889</v>
      </c>
      <c r="E23" s="276" t="s">
        <v>557</v>
      </c>
      <c r="F23" s="276" t="s">
        <v>561</v>
      </c>
      <c r="G23" s="323" t="str">
        <f t="shared" si="0"/>
        <v>MapSearchController</v>
      </c>
      <c r="H23" s="343" t="s">
        <v>1048</v>
      </c>
      <c r="I23" s="323" t="s">
        <v>1055</v>
      </c>
      <c r="J23" s="225" t="s">
        <v>1172</v>
      </c>
      <c r="K23" s="225" t="str">
        <f t="shared" si="1"/>
        <v>/mp/mp_01</v>
      </c>
      <c r="L23" s="57" t="s">
        <v>1191</v>
      </c>
    </row>
    <row r="24" spans="1:12">
      <c r="A24" s="323" t="s">
        <v>1032</v>
      </c>
      <c r="B24" s="323" t="s">
        <v>1037</v>
      </c>
      <c r="C24" s="276" t="s">
        <v>614</v>
      </c>
      <c r="D24" s="276" t="s">
        <v>890</v>
      </c>
      <c r="E24" s="276" t="s">
        <v>502</v>
      </c>
      <c r="F24" s="276" t="s">
        <v>561</v>
      </c>
      <c r="G24" s="323" t="str">
        <f t="shared" si="0"/>
        <v>CategoriesSearchController</v>
      </c>
      <c r="H24" s="343" t="s">
        <v>1049</v>
      </c>
      <c r="I24" s="323" t="s">
        <v>1054</v>
      </c>
      <c r="J24" s="225" t="s">
        <v>1173</v>
      </c>
      <c r="K24" s="225" t="str">
        <f t="shared" si="1"/>
        <v>/wrk/wrk_01</v>
      </c>
      <c r="L24" s="57" t="s">
        <v>1192</v>
      </c>
    </row>
    <row r="25" spans="1:12">
      <c r="A25" s="276" t="s">
        <v>1034</v>
      </c>
      <c r="B25" s="276"/>
      <c r="C25" s="276" t="s">
        <v>608</v>
      </c>
      <c r="D25" s="276" t="s">
        <v>874</v>
      </c>
      <c r="E25" s="276" t="s">
        <v>503</v>
      </c>
      <c r="F25" s="276" t="s">
        <v>562</v>
      </c>
      <c r="G25" s="276" t="s">
        <v>670</v>
      </c>
      <c r="H25" s="343" t="s">
        <v>670</v>
      </c>
      <c r="I25" s="276" t="s">
        <v>670</v>
      </c>
    </row>
    <row r="26" spans="1:12">
      <c r="A26" s="276" t="s">
        <v>1034</v>
      </c>
      <c r="B26" s="276"/>
      <c r="C26" s="276" t="s">
        <v>608</v>
      </c>
      <c r="D26" s="276" t="s">
        <v>874</v>
      </c>
      <c r="E26" s="276" t="s">
        <v>483</v>
      </c>
      <c r="F26" s="276" t="s">
        <v>563</v>
      </c>
      <c r="G26" s="276" t="s">
        <v>670</v>
      </c>
      <c r="H26" s="343" t="s">
        <v>670</v>
      </c>
      <c r="I26" s="276" t="s">
        <v>670</v>
      </c>
      <c r="L26" s="353" t="s">
        <v>1194</v>
      </c>
    </row>
    <row r="27" spans="1:12">
      <c r="A27" s="276" t="s">
        <v>1034</v>
      </c>
      <c r="B27" s="276"/>
      <c r="C27" s="276" t="s">
        <v>608</v>
      </c>
      <c r="D27" s="276" t="s">
        <v>874</v>
      </c>
      <c r="E27" s="276" t="s">
        <v>504</v>
      </c>
      <c r="F27" s="276" t="s">
        <v>563</v>
      </c>
      <c r="G27" s="276" t="s">
        <v>670</v>
      </c>
      <c r="H27" s="343" t="s">
        <v>670</v>
      </c>
      <c r="I27" s="276" t="s">
        <v>670</v>
      </c>
      <c r="K27" s="225"/>
      <c r="L27" s="57" t="s">
        <v>1195</v>
      </c>
    </row>
    <row r="28" spans="1:12">
      <c r="A28" s="276" t="s">
        <v>1034</v>
      </c>
      <c r="B28" s="276"/>
      <c r="C28" s="276" t="s">
        <v>608</v>
      </c>
      <c r="D28" s="276" t="s">
        <v>874</v>
      </c>
      <c r="E28" s="276" t="s">
        <v>558</v>
      </c>
      <c r="F28" s="276" t="s">
        <v>563</v>
      </c>
      <c r="G28" s="276" t="s">
        <v>670</v>
      </c>
      <c r="H28" s="343" t="s">
        <v>670</v>
      </c>
      <c r="I28" s="276" t="s">
        <v>670</v>
      </c>
    </row>
    <row r="29" spans="1:12">
      <c r="A29" s="276" t="s">
        <v>1034</v>
      </c>
      <c r="B29" s="276"/>
      <c r="C29" s="276" t="s">
        <v>608</v>
      </c>
      <c r="D29" s="276" t="s">
        <v>874</v>
      </c>
      <c r="E29" s="276" t="s">
        <v>530</v>
      </c>
      <c r="F29" s="276" t="s">
        <v>564</v>
      </c>
      <c r="G29" s="276" t="s">
        <v>670</v>
      </c>
      <c r="H29" s="343" t="s">
        <v>670</v>
      </c>
      <c r="I29" s="276" t="s">
        <v>670</v>
      </c>
    </row>
    <row r="30" spans="1:12">
      <c r="A30" s="276"/>
      <c r="B30" s="276"/>
      <c r="C30" s="276"/>
      <c r="D30" s="276"/>
      <c r="E30" s="276"/>
      <c r="F30" s="276"/>
      <c r="G30" s="276"/>
      <c r="H30" s="343"/>
      <c r="I30" s="276"/>
    </row>
    <row r="31" spans="1:12">
      <c r="A31" s="283"/>
      <c r="B31" s="283"/>
      <c r="C31" s="283"/>
      <c r="D31" s="283"/>
      <c r="E31" s="283"/>
      <c r="F31" s="283"/>
      <c r="G31" s="283"/>
      <c r="H31" s="344"/>
      <c r="I31" s="283"/>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c r="A2" s="293" t="s">
        <v>891</v>
      </c>
      <c r="B2" s="234" t="s">
        <v>846</v>
      </c>
      <c r="C2" s="234" t="s">
        <v>850</v>
      </c>
      <c r="D2" s="234" t="s">
        <v>892</v>
      </c>
      <c r="E2" s="228" t="s">
        <v>83</v>
      </c>
      <c r="F2" s="228" t="s">
        <v>560</v>
      </c>
      <c r="G2" s="229" t="s">
        <v>84</v>
      </c>
    </row>
    <row r="3" spans="1:7">
      <c r="A3" s="59" t="s">
        <v>871</v>
      </c>
      <c r="B3" s="59" t="s">
        <v>847</v>
      </c>
      <c r="C3" s="59" t="s">
        <v>608</v>
      </c>
      <c r="D3" s="59" t="s">
        <v>670</v>
      </c>
      <c r="E3" s="59" t="s">
        <v>511</v>
      </c>
      <c r="F3" s="59" t="s">
        <v>559</v>
      </c>
      <c r="G3" s="60"/>
    </row>
    <row r="4" spans="1:7" s="225" customFormat="1">
      <c r="A4" s="223" t="s">
        <v>872</v>
      </c>
      <c r="B4" s="223" t="s">
        <v>848</v>
      </c>
      <c r="C4" s="223" t="s">
        <v>5</v>
      </c>
      <c r="D4" s="223" t="s">
        <v>875</v>
      </c>
      <c r="E4" s="59" t="s">
        <v>491</v>
      </c>
      <c r="F4" s="59" t="s">
        <v>559</v>
      </c>
      <c r="G4" s="224"/>
    </row>
    <row r="5" spans="1:7" s="225" customFormat="1">
      <c r="A5" s="223" t="s">
        <v>872</v>
      </c>
      <c r="B5" s="223" t="s">
        <v>848</v>
      </c>
      <c r="C5" s="223" t="s">
        <v>166</v>
      </c>
      <c r="D5" s="223" t="s">
        <v>876</v>
      </c>
      <c r="E5" s="59" t="s">
        <v>556</v>
      </c>
      <c r="F5" s="59" t="s">
        <v>559</v>
      </c>
      <c r="G5" s="224"/>
    </row>
    <row r="6" spans="1:7" s="225" customFormat="1">
      <c r="A6" s="223" t="s">
        <v>872</v>
      </c>
      <c r="B6" s="223" t="s">
        <v>848</v>
      </c>
      <c r="C6" s="223" t="s">
        <v>323</v>
      </c>
      <c r="D6" s="223" t="s">
        <v>877</v>
      </c>
      <c r="E6" s="59" t="s">
        <v>467</v>
      </c>
      <c r="F6" s="59" t="s">
        <v>559</v>
      </c>
      <c r="G6" s="224"/>
    </row>
    <row r="7" spans="1:7" s="225" customFormat="1">
      <c r="A7" s="223" t="s">
        <v>872</v>
      </c>
      <c r="B7" s="223" t="s">
        <v>848</v>
      </c>
      <c r="C7" s="223" t="s">
        <v>609</v>
      </c>
      <c r="D7" s="223" t="s">
        <v>878</v>
      </c>
      <c r="E7" s="59" t="s">
        <v>492</v>
      </c>
      <c r="F7" s="59" t="s">
        <v>559</v>
      </c>
      <c r="G7" s="224"/>
    </row>
    <row r="8" spans="1:7" s="225" customFormat="1">
      <c r="A8" s="223" t="s">
        <v>872</v>
      </c>
      <c r="B8" s="223" t="s">
        <v>848</v>
      </c>
      <c r="C8" s="223" t="s">
        <v>610</v>
      </c>
      <c r="D8" s="223" t="s">
        <v>879</v>
      </c>
      <c r="E8" s="59" t="s">
        <v>493</v>
      </c>
      <c r="F8" s="59" t="s">
        <v>559</v>
      </c>
      <c r="G8" s="224"/>
    </row>
    <row r="9" spans="1:7" s="225" customFormat="1">
      <c r="A9" s="223" t="s">
        <v>872</v>
      </c>
      <c r="B9" s="223" t="s">
        <v>848</v>
      </c>
      <c r="C9" s="223" t="s">
        <v>572</v>
      </c>
      <c r="D9" s="223" t="s">
        <v>880</v>
      </c>
      <c r="E9" s="59" t="s">
        <v>521</v>
      </c>
      <c r="F9" s="59" t="s">
        <v>559</v>
      </c>
      <c r="G9" s="224"/>
    </row>
    <row r="10" spans="1:7" s="225" customFormat="1">
      <c r="A10" s="223" t="s">
        <v>873</v>
      </c>
      <c r="B10" s="223" t="s">
        <v>849</v>
      </c>
      <c r="C10" s="223" t="s">
        <v>568</v>
      </c>
      <c r="D10" s="223" t="s">
        <v>881</v>
      </c>
      <c r="E10" s="59" t="s">
        <v>494</v>
      </c>
      <c r="F10" s="59" t="s">
        <v>559</v>
      </c>
      <c r="G10" s="224"/>
    </row>
    <row r="11" spans="1:7" s="225" customFormat="1">
      <c r="A11" s="223" t="s">
        <v>873</v>
      </c>
      <c r="B11" s="223" t="s">
        <v>849</v>
      </c>
      <c r="C11" s="223" t="s">
        <v>568</v>
      </c>
      <c r="D11" s="223" t="s">
        <v>881</v>
      </c>
      <c r="E11" s="59" t="s">
        <v>495</v>
      </c>
      <c r="F11" s="59" t="s">
        <v>559</v>
      </c>
      <c r="G11" s="224"/>
    </row>
    <row r="12" spans="1:7" s="225" customFormat="1">
      <c r="A12" s="223" t="s">
        <v>873</v>
      </c>
      <c r="B12" s="223" t="s">
        <v>849</v>
      </c>
      <c r="C12" s="223" t="s">
        <v>568</v>
      </c>
      <c r="D12" s="223" t="s">
        <v>881</v>
      </c>
      <c r="E12" s="59" t="s">
        <v>496</v>
      </c>
      <c r="F12" s="59" t="s">
        <v>559</v>
      </c>
      <c r="G12" s="224"/>
    </row>
    <row r="13" spans="1:7" s="225" customFormat="1">
      <c r="A13" s="223" t="s">
        <v>873</v>
      </c>
      <c r="B13" s="223" t="s">
        <v>849</v>
      </c>
      <c r="C13" s="223" t="s">
        <v>568</v>
      </c>
      <c r="D13" s="223" t="s">
        <v>881</v>
      </c>
      <c r="E13" s="59" t="s">
        <v>497</v>
      </c>
      <c r="F13" s="59" t="s">
        <v>559</v>
      </c>
      <c r="G13" s="224"/>
    </row>
    <row r="14" spans="1:7" s="225" customFormat="1">
      <c r="A14" s="223" t="s">
        <v>873</v>
      </c>
      <c r="B14" s="223" t="s">
        <v>849</v>
      </c>
      <c r="C14" s="223" t="s">
        <v>569</v>
      </c>
      <c r="D14" s="223" t="s">
        <v>882</v>
      </c>
      <c r="E14" s="59" t="s">
        <v>615</v>
      </c>
      <c r="F14" s="59" t="s">
        <v>559</v>
      </c>
      <c r="G14" s="224"/>
    </row>
    <row r="15" spans="1:7" s="225" customFormat="1">
      <c r="A15" s="223" t="s">
        <v>873</v>
      </c>
      <c r="B15" s="223" t="s">
        <v>849</v>
      </c>
      <c r="C15" s="223" t="s">
        <v>389</v>
      </c>
      <c r="D15" s="223" t="s">
        <v>883</v>
      </c>
      <c r="E15" s="59" t="s">
        <v>501</v>
      </c>
      <c r="F15" s="59" t="s">
        <v>559</v>
      </c>
      <c r="G15" s="224"/>
    </row>
    <row r="16" spans="1:7" s="225" customFormat="1">
      <c r="A16" s="223" t="s">
        <v>873</v>
      </c>
      <c r="B16" s="223" t="s">
        <v>849</v>
      </c>
      <c r="C16" s="223" t="s">
        <v>611</v>
      </c>
      <c r="D16" s="223" t="s">
        <v>884</v>
      </c>
      <c r="E16" s="59" t="s">
        <v>533</v>
      </c>
      <c r="F16" s="59" t="s">
        <v>559</v>
      </c>
      <c r="G16" s="224"/>
    </row>
    <row r="17" spans="1:7" s="225" customFormat="1">
      <c r="A17" s="223" t="s">
        <v>873</v>
      </c>
      <c r="B17" s="223" t="s">
        <v>849</v>
      </c>
      <c r="C17" s="223" t="s">
        <v>466</v>
      </c>
      <c r="D17" s="223" t="s">
        <v>885</v>
      </c>
      <c r="E17" s="59" t="s">
        <v>498</v>
      </c>
      <c r="F17" s="59" t="s">
        <v>559</v>
      </c>
      <c r="G17" s="224"/>
    </row>
    <row r="18" spans="1:7">
      <c r="A18" s="223" t="s">
        <v>873</v>
      </c>
      <c r="B18" s="223" t="s">
        <v>849</v>
      </c>
      <c r="C18" s="223" t="s">
        <v>466</v>
      </c>
      <c r="D18" s="223" t="s">
        <v>885</v>
      </c>
      <c r="E18" s="59" t="s">
        <v>499</v>
      </c>
      <c r="F18" s="59" t="s">
        <v>559</v>
      </c>
      <c r="G18" s="60"/>
    </row>
    <row r="19" spans="1:7">
      <c r="A19" s="223" t="s">
        <v>873</v>
      </c>
      <c r="B19" s="223" t="s">
        <v>849</v>
      </c>
      <c r="C19" s="223" t="s">
        <v>466</v>
      </c>
      <c r="D19" s="223" t="s">
        <v>885</v>
      </c>
      <c r="E19" s="59" t="s">
        <v>500</v>
      </c>
      <c r="F19" s="59" t="s">
        <v>559</v>
      </c>
      <c r="G19" s="60"/>
    </row>
    <row r="20" spans="1:7">
      <c r="A20" s="223" t="s">
        <v>873</v>
      </c>
      <c r="B20" s="223" t="s">
        <v>849</v>
      </c>
      <c r="C20" s="223" t="s">
        <v>571</v>
      </c>
      <c r="D20" s="223" t="s">
        <v>886</v>
      </c>
      <c r="E20" s="59" t="s">
        <v>616</v>
      </c>
      <c r="F20" s="59" t="s">
        <v>559</v>
      </c>
      <c r="G20" s="60"/>
    </row>
    <row r="21" spans="1:7">
      <c r="A21" s="223" t="s">
        <v>873</v>
      </c>
      <c r="B21" s="223" t="s">
        <v>849</v>
      </c>
      <c r="C21" s="223" t="s">
        <v>464</v>
      </c>
      <c r="D21" s="223" t="s">
        <v>887</v>
      </c>
      <c r="E21" s="59" t="s">
        <v>469</v>
      </c>
      <c r="F21" s="59" t="s">
        <v>559</v>
      </c>
      <c r="G21" s="60"/>
    </row>
    <row r="22" spans="1:7">
      <c r="A22" s="223" t="s">
        <v>873</v>
      </c>
      <c r="B22" s="223" t="s">
        <v>849</v>
      </c>
      <c r="C22" s="223" t="s">
        <v>612</v>
      </c>
      <c r="D22" s="223" t="s">
        <v>888</v>
      </c>
      <c r="E22" s="59" t="s">
        <v>535</v>
      </c>
      <c r="F22" s="59" t="s">
        <v>559</v>
      </c>
      <c r="G22" s="60"/>
    </row>
    <row r="23" spans="1:7">
      <c r="A23" s="223" t="s">
        <v>873</v>
      </c>
      <c r="B23" s="223" t="s">
        <v>849</v>
      </c>
      <c r="C23" s="59" t="s">
        <v>613</v>
      </c>
      <c r="D23" s="59" t="s">
        <v>889</v>
      </c>
      <c r="E23" s="59" t="s">
        <v>557</v>
      </c>
      <c r="F23" s="59" t="s">
        <v>561</v>
      </c>
      <c r="G23" s="60"/>
    </row>
    <row r="24" spans="1:7">
      <c r="A24" s="223" t="s">
        <v>873</v>
      </c>
      <c r="B24" s="223" t="s">
        <v>849</v>
      </c>
      <c r="C24" s="59" t="s">
        <v>614</v>
      </c>
      <c r="D24" s="59" t="s">
        <v>890</v>
      </c>
      <c r="E24" s="59" t="s">
        <v>502</v>
      </c>
      <c r="F24" s="59" t="s">
        <v>561</v>
      </c>
      <c r="G24" s="60"/>
    </row>
    <row r="25" spans="1:7">
      <c r="A25" s="59" t="s">
        <v>869</v>
      </c>
      <c r="B25" s="59" t="s">
        <v>847</v>
      </c>
      <c r="C25" s="59" t="s">
        <v>608</v>
      </c>
      <c r="D25" s="59" t="s">
        <v>670</v>
      </c>
      <c r="E25" s="59" t="s">
        <v>503</v>
      </c>
      <c r="F25" s="59" t="s">
        <v>562</v>
      </c>
      <c r="G25" s="60"/>
    </row>
    <row r="26" spans="1:7">
      <c r="A26" s="59" t="s">
        <v>869</v>
      </c>
      <c r="B26" s="59" t="s">
        <v>847</v>
      </c>
      <c r="C26" s="59" t="s">
        <v>608</v>
      </c>
      <c r="D26" s="59" t="s">
        <v>670</v>
      </c>
      <c r="E26" s="59" t="s">
        <v>483</v>
      </c>
      <c r="F26" s="59" t="s">
        <v>563</v>
      </c>
      <c r="G26" s="60"/>
    </row>
    <row r="27" spans="1:7">
      <c r="A27" s="59" t="s">
        <v>869</v>
      </c>
      <c r="B27" s="59" t="s">
        <v>847</v>
      </c>
      <c r="C27" s="59" t="s">
        <v>608</v>
      </c>
      <c r="D27" s="59" t="s">
        <v>670</v>
      </c>
      <c r="E27" s="59" t="s">
        <v>504</v>
      </c>
      <c r="F27" s="59" t="s">
        <v>563</v>
      </c>
      <c r="G27" s="60"/>
    </row>
    <row r="28" spans="1:7">
      <c r="A28" s="59" t="s">
        <v>869</v>
      </c>
      <c r="B28" s="59" t="s">
        <v>847</v>
      </c>
      <c r="C28" s="59" t="s">
        <v>608</v>
      </c>
      <c r="D28" s="59" t="s">
        <v>670</v>
      </c>
      <c r="E28" s="59" t="s">
        <v>558</v>
      </c>
      <c r="F28" s="59" t="s">
        <v>563</v>
      </c>
      <c r="G28" s="60"/>
    </row>
    <row r="29" spans="1:7">
      <c r="A29" s="59" t="s">
        <v>869</v>
      </c>
      <c r="B29" s="59" t="s">
        <v>847</v>
      </c>
      <c r="C29" s="59" t="s">
        <v>608</v>
      </c>
      <c r="D29" s="59" t="s">
        <v>670</v>
      </c>
      <c r="E29" s="59" t="s">
        <v>530</v>
      </c>
      <c r="F29" s="59" t="s">
        <v>564</v>
      </c>
      <c r="G29" s="60"/>
    </row>
    <row r="30" spans="1:7">
      <c r="A30" s="59" t="s">
        <v>869</v>
      </c>
      <c r="B30" s="59"/>
      <c r="C30" s="59"/>
      <c r="D30" s="59"/>
      <c r="E30" s="59"/>
      <c r="F30" s="59"/>
      <c r="G30" s="60"/>
    </row>
    <row r="31" spans="1:7">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abSelected="1" zoomScaleNormal="100" workbookViewId="0"/>
  </sheetViews>
  <sheetFormatPr defaultRowHeight="13.5"/>
  <cols>
    <col min="1" max="1" width="4" bestFit="1" customWidth="1"/>
    <col min="2" max="2" width="11.625" bestFit="1" customWidth="1"/>
    <col min="3" max="3" width="44.25" customWidth="1"/>
    <col min="4" max="4" width="56.875" customWidth="1"/>
    <col min="5" max="5" width="32.625" customWidth="1"/>
  </cols>
  <sheetData>
    <row r="2" spans="1:5">
      <c r="A2" s="230" t="s">
        <v>598</v>
      </c>
      <c r="B2" s="230" t="s">
        <v>599</v>
      </c>
      <c r="C2" s="230" t="s">
        <v>600</v>
      </c>
      <c r="D2" s="230" t="s">
        <v>601</v>
      </c>
      <c r="E2" s="230" t="s">
        <v>602</v>
      </c>
    </row>
    <row r="3" spans="1:5">
      <c r="A3" s="231" t="s">
        <v>604</v>
      </c>
      <c r="B3" s="232">
        <v>43276</v>
      </c>
      <c r="C3" s="231" t="s">
        <v>603</v>
      </c>
      <c r="D3" s="231"/>
      <c r="E3" s="231"/>
    </row>
    <row r="4" spans="1:5" ht="40.5">
      <c r="A4" s="231" t="s">
        <v>605</v>
      </c>
      <c r="B4" s="232">
        <v>43276</v>
      </c>
      <c r="C4" s="231" t="s">
        <v>606</v>
      </c>
      <c r="D4" s="233" t="s">
        <v>607</v>
      </c>
      <c r="E4" s="231"/>
    </row>
    <row r="5" spans="1:5" ht="27">
      <c r="A5" s="231" t="s">
        <v>785</v>
      </c>
      <c r="B5" s="232">
        <v>43281</v>
      </c>
      <c r="C5" s="231" t="s">
        <v>606</v>
      </c>
      <c r="D5" s="233" t="s">
        <v>786</v>
      </c>
      <c r="E5" s="231"/>
    </row>
    <row r="6" spans="1:5" ht="40.5">
      <c r="A6" s="231" t="s">
        <v>789</v>
      </c>
      <c r="B6" s="232">
        <v>43281</v>
      </c>
      <c r="C6" s="231" t="s">
        <v>790</v>
      </c>
      <c r="D6" s="233" t="s">
        <v>788</v>
      </c>
      <c r="E6" s="231"/>
    </row>
    <row r="7" spans="1:5" ht="40.5">
      <c r="A7" s="231" t="s">
        <v>863</v>
      </c>
      <c r="B7" s="232">
        <v>43282</v>
      </c>
      <c r="C7" s="231" t="s">
        <v>864</v>
      </c>
      <c r="D7" s="233" t="s">
        <v>865</v>
      </c>
      <c r="E7" s="231"/>
    </row>
    <row r="8" spans="1:5">
      <c r="A8" s="231" t="s">
        <v>906</v>
      </c>
      <c r="B8" s="232">
        <v>43289</v>
      </c>
      <c r="C8" s="231" t="s">
        <v>907</v>
      </c>
      <c r="D8" s="233" t="s">
        <v>908</v>
      </c>
      <c r="E8" s="231"/>
    </row>
    <row r="9" spans="1:5" ht="40.5">
      <c r="A9" s="231" t="s">
        <v>914</v>
      </c>
      <c r="B9" s="232">
        <v>43289</v>
      </c>
      <c r="C9" s="231" t="s">
        <v>915</v>
      </c>
      <c r="D9" s="233" t="s">
        <v>916</v>
      </c>
      <c r="E9" s="231"/>
    </row>
    <row r="10" spans="1:5" ht="27">
      <c r="A10" s="231" t="s">
        <v>975</v>
      </c>
      <c r="B10" s="232">
        <v>43311</v>
      </c>
      <c r="C10" s="231" t="s">
        <v>973</v>
      </c>
      <c r="D10" s="233" t="s">
        <v>974</v>
      </c>
      <c r="E10" s="231"/>
    </row>
    <row r="11" spans="1:5">
      <c r="A11" s="231" t="s">
        <v>980</v>
      </c>
      <c r="B11" s="232">
        <v>43314</v>
      </c>
      <c r="C11" s="231" t="s">
        <v>981</v>
      </c>
      <c r="D11" s="231" t="s">
        <v>982</v>
      </c>
      <c r="E11" s="231"/>
    </row>
    <row r="12" spans="1:5">
      <c r="A12" s="231" t="s">
        <v>1006</v>
      </c>
      <c r="B12" s="232">
        <v>43315</v>
      </c>
      <c r="C12" s="231" t="s">
        <v>1007</v>
      </c>
      <c r="D12" s="231" t="s">
        <v>1008</v>
      </c>
      <c r="E12" s="231"/>
    </row>
    <row r="13" spans="1:5" ht="27">
      <c r="A13" s="231" t="s">
        <v>1113</v>
      </c>
      <c r="B13" s="232">
        <v>43331</v>
      </c>
      <c r="C13" s="231" t="s">
        <v>1114</v>
      </c>
      <c r="D13" s="233" t="s">
        <v>1115</v>
      </c>
      <c r="E13" s="231"/>
    </row>
    <row r="14" spans="1:5">
      <c r="A14" s="231" t="s">
        <v>1138</v>
      </c>
      <c r="B14" s="232">
        <v>43331</v>
      </c>
      <c r="C14" s="231" t="s">
        <v>1139</v>
      </c>
      <c r="D14" s="231" t="s">
        <v>1140</v>
      </c>
      <c r="E14" s="231"/>
    </row>
    <row r="15" spans="1:5">
      <c r="A15" s="231" t="s">
        <v>1143</v>
      </c>
      <c r="B15" s="232">
        <v>43373</v>
      </c>
      <c r="C15" s="231" t="s">
        <v>1141</v>
      </c>
      <c r="D15" s="231" t="s">
        <v>1142</v>
      </c>
      <c r="E15" s="231"/>
    </row>
    <row r="16" spans="1:5">
      <c r="A16" s="231" t="s">
        <v>1208</v>
      </c>
      <c r="B16" s="232">
        <v>43392</v>
      </c>
      <c r="C16" s="231" t="s">
        <v>1209</v>
      </c>
      <c r="D16" s="231" t="s">
        <v>1210</v>
      </c>
      <c r="E16" s="231"/>
    </row>
    <row r="17" spans="1:5">
      <c r="A17" s="231" t="s">
        <v>1239</v>
      </c>
      <c r="B17" s="232">
        <v>43396</v>
      </c>
      <c r="C17" s="231" t="s">
        <v>1240</v>
      </c>
      <c r="D17" s="231" t="s">
        <v>1241</v>
      </c>
      <c r="E17" s="231"/>
    </row>
    <row r="18" spans="1:5">
      <c r="A18" s="231"/>
      <c r="B18" s="231"/>
      <c r="C18" s="231"/>
      <c r="D18" s="231"/>
      <c r="E18" s="231"/>
    </row>
    <row r="19" spans="1:5">
      <c r="A19" s="231"/>
      <c r="B19" s="231"/>
      <c r="C19" s="231"/>
      <c r="D19" s="231"/>
      <c r="E19" s="231"/>
    </row>
    <row r="20" spans="1:5">
      <c r="A20" s="231"/>
      <c r="B20" s="231"/>
      <c r="C20" s="231"/>
      <c r="D20" s="231"/>
      <c r="E20" s="231"/>
    </row>
    <row r="21" spans="1:5">
      <c r="A21" s="231"/>
      <c r="B21" s="231"/>
      <c r="C21" s="231"/>
      <c r="D21" s="231"/>
      <c r="E21" s="231"/>
    </row>
    <row r="22" spans="1:5">
      <c r="A22" s="231"/>
      <c r="B22" s="231"/>
      <c r="C22" s="231"/>
      <c r="D22" s="231"/>
      <c r="E22" s="231"/>
    </row>
    <row r="23" spans="1:5">
      <c r="A23" s="231"/>
      <c r="B23" s="231"/>
      <c r="C23" s="231"/>
      <c r="D23" s="231"/>
      <c r="E23" s="231"/>
    </row>
    <row r="24" spans="1:5">
      <c r="A24" s="231"/>
      <c r="B24" s="231"/>
      <c r="C24" s="231"/>
      <c r="D24" s="231"/>
      <c r="E24" s="231"/>
    </row>
    <row r="25" spans="1:5">
      <c r="A25" s="231"/>
      <c r="B25" s="231"/>
      <c r="C25" s="231"/>
      <c r="D25" s="231"/>
      <c r="E25" s="231"/>
    </row>
    <row r="26" spans="1:5">
      <c r="A26" s="231"/>
      <c r="B26" s="231"/>
      <c r="C26" s="231"/>
      <c r="D26" s="231"/>
      <c r="E26" s="231"/>
    </row>
    <row r="27" spans="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1"/>
  <sheetViews>
    <sheetView showGridLines="0" zoomScale="115" zoomScaleNormal="115" workbookViewId="0">
      <pane ySplit="5" topLeftCell="A48" activePane="bottomLeft" state="frozen"/>
      <selection pane="bottomLeft" activeCell="E51" sqref="E51"/>
    </sheetView>
  </sheetViews>
  <sheetFormatPr defaultColWidth="3.25" defaultRowHeight="13.5"/>
  <cols>
    <col min="17" max="17" width="3.25" style="307"/>
    <col min="18" max="18" width="3.25" style="329"/>
    <col min="19" max="19" width="3.25" style="307"/>
    <col min="20" max="28" width="3.25" style="327"/>
    <col min="29" max="29" width="3.25" style="329"/>
  </cols>
  <sheetData>
    <row r="2" spans="2:35">
      <c r="B2" t="s">
        <v>1021</v>
      </c>
    </row>
    <row r="3" spans="2:35" s="326" customFormat="1" ht="39.6" customHeight="1">
      <c r="C3" s="326" t="s">
        <v>1050</v>
      </c>
      <c r="Q3" s="330" t="s">
        <v>560</v>
      </c>
      <c r="R3" s="332"/>
      <c r="S3" s="330" t="s">
        <v>1051</v>
      </c>
      <c r="T3" s="331"/>
      <c r="U3" s="331"/>
      <c r="V3" s="331"/>
      <c r="W3" s="331"/>
      <c r="X3" s="331"/>
      <c r="Y3" s="331"/>
      <c r="Z3" s="331"/>
      <c r="AA3" s="331"/>
      <c r="AB3" s="331"/>
      <c r="AC3" s="332"/>
      <c r="AD3" s="326" t="s">
        <v>120</v>
      </c>
    </row>
    <row r="4" spans="2:35" s="326" customFormat="1">
      <c r="Q4" s="330"/>
      <c r="R4" s="332"/>
      <c r="S4" s="333" t="s">
        <v>1052</v>
      </c>
      <c r="T4" s="331"/>
      <c r="U4" s="331"/>
      <c r="V4" s="334"/>
      <c r="W4" s="331"/>
      <c r="X4" s="331"/>
      <c r="Y4" s="331"/>
      <c r="Z4" s="331"/>
      <c r="AA4" s="331"/>
      <c r="AB4" s="331"/>
      <c r="AC4" s="332"/>
    </row>
    <row r="5" spans="2:35" s="326" customFormat="1">
      <c r="Q5" s="330"/>
      <c r="R5" s="332"/>
      <c r="S5" s="330"/>
      <c r="T5" s="331"/>
      <c r="U5" s="331"/>
      <c r="V5" s="334"/>
      <c r="W5" s="331"/>
      <c r="X5" s="331"/>
      <c r="Y5" s="331"/>
      <c r="Z5" s="331"/>
      <c r="AA5" s="331"/>
      <c r="AB5" s="331"/>
      <c r="AC5" s="332"/>
    </row>
    <row r="6" spans="2:35" s="249" customFormat="1">
      <c r="Q6" s="336"/>
      <c r="R6" s="292"/>
      <c r="S6" s="336"/>
      <c r="T6" s="337"/>
      <c r="U6" s="337"/>
      <c r="V6" s="338"/>
      <c r="W6" s="337"/>
      <c r="X6" s="337"/>
      <c r="Y6" s="337"/>
      <c r="Z6" s="337"/>
      <c r="AA6" s="337"/>
      <c r="AB6" s="337"/>
      <c r="AC6" s="292"/>
    </row>
    <row r="7" spans="2:35" s="249" customFormat="1">
      <c r="Q7" s="336"/>
      <c r="R7" s="292"/>
      <c r="S7" s="336"/>
      <c r="T7" s="337"/>
      <c r="U7" s="337"/>
      <c r="V7" s="338"/>
      <c r="W7" s="337"/>
      <c r="X7" s="337"/>
      <c r="Y7" s="337"/>
      <c r="Z7" s="337"/>
      <c r="AA7" s="337"/>
      <c r="AB7" s="337"/>
      <c r="AC7" s="292"/>
    </row>
    <row r="8" spans="2:35">
      <c r="C8" s="339" t="s">
        <v>1022</v>
      </c>
      <c r="D8" s="339"/>
      <c r="E8" s="339"/>
      <c r="F8" s="339"/>
      <c r="G8" s="339"/>
      <c r="H8" s="339"/>
      <c r="I8" s="339"/>
      <c r="J8" s="339"/>
      <c r="K8" s="339"/>
      <c r="L8" s="339"/>
      <c r="M8" s="339"/>
      <c r="N8" s="339"/>
      <c r="O8" s="339"/>
      <c r="P8" s="339"/>
      <c r="S8" s="335"/>
      <c r="AD8" s="327"/>
      <c r="AE8" s="327"/>
      <c r="AF8" s="327"/>
      <c r="AG8" s="327"/>
      <c r="AH8" s="327"/>
      <c r="AI8" s="327"/>
    </row>
    <row r="9" spans="2:35">
      <c r="C9" s="327"/>
      <c r="D9" s="327" t="s">
        <v>1023</v>
      </c>
      <c r="E9" s="327"/>
      <c r="F9" s="327"/>
      <c r="G9" s="327"/>
      <c r="H9" s="327"/>
      <c r="I9" s="327"/>
      <c r="J9" s="327"/>
      <c r="K9" s="327"/>
      <c r="L9" s="327"/>
      <c r="M9" s="327"/>
      <c r="N9" s="327"/>
      <c r="O9" s="327"/>
      <c r="P9" s="327"/>
      <c r="AD9" s="327"/>
      <c r="AE9" s="327"/>
      <c r="AF9" s="327"/>
      <c r="AG9" s="327"/>
      <c r="AH9" s="327"/>
      <c r="AI9" s="327"/>
    </row>
    <row r="10" spans="2:35">
      <c r="C10" s="327"/>
      <c r="D10" s="327"/>
      <c r="E10" s="324" t="s">
        <v>871</v>
      </c>
      <c r="F10" s="327"/>
      <c r="G10" s="327"/>
      <c r="H10" s="327"/>
      <c r="I10" s="327"/>
      <c r="J10" s="327"/>
      <c r="K10" s="327"/>
      <c r="L10" s="327"/>
      <c r="M10" s="327"/>
      <c r="N10" s="327"/>
      <c r="O10" s="327"/>
      <c r="P10" s="327"/>
      <c r="S10" s="307" t="s">
        <v>847</v>
      </c>
      <c r="AD10" s="327"/>
      <c r="AE10" s="327"/>
      <c r="AF10" s="327"/>
      <c r="AG10" s="327"/>
      <c r="AH10" s="327"/>
      <c r="AI10" s="327"/>
    </row>
    <row r="11" spans="2:35">
      <c r="C11" s="327"/>
      <c r="D11" s="327"/>
      <c r="E11" s="327"/>
      <c r="F11" s="328" t="s">
        <v>1062</v>
      </c>
      <c r="G11" s="327"/>
      <c r="H11" s="327"/>
      <c r="I11" s="327"/>
      <c r="J11" s="327"/>
      <c r="K11" s="327"/>
      <c r="L11" s="327"/>
      <c r="M11" s="327"/>
      <c r="N11" s="327"/>
      <c r="O11" s="327"/>
      <c r="P11" s="327"/>
      <c r="AD11" s="327"/>
      <c r="AE11" s="327"/>
      <c r="AF11" s="327"/>
      <c r="AG11" s="327"/>
      <c r="AH11" s="327"/>
      <c r="AI11" s="327"/>
    </row>
    <row r="12" spans="2:35">
      <c r="C12" s="327"/>
      <c r="D12" s="327"/>
      <c r="E12" s="327" t="s">
        <v>1025</v>
      </c>
      <c r="F12" s="327"/>
      <c r="G12" s="327"/>
      <c r="H12" s="327"/>
      <c r="I12" s="327"/>
      <c r="J12" s="327"/>
      <c r="K12" s="327"/>
      <c r="L12" s="327"/>
      <c r="M12" s="327"/>
      <c r="N12" s="327"/>
      <c r="O12" s="327"/>
      <c r="P12" s="327"/>
      <c r="S12" s="307" t="s">
        <v>848</v>
      </c>
      <c r="AD12" s="327"/>
      <c r="AE12" s="327"/>
      <c r="AF12" s="327"/>
      <c r="AG12" s="327"/>
      <c r="AH12" s="327"/>
      <c r="AI12" s="327"/>
    </row>
    <row r="13" spans="2:35">
      <c r="C13" s="327"/>
      <c r="D13" s="327"/>
      <c r="E13" s="327"/>
      <c r="F13" s="328" t="s">
        <v>1062</v>
      </c>
      <c r="G13" s="327"/>
      <c r="H13" s="327"/>
      <c r="I13" s="327"/>
      <c r="J13" s="327"/>
      <c r="K13" s="327"/>
      <c r="L13" s="327"/>
      <c r="M13" s="327"/>
      <c r="N13" s="327"/>
      <c r="O13" s="327"/>
      <c r="P13" s="327"/>
      <c r="AD13" s="327"/>
      <c r="AE13" s="327"/>
      <c r="AF13" s="327"/>
      <c r="AG13" s="327"/>
      <c r="AH13" s="327"/>
      <c r="AI13" s="327"/>
    </row>
    <row r="14" spans="2:35">
      <c r="C14" s="327"/>
      <c r="D14" s="327"/>
      <c r="E14" s="327" t="s">
        <v>1027</v>
      </c>
      <c r="F14" s="327"/>
      <c r="G14" s="327"/>
      <c r="H14" s="327"/>
      <c r="I14" s="327"/>
      <c r="J14" s="327"/>
      <c r="K14" s="327"/>
      <c r="L14" s="327"/>
      <c r="M14" s="327"/>
      <c r="N14" s="327"/>
      <c r="O14" s="327"/>
      <c r="P14" s="327"/>
      <c r="S14" s="307" t="s">
        <v>1058</v>
      </c>
      <c r="AD14" s="327"/>
      <c r="AE14" s="327"/>
      <c r="AF14" s="327"/>
      <c r="AG14" s="327"/>
      <c r="AH14" s="327"/>
      <c r="AI14" s="327"/>
    </row>
    <row r="15" spans="2:35">
      <c r="C15" s="327"/>
      <c r="D15" s="327"/>
      <c r="E15" s="327"/>
      <c r="F15" s="328" t="s">
        <v>1059</v>
      </c>
      <c r="G15" s="327"/>
      <c r="H15" s="327"/>
      <c r="I15" s="327"/>
      <c r="J15" s="327"/>
      <c r="K15" s="327"/>
      <c r="L15" s="327"/>
      <c r="M15" s="327"/>
      <c r="N15" s="327"/>
      <c r="O15" s="327"/>
      <c r="P15" s="327"/>
      <c r="AD15" s="327" t="s">
        <v>1063</v>
      </c>
      <c r="AE15" s="327"/>
      <c r="AF15" s="327"/>
      <c r="AG15" s="327"/>
      <c r="AH15" s="327"/>
      <c r="AI15" s="327"/>
    </row>
    <row r="16" spans="2:35">
      <c r="C16" s="327"/>
      <c r="D16" s="327"/>
      <c r="E16" s="327"/>
      <c r="F16" s="328"/>
      <c r="G16" s="327" t="s">
        <v>1068</v>
      </c>
      <c r="H16" s="327"/>
      <c r="I16" s="327"/>
      <c r="J16" s="327"/>
      <c r="K16" s="327"/>
      <c r="L16" s="327"/>
      <c r="M16" s="327"/>
      <c r="N16" s="327"/>
      <c r="O16" s="327"/>
      <c r="P16" s="327"/>
      <c r="Q16" s="307" t="s">
        <v>978</v>
      </c>
      <c r="AD16" s="327"/>
      <c r="AE16" s="327"/>
      <c r="AF16" s="327"/>
      <c r="AG16" s="327"/>
      <c r="AH16" s="327"/>
      <c r="AI16" s="327"/>
    </row>
    <row r="17" spans="3:35">
      <c r="C17" s="327"/>
      <c r="D17" s="327"/>
      <c r="E17" s="327"/>
      <c r="F17" s="328"/>
      <c r="G17" s="327" t="s">
        <v>1069</v>
      </c>
      <c r="H17" s="327"/>
      <c r="I17" s="327"/>
      <c r="J17" s="327"/>
      <c r="K17" s="327"/>
      <c r="L17" s="327"/>
      <c r="M17" s="327"/>
      <c r="N17" s="327"/>
      <c r="O17" s="327"/>
      <c r="P17" s="327"/>
      <c r="Q17" s="307" t="s">
        <v>978</v>
      </c>
      <c r="AD17" s="327"/>
      <c r="AE17" s="327"/>
      <c r="AF17" s="327"/>
      <c r="AG17" s="327"/>
      <c r="AH17" s="327"/>
      <c r="AI17" s="327"/>
    </row>
    <row r="18" spans="3:35">
      <c r="C18" s="327"/>
      <c r="D18" s="327"/>
      <c r="E18" s="327"/>
      <c r="F18" s="328"/>
      <c r="G18" s="327" t="s">
        <v>1067</v>
      </c>
      <c r="H18" s="327"/>
      <c r="I18" s="327"/>
      <c r="J18" s="327"/>
      <c r="K18" s="327"/>
      <c r="L18" s="327"/>
      <c r="M18" s="327"/>
      <c r="N18" s="327"/>
      <c r="O18" s="327"/>
      <c r="P18" s="327"/>
      <c r="AD18" s="327" t="s">
        <v>1081</v>
      </c>
      <c r="AE18" s="327"/>
      <c r="AF18" s="327"/>
      <c r="AG18" s="327"/>
      <c r="AH18" s="327"/>
      <c r="AI18" s="327"/>
    </row>
    <row r="19" spans="3:35">
      <c r="C19" s="327"/>
      <c r="D19" s="327"/>
      <c r="E19" s="327"/>
      <c r="F19" s="328"/>
      <c r="G19" s="327"/>
      <c r="H19" s="327" t="s">
        <v>1070</v>
      </c>
      <c r="I19" s="327"/>
      <c r="J19" s="327"/>
      <c r="K19" s="327"/>
      <c r="L19" s="327"/>
      <c r="M19" s="327"/>
      <c r="N19" s="327"/>
      <c r="O19" s="327"/>
      <c r="P19" s="327"/>
      <c r="Q19" s="307" t="s">
        <v>978</v>
      </c>
      <c r="AD19" s="327"/>
      <c r="AE19" s="327"/>
      <c r="AF19" s="327"/>
      <c r="AG19" s="327"/>
      <c r="AH19" s="327"/>
      <c r="AI19" s="327"/>
    </row>
    <row r="20" spans="3:35">
      <c r="C20" s="327"/>
      <c r="D20" s="327"/>
      <c r="E20" s="327"/>
      <c r="F20" s="328"/>
      <c r="G20" s="327"/>
      <c r="H20" s="327" t="s">
        <v>1071</v>
      </c>
      <c r="I20" s="327"/>
      <c r="J20" s="327"/>
      <c r="K20" s="327"/>
      <c r="L20" s="327"/>
      <c r="M20" s="327"/>
      <c r="N20" s="327"/>
      <c r="O20" s="327"/>
      <c r="P20" s="327"/>
      <c r="Q20" s="307" t="s">
        <v>978</v>
      </c>
      <c r="AD20" s="327"/>
      <c r="AE20" s="327"/>
      <c r="AF20" s="327"/>
      <c r="AG20" s="327"/>
      <c r="AH20" s="327"/>
      <c r="AI20" s="327"/>
    </row>
    <row r="21" spans="3:35">
      <c r="C21" s="327"/>
      <c r="D21" s="327"/>
      <c r="E21" s="327"/>
      <c r="F21" s="328" t="s">
        <v>1060</v>
      </c>
      <c r="G21" s="327"/>
      <c r="H21" s="327"/>
      <c r="I21" s="327"/>
      <c r="J21" s="327"/>
      <c r="K21" s="327"/>
      <c r="L21" s="327"/>
      <c r="M21" s="327"/>
      <c r="N21" s="327"/>
      <c r="O21" s="327"/>
      <c r="P21" s="327"/>
      <c r="AD21" s="327"/>
      <c r="AE21" s="327"/>
      <c r="AF21" s="327"/>
      <c r="AG21" s="327"/>
      <c r="AH21" s="327"/>
      <c r="AI21" s="327"/>
    </row>
    <row r="22" spans="3:35">
      <c r="C22" s="327"/>
      <c r="D22" s="327"/>
      <c r="E22" s="327"/>
      <c r="F22" s="328"/>
      <c r="G22" s="327" t="s">
        <v>1072</v>
      </c>
      <c r="H22" s="327"/>
      <c r="I22" s="327"/>
      <c r="J22" s="327"/>
      <c r="K22" s="327"/>
      <c r="L22" s="327"/>
      <c r="M22" s="327"/>
      <c r="N22" s="327"/>
      <c r="O22" s="327"/>
      <c r="P22" s="327"/>
      <c r="Q22" s="307" t="s">
        <v>900</v>
      </c>
      <c r="AD22" s="327"/>
      <c r="AE22" s="327"/>
      <c r="AF22" s="327"/>
      <c r="AG22" s="327"/>
      <c r="AH22" s="327"/>
      <c r="AI22" s="327"/>
    </row>
    <row r="23" spans="3:35">
      <c r="C23" s="327"/>
      <c r="D23" s="327"/>
      <c r="E23" s="327"/>
      <c r="F23" s="328"/>
      <c r="G23" s="327" t="s">
        <v>1066</v>
      </c>
      <c r="H23" s="327"/>
      <c r="I23" s="327"/>
      <c r="J23" s="327"/>
      <c r="K23" s="327"/>
      <c r="L23" s="327"/>
      <c r="M23" s="327"/>
      <c r="N23" s="327"/>
      <c r="O23" s="327"/>
      <c r="P23" s="327"/>
      <c r="AD23" s="327"/>
      <c r="AE23" s="327"/>
      <c r="AF23" s="327"/>
      <c r="AG23" s="327"/>
      <c r="AH23" s="327"/>
      <c r="AI23" s="327"/>
    </row>
    <row r="24" spans="3:35">
      <c r="C24" s="327"/>
      <c r="D24" s="327"/>
      <c r="E24" s="327"/>
      <c r="F24" s="328"/>
      <c r="G24" s="327"/>
      <c r="H24" s="327" t="s">
        <v>1073</v>
      </c>
      <c r="I24" s="327"/>
      <c r="J24" s="327"/>
      <c r="K24" s="327"/>
      <c r="L24" s="327"/>
      <c r="M24" s="327"/>
      <c r="N24" s="327"/>
      <c r="O24" s="327"/>
      <c r="P24" s="327"/>
      <c r="Q24" s="307" t="s">
        <v>978</v>
      </c>
      <c r="AD24" s="327"/>
      <c r="AE24" s="327"/>
      <c r="AF24" s="327"/>
      <c r="AG24" s="327"/>
      <c r="AH24" s="327"/>
      <c r="AI24" s="327"/>
    </row>
    <row r="25" spans="3:35">
      <c r="C25" s="327"/>
      <c r="D25" s="327"/>
      <c r="E25" s="327"/>
      <c r="F25" s="328"/>
      <c r="G25" s="327" t="s">
        <v>1211</v>
      </c>
      <c r="H25" s="327"/>
      <c r="I25" s="327"/>
      <c r="J25" s="327"/>
      <c r="K25" s="327"/>
      <c r="L25" s="327"/>
      <c r="M25" s="327"/>
      <c r="N25" s="327"/>
      <c r="O25" s="327"/>
      <c r="P25" s="327"/>
      <c r="AD25" s="327"/>
      <c r="AE25" s="327"/>
      <c r="AF25" s="327"/>
      <c r="AG25" s="327"/>
      <c r="AH25" s="327"/>
      <c r="AI25" s="327"/>
    </row>
    <row r="26" spans="3:35">
      <c r="C26" s="327"/>
      <c r="D26" s="327"/>
      <c r="E26" s="327"/>
      <c r="F26" s="328"/>
      <c r="G26" s="327"/>
      <c r="H26" s="327" t="s">
        <v>1212</v>
      </c>
      <c r="I26" s="327"/>
      <c r="J26" s="327"/>
      <c r="K26" s="327"/>
      <c r="L26" s="327"/>
      <c r="M26" s="327"/>
      <c r="N26" s="327"/>
      <c r="O26" s="327"/>
      <c r="P26" s="327"/>
      <c r="Q26" s="307" t="s">
        <v>1213</v>
      </c>
      <c r="AD26" s="327"/>
      <c r="AE26" s="327"/>
      <c r="AF26" s="327"/>
      <c r="AG26" s="327"/>
      <c r="AH26" s="327"/>
      <c r="AI26" s="327"/>
    </row>
    <row r="27" spans="3:35">
      <c r="E27" s="327"/>
      <c r="F27" s="328" t="s">
        <v>1061</v>
      </c>
      <c r="G27" s="327"/>
      <c r="H27" s="327"/>
      <c r="I27" s="327"/>
      <c r="J27" s="327"/>
    </row>
    <row r="28" spans="3:35">
      <c r="E28" s="327"/>
      <c r="F28" s="328"/>
      <c r="G28" s="327" t="s">
        <v>1064</v>
      </c>
      <c r="H28" s="327"/>
      <c r="I28" s="327"/>
      <c r="J28" s="327"/>
    </row>
    <row r="29" spans="3:35">
      <c r="E29" s="327"/>
      <c r="F29" s="328"/>
      <c r="G29" s="327"/>
      <c r="H29" s="327" t="s">
        <v>1074</v>
      </c>
      <c r="I29" s="327"/>
      <c r="J29" s="327"/>
      <c r="Q29" s="307" t="s">
        <v>900</v>
      </c>
    </row>
    <row r="30" spans="3:35">
      <c r="E30" s="327"/>
      <c r="F30" s="328"/>
      <c r="G30" s="327" t="s">
        <v>1065</v>
      </c>
      <c r="H30" s="327"/>
      <c r="I30" s="327"/>
      <c r="J30" s="327"/>
    </row>
    <row r="31" spans="3:35">
      <c r="E31" s="327"/>
      <c r="F31" s="328"/>
      <c r="G31" s="327"/>
      <c r="H31" s="327" t="s">
        <v>1075</v>
      </c>
      <c r="I31" s="327"/>
      <c r="J31" s="327"/>
      <c r="Q31" s="307" t="s">
        <v>978</v>
      </c>
    </row>
    <row r="32" spans="3:35">
      <c r="E32" s="327"/>
      <c r="F32" s="328"/>
      <c r="G32" s="327"/>
      <c r="H32" s="327"/>
      <c r="I32" s="327"/>
      <c r="J32" s="327"/>
    </row>
    <row r="33" spans="5:30">
      <c r="E33" s="327" t="s">
        <v>1028</v>
      </c>
      <c r="F33" s="327"/>
      <c r="G33" s="327"/>
      <c r="H33" s="327"/>
      <c r="I33" s="327"/>
      <c r="J33" s="327"/>
      <c r="S33" s="307" t="s">
        <v>4</v>
      </c>
    </row>
    <row r="34" spans="5:30">
      <c r="E34" s="327"/>
      <c r="F34" s="328" t="s">
        <v>1062</v>
      </c>
      <c r="G34" s="327"/>
      <c r="H34" s="327"/>
      <c r="I34" s="327"/>
      <c r="J34" s="327"/>
    </row>
    <row r="35" spans="5:30" s="249" customFormat="1">
      <c r="E35" s="337" t="s">
        <v>1082</v>
      </c>
      <c r="F35" s="337"/>
      <c r="G35" s="337"/>
      <c r="H35" s="337"/>
      <c r="I35" s="337"/>
      <c r="J35" s="337"/>
      <c r="Q35" s="336"/>
      <c r="R35" s="292"/>
      <c r="S35" s="336"/>
      <c r="T35" s="337"/>
      <c r="U35" s="337"/>
      <c r="V35" s="337"/>
      <c r="W35" s="337"/>
      <c r="X35" s="337"/>
      <c r="Y35" s="337"/>
      <c r="Z35" s="337"/>
      <c r="AA35" s="337"/>
      <c r="AB35" s="337"/>
      <c r="AC35" s="292"/>
    </row>
    <row r="36" spans="5:30" s="249" customFormat="1">
      <c r="E36" s="337"/>
      <c r="F36" s="328" t="s">
        <v>1062</v>
      </c>
      <c r="G36" s="337"/>
      <c r="H36" s="337"/>
      <c r="I36" s="337"/>
      <c r="J36" s="337"/>
      <c r="Q36" s="336"/>
      <c r="R36" s="292"/>
      <c r="S36" s="336"/>
      <c r="T36" s="337"/>
      <c r="U36" s="337"/>
      <c r="V36" s="337"/>
      <c r="W36" s="337"/>
      <c r="X36" s="337"/>
      <c r="Y36" s="337"/>
      <c r="Z36" s="337"/>
      <c r="AA36" s="337"/>
      <c r="AB36" s="337"/>
      <c r="AC36" s="292"/>
    </row>
    <row r="37" spans="5:30" s="249" customFormat="1">
      <c r="E37" s="337"/>
      <c r="F37" s="337"/>
      <c r="G37" s="337"/>
      <c r="H37" s="337"/>
      <c r="I37" s="337"/>
      <c r="J37" s="337"/>
      <c r="Q37" s="336"/>
      <c r="R37" s="292"/>
      <c r="S37" s="336"/>
      <c r="T37" s="337"/>
      <c r="U37" s="337"/>
      <c r="V37" s="337"/>
      <c r="W37" s="337"/>
      <c r="X37" s="337"/>
      <c r="Y37" s="337"/>
      <c r="Z37" s="337"/>
      <c r="AA37" s="337"/>
      <c r="AB37" s="337"/>
      <c r="AC37" s="292"/>
    </row>
    <row r="38" spans="5:30" s="249" customFormat="1">
      <c r="E38" s="337"/>
      <c r="F38" s="337"/>
      <c r="G38" s="337"/>
      <c r="H38" s="337"/>
      <c r="I38" s="337"/>
      <c r="J38" s="337"/>
      <c r="Q38" s="336"/>
      <c r="R38" s="292"/>
      <c r="S38" s="336"/>
      <c r="T38" s="337"/>
      <c r="U38" s="337"/>
      <c r="V38" s="337"/>
      <c r="W38" s="337"/>
      <c r="X38" s="337"/>
      <c r="Y38" s="337"/>
      <c r="Z38" s="337"/>
      <c r="AA38" s="337"/>
      <c r="AB38" s="337"/>
      <c r="AC38" s="292"/>
    </row>
    <row r="39" spans="5:30">
      <c r="E39" s="327" t="s">
        <v>1026</v>
      </c>
      <c r="F39" s="327"/>
      <c r="G39" s="327"/>
      <c r="H39" s="327"/>
      <c r="I39" s="327"/>
      <c r="J39" s="327"/>
      <c r="AD39" t="s">
        <v>1077</v>
      </c>
    </row>
    <row r="40" spans="5:30">
      <c r="E40" s="327"/>
      <c r="F40" s="340" t="s">
        <v>1062</v>
      </c>
      <c r="G40" s="327"/>
      <c r="H40" s="327"/>
      <c r="I40" s="327"/>
      <c r="J40" s="327"/>
      <c r="AD40" t="s">
        <v>1078</v>
      </c>
    </row>
    <row r="41" spans="5:30">
      <c r="E41" s="327"/>
      <c r="F41" s="327" t="s">
        <v>1024</v>
      </c>
      <c r="G41" s="327"/>
      <c r="H41" s="327"/>
      <c r="I41" s="327"/>
      <c r="J41" s="327"/>
      <c r="S41" t="s">
        <v>1080</v>
      </c>
    </row>
    <row r="42" spans="5:30">
      <c r="E42" s="327"/>
      <c r="F42" s="327"/>
      <c r="G42" s="327" t="s">
        <v>1076</v>
      </c>
      <c r="H42" s="327"/>
      <c r="I42" s="327"/>
      <c r="J42" s="327"/>
      <c r="S42"/>
    </row>
    <row r="43" spans="5:30">
      <c r="E43" s="327"/>
      <c r="F43" s="327" t="s">
        <v>918</v>
      </c>
      <c r="G43" s="327"/>
      <c r="H43" s="327"/>
      <c r="I43" s="327"/>
      <c r="J43" s="327"/>
      <c r="S43" t="s">
        <v>1079</v>
      </c>
    </row>
    <row r="44" spans="5:30">
      <c r="E44" s="327"/>
      <c r="F44" s="327"/>
      <c r="G44" s="327"/>
      <c r="H44" s="327"/>
      <c r="I44" s="327"/>
      <c r="J44" s="327"/>
    </row>
    <row r="45" spans="5:30">
      <c r="E45" s="327"/>
      <c r="F45" s="327" t="s">
        <v>1084</v>
      </c>
      <c r="G45" s="327"/>
      <c r="H45" s="327"/>
      <c r="I45" s="327"/>
      <c r="J45" s="327"/>
    </row>
    <row r="46" spans="5:30">
      <c r="E46" s="327"/>
      <c r="F46" s="327"/>
      <c r="G46" s="327" t="s">
        <v>1085</v>
      </c>
      <c r="H46" s="327"/>
      <c r="I46" s="327"/>
      <c r="J46" s="327"/>
      <c r="S46" t="s">
        <v>1087</v>
      </c>
      <c r="AD46" t="s">
        <v>1088</v>
      </c>
    </row>
    <row r="47" spans="5:30">
      <c r="E47" s="327"/>
      <c r="F47" s="327"/>
      <c r="G47" s="327" t="s">
        <v>1086</v>
      </c>
      <c r="H47" s="327"/>
      <c r="I47" s="327"/>
      <c r="J47" s="327"/>
      <c r="S47" t="s">
        <v>1089</v>
      </c>
    </row>
    <row r="48" spans="5:30">
      <c r="E48" s="327"/>
      <c r="F48" s="327"/>
      <c r="G48" s="327"/>
      <c r="H48" s="327"/>
      <c r="I48" s="327"/>
      <c r="J48" s="327"/>
    </row>
    <row r="49" spans="3:29">
      <c r="C49" s="339" t="s">
        <v>1083</v>
      </c>
      <c r="D49" s="339"/>
      <c r="E49" s="339"/>
      <c r="F49" s="339"/>
      <c r="G49" s="339"/>
      <c r="H49" s="339"/>
      <c r="I49" s="339"/>
      <c r="J49" s="339"/>
      <c r="K49" s="339"/>
      <c r="L49" s="339"/>
      <c r="M49" s="339"/>
      <c r="N49" s="339"/>
      <c r="O49" s="339"/>
      <c r="P49" s="339"/>
    </row>
    <row r="50" spans="3:29">
      <c r="D50" s="327" t="s">
        <v>1023</v>
      </c>
      <c r="E50" s="327"/>
      <c r="F50" s="327"/>
      <c r="G50" s="327"/>
      <c r="H50" s="327"/>
      <c r="I50" s="327"/>
      <c r="J50" s="327"/>
    </row>
    <row r="51" spans="3:29">
      <c r="D51" s="327"/>
      <c r="E51" s="324" t="s">
        <v>871</v>
      </c>
      <c r="F51" s="327"/>
      <c r="G51" s="327"/>
      <c r="H51" s="327"/>
      <c r="I51" s="327"/>
      <c r="J51" s="327"/>
    </row>
    <row r="52" spans="3:29">
      <c r="D52" s="327"/>
      <c r="E52" s="324"/>
      <c r="F52" s="327" t="s">
        <v>1214</v>
      </c>
      <c r="G52" s="327"/>
      <c r="H52" s="327"/>
      <c r="I52" s="327"/>
      <c r="J52" s="327"/>
    </row>
    <row r="53" spans="3:29">
      <c r="D53" s="327"/>
      <c r="E53" s="324"/>
      <c r="F53" s="327"/>
      <c r="G53" s="327" t="s">
        <v>1215</v>
      </c>
      <c r="H53" s="327"/>
      <c r="I53" s="327"/>
      <c r="J53" s="327"/>
      <c r="Q53" s="307" t="s">
        <v>1217</v>
      </c>
      <c r="S53" s="307" t="s">
        <v>1092</v>
      </c>
    </row>
    <row r="54" spans="3:29">
      <c r="E54" s="327" t="s">
        <v>1025</v>
      </c>
      <c r="F54" s="327"/>
      <c r="G54" s="327"/>
      <c r="H54" s="327"/>
      <c r="I54" s="327"/>
      <c r="J54" s="327"/>
    </row>
    <row r="55" spans="3:29">
      <c r="E55" s="327"/>
      <c r="F55" s="327" t="s">
        <v>1216</v>
      </c>
      <c r="G55" s="327"/>
      <c r="H55" s="327"/>
      <c r="I55" s="327"/>
      <c r="J55" s="327"/>
      <c r="Q55" s="307" t="s">
        <v>1217</v>
      </c>
      <c r="S55" s="307" t="s">
        <v>1093</v>
      </c>
    </row>
    <row r="56" spans="3:29">
      <c r="E56" s="327" t="s">
        <v>1027</v>
      </c>
      <c r="F56" s="327"/>
      <c r="G56" s="327"/>
      <c r="H56" s="327"/>
      <c r="I56" s="327"/>
      <c r="J56" s="327"/>
    </row>
    <row r="57" spans="3:29">
      <c r="D57" s="327"/>
      <c r="E57" s="324"/>
      <c r="F57" s="327" t="s">
        <v>1214</v>
      </c>
      <c r="G57" s="327"/>
      <c r="H57" s="327"/>
      <c r="I57" s="327"/>
      <c r="J57" s="327"/>
    </row>
    <row r="58" spans="3:29">
      <c r="D58" s="327"/>
      <c r="E58" s="324"/>
      <c r="F58" s="327"/>
      <c r="G58" s="327" t="s">
        <v>1215</v>
      </c>
      <c r="H58" s="327"/>
      <c r="I58" s="327"/>
      <c r="J58" s="327"/>
      <c r="S58" s="307" t="s">
        <v>1093</v>
      </c>
    </row>
    <row r="59" spans="3:29">
      <c r="D59" s="327"/>
      <c r="E59" s="327"/>
      <c r="F59" s="327"/>
      <c r="G59" s="327"/>
      <c r="H59" s="327" t="s">
        <v>1098</v>
      </c>
      <c r="I59" s="327"/>
      <c r="J59" s="327"/>
      <c r="Q59" s="307" t="s">
        <v>1217</v>
      </c>
    </row>
    <row r="60" spans="3:29">
      <c r="D60" s="327"/>
      <c r="E60" s="327"/>
      <c r="F60" s="327"/>
      <c r="G60" s="327"/>
      <c r="H60" s="327"/>
      <c r="I60" s="327"/>
      <c r="J60" s="327"/>
    </row>
    <row r="61" spans="3:29" s="354" customFormat="1">
      <c r="D61" s="354" t="s">
        <v>1061</v>
      </c>
      <c r="E61" s="355"/>
      <c r="F61" s="355"/>
      <c r="G61" s="355"/>
      <c r="H61" s="355"/>
      <c r="I61" s="355"/>
      <c r="J61" s="355"/>
      <c r="Q61" s="356"/>
      <c r="R61" s="357"/>
      <c r="S61" s="356"/>
      <c r="T61" s="355"/>
      <c r="U61" s="355"/>
      <c r="V61" s="355"/>
      <c r="W61" s="355"/>
      <c r="X61" s="355"/>
      <c r="Y61" s="355"/>
      <c r="Z61" s="355"/>
      <c r="AA61" s="355"/>
      <c r="AB61" s="355"/>
      <c r="AC61" s="357"/>
    </row>
    <row r="62" spans="3:29" s="354" customFormat="1">
      <c r="E62" s="355" t="s">
        <v>871</v>
      </c>
      <c r="F62" s="355"/>
      <c r="G62" s="355"/>
      <c r="H62" s="355"/>
      <c r="I62" s="355"/>
      <c r="J62" s="355"/>
      <c r="Q62" s="356"/>
      <c r="R62" s="357"/>
      <c r="S62" s="356"/>
      <c r="T62" s="355"/>
      <c r="U62" s="355"/>
      <c r="V62" s="355"/>
      <c r="W62" s="355"/>
      <c r="X62" s="355"/>
      <c r="Y62" s="355"/>
      <c r="Z62" s="355"/>
      <c r="AA62" s="355"/>
      <c r="AB62" s="355"/>
      <c r="AC62" s="357"/>
    </row>
    <row r="63" spans="3:29" s="354" customFormat="1">
      <c r="E63" s="355"/>
      <c r="F63" s="355" t="s">
        <v>1064</v>
      </c>
      <c r="G63" s="355"/>
      <c r="H63" s="355"/>
      <c r="I63" s="355"/>
      <c r="J63" s="355"/>
      <c r="Q63" s="356"/>
      <c r="R63" s="357"/>
      <c r="S63" s="356" t="s">
        <v>1092</v>
      </c>
      <c r="T63" s="355"/>
      <c r="U63" s="355"/>
      <c r="V63" s="355"/>
      <c r="W63" s="355"/>
      <c r="X63" s="355"/>
      <c r="Y63" s="355"/>
      <c r="Z63" s="355"/>
      <c r="AA63" s="355"/>
      <c r="AB63" s="355"/>
      <c r="AC63" s="357"/>
    </row>
    <row r="64" spans="3:29" s="354" customFormat="1">
      <c r="E64" s="355" t="s">
        <v>1025</v>
      </c>
      <c r="F64" s="355"/>
      <c r="G64" s="355"/>
      <c r="H64" s="355"/>
      <c r="I64" s="355"/>
      <c r="J64" s="355"/>
      <c r="Q64" s="356"/>
      <c r="R64" s="357"/>
      <c r="S64" s="356" t="s">
        <v>1093</v>
      </c>
      <c r="T64" s="355"/>
      <c r="U64" s="355"/>
      <c r="V64" s="355"/>
      <c r="W64" s="355"/>
      <c r="X64" s="355"/>
      <c r="Y64" s="355"/>
      <c r="Z64" s="355"/>
      <c r="AA64" s="355"/>
      <c r="AB64" s="355"/>
      <c r="AC64" s="357"/>
    </row>
    <row r="65" spans="3:29" s="354" customFormat="1">
      <c r="E65" s="355"/>
      <c r="F65" s="355" t="s">
        <v>1064</v>
      </c>
      <c r="G65" s="355"/>
      <c r="H65" s="355"/>
      <c r="I65" s="355"/>
      <c r="J65" s="355"/>
      <c r="Q65" s="356"/>
      <c r="R65" s="357"/>
      <c r="S65" s="356"/>
      <c r="T65" s="355"/>
      <c r="U65" s="355"/>
      <c r="V65" s="355"/>
      <c r="W65" s="355"/>
      <c r="X65" s="355"/>
      <c r="Y65" s="355"/>
      <c r="Z65" s="355"/>
      <c r="AA65" s="355"/>
      <c r="AB65" s="355"/>
      <c r="AC65" s="357"/>
    </row>
    <row r="66" spans="3:29" s="354" customFormat="1">
      <c r="E66" s="355" t="s">
        <v>1027</v>
      </c>
      <c r="F66" s="355"/>
      <c r="G66" s="355"/>
      <c r="H66" s="355"/>
      <c r="I66" s="355"/>
      <c r="J66" s="355"/>
      <c r="Q66" s="356"/>
      <c r="R66" s="357"/>
      <c r="S66" s="356"/>
      <c r="T66" s="355"/>
      <c r="U66" s="355"/>
      <c r="V66" s="355"/>
      <c r="W66" s="355"/>
      <c r="X66" s="355"/>
      <c r="Y66" s="355"/>
      <c r="Z66" s="355"/>
      <c r="AA66" s="355"/>
      <c r="AB66" s="355"/>
      <c r="AC66" s="357"/>
    </row>
    <row r="67" spans="3:29" s="354" customFormat="1">
      <c r="E67" s="355"/>
      <c r="F67" s="355" t="s">
        <v>1064</v>
      </c>
      <c r="G67" s="355"/>
      <c r="H67" s="355"/>
      <c r="I67" s="355"/>
      <c r="J67" s="355"/>
      <c r="Q67" s="356"/>
      <c r="R67" s="357"/>
      <c r="S67" s="356"/>
      <c r="T67" s="355"/>
      <c r="U67" s="355"/>
      <c r="V67" s="355"/>
      <c r="W67" s="355"/>
      <c r="X67" s="355"/>
      <c r="Y67" s="355"/>
      <c r="Z67" s="355"/>
      <c r="AA67" s="355"/>
      <c r="AB67" s="355"/>
      <c r="AC67" s="357"/>
    </row>
    <row r="68" spans="3:29" s="354" customFormat="1">
      <c r="E68" s="355"/>
      <c r="F68" s="355"/>
      <c r="G68" s="355" t="s">
        <v>1098</v>
      </c>
      <c r="H68" s="355"/>
      <c r="I68" s="355"/>
      <c r="J68" s="355"/>
      <c r="Q68" s="356" t="s">
        <v>1099</v>
      </c>
      <c r="R68" s="357"/>
      <c r="S68" s="356"/>
      <c r="T68" s="355"/>
      <c r="U68" s="355"/>
      <c r="V68" s="355"/>
      <c r="W68" s="355"/>
      <c r="X68" s="355"/>
      <c r="Y68" s="355"/>
      <c r="Z68" s="355"/>
      <c r="AA68" s="355"/>
      <c r="AB68" s="355"/>
      <c r="AC68" s="357"/>
    </row>
    <row r="69" spans="3:29" s="354" customFormat="1">
      <c r="E69" s="358" t="s">
        <v>6</v>
      </c>
      <c r="F69" s="355"/>
      <c r="G69" s="355"/>
      <c r="H69" s="355"/>
      <c r="I69" s="355"/>
      <c r="J69" s="355"/>
      <c r="Q69" s="356"/>
      <c r="R69" s="357"/>
      <c r="S69" s="356"/>
      <c r="T69" s="355"/>
      <c r="U69" s="355"/>
      <c r="V69" s="355"/>
      <c r="W69" s="355"/>
      <c r="X69" s="355"/>
      <c r="Y69" s="355"/>
      <c r="Z69" s="355"/>
      <c r="AA69" s="355"/>
      <c r="AB69" s="355"/>
      <c r="AC69" s="357"/>
    </row>
    <row r="70" spans="3:29">
      <c r="D70" t="s">
        <v>1090</v>
      </c>
      <c r="E70" s="327"/>
      <c r="F70" s="327"/>
      <c r="G70" s="327"/>
      <c r="H70" s="327"/>
      <c r="I70" s="327"/>
      <c r="J70" s="327"/>
    </row>
    <row r="71" spans="3:29">
      <c r="E71" s="327"/>
      <c r="F71" s="327"/>
      <c r="G71" s="327"/>
      <c r="H71" s="327"/>
      <c r="I71" s="327"/>
      <c r="J71" s="327"/>
      <c r="Q71" s="307" t="s">
        <v>1100</v>
      </c>
      <c r="S71" s="307" t="s">
        <v>1094</v>
      </c>
    </row>
    <row r="72" spans="3:29">
      <c r="D72" t="s">
        <v>1091</v>
      </c>
      <c r="E72" s="327"/>
      <c r="F72" s="327"/>
      <c r="G72" s="327"/>
      <c r="H72" s="327"/>
      <c r="I72" s="327"/>
      <c r="J72" s="327"/>
    </row>
    <row r="73" spans="3:29">
      <c r="E73" s="327"/>
      <c r="F73" s="327"/>
      <c r="G73" s="327"/>
      <c r="H73" s="327"/>
      <c r="I73" s="327"/>
      <c r="J73" s="327"/>
      <c r="Q73" s="307" t="s">
        <v>1100</v>
      </c>
      <c r="S73" s="307" t="s">
        <v>1095</v>
      </c>
    </row>
    <row r="74" spans="3:29">
      <c r="E74" s="327"/>
      <c r="F74" s="327"/>
      <c r="G74" s="327"/>
      <c r="H74" s="327"/>
      <c r="I74" s="327"/>
      <c r="J74" s="327"/>
    </row>
    <row r="75" spans="3:29">
      <c r="D75" t="s">
        <v>1096</v>
      </c>
      <c r="E75" s="327"/>
      <c r="F75" s="327"/>
      <c r="G75" s="327"/>
      <c r="H75" s="327"/>
      <c r="I75" s="327"/>
      <c r="J75" s="327"/>
    </row>
    <row r="76" spans="3:29">
      <c r="E76" s="327"/>
      <c r="F76" s="327"/>
      <c r="G76" s="327"/>
      <c r="H76" s="327"/>
      <c r="I76" s="327"/>
      <c r="J76" s="327"/>
      <c r="Q76" s="307" t="s">
        <v>1099</v>
      </c>
      <c r="S76" s="307" t="s">
        <v>1097</v>
      </c>
    </row>
    <row r="77" spans="3:29">
      <c r="E77" s="327"/>
      <c r="F77" s="327"/>
      <c r="G77" s="327"/>
      <c r="H77" s="327"/>
      <c r="I77" s="327"/>
      <c r="J77" s="327"/>
    </row>
    <row r="78" spans="3:29">
      <c r="E78" s="327"/>
      <c r="F78" s="327"/>
      <c r="G78" s="327"/>
      <c r="H78" s="327"/>
      <c r="I78" s="327"/>
      <c r="J78" s="327"/>
    </row>
    <row r="79" spans="3:29">
      <c r="E79" s="327"/>
      <c r="F79" s="327"/>
      <c r="G79" s="327"/>
      <c r="H79" s="327"/>
      <c r="I79" s="327"/>
      <c r="J79" s="327"/>
    </row>
    <row r="80" spans="3:29">
      <c r="C80" s="339" t="s">
        <v>1101</v>
      </c>
      <c r="D80" s="339"/>
      <c r="E80" s="339"/>
      <c r="F80" s="339"/>
      <c r="G80" s="339"/>
      <c r="H80" s="339"/>
      <c r="I80" s="339"/>
      <c r="J80" s="339"/>
      <c r="K80" s="339"/>
      <c r="L80" s="339"/>
      <c r="M80" s="339"/>
      <c r="N80" s="339"/>
      <c r="O80" s="339"/>
      <c r="P80" s="339"/>
      <c r="Q80" s="307" t="s">
        <v>1102</v>
      </c>
    </row>
    <row r="81" spans="3:19">
      <c r="E81" s="327"/>
      <c r="F81" s="327"/>
      <c r="G81" s="327"/>
      <c r="H81" s="327"/>
      <c r="I81" s="327"/>
      <c r="J81" s="327"/>
    </row>
    <row r="82" spans="3:19">
      <c r="E82" s="327"/>
      <c r="F82" s="327"/>
      <c r="G82" s="327"/>
      <c r="H82" s="327"/>
      <c r="I82" s="327"/>
      <c r="J82" s="327"/>
    </row>
    <row r="83" spans="3:19">
      <c r="C83" s="339" t="s">
        <v>1103</v>
      </c>
      <c r="D83" s="339"/>
      <c r="E83" s="339"/>
      <c r="F83" s="339"/>
      <c r="G83" s="339"/>
      <c r="H83" s="339"/>
      <c r="I83" s="339"/>
      <c r="J83" s="339"/>
      <c r="K83" s="339"/>
      <c r="L83" s="339"/>
      <c r="M83" s="339"/>
      <c r="N83" s="339"/>
      <c r="O83" s="339"/>
      <c r="P83" s="339"/>
      <c r="Q83" s="307" t="s">
        <v>1102</v>
      </c>
    </row>
    <row r="84" spans="3:19">
      <c r="E84" s="327"/>
      <c r="F84" s="327"/>
      <c r="G84" s="327"/>
      <c r="H84" s="327"/>
      <c r="I84" s="327"/>
      <c r="J84" s="327"/>
    </row>
    <row r="85" spans="3:19">
      <c r="D85" t="s">
        <v>1104</v>
      </c>
      <c r="E85" s="327"/>
      <c r="F85" s="327"/>
      <c r="G85" s="327"/>
      <c r="H85" s="327"/>
      <c r="I85" s="327"/>
      <c r="J85" s="327"/>
    </row>
    <row r="86" spans="3:19">
      <c r="E86" s="327" t="s">
        <v>1105</v>
      </c>
      <c r="F86" s="327"/>
      <c r="G86" s="327"/>
      <c r="H86" s="327"/>
      <c r="I86" s="327"/>
      <c r="J86" s="327"/>
      <c r="S86" s="307" t="s">
        <v>1112</v>
      </c>
    </row>
    <row r="87" spans="3:19">
      <c r="E87" s="327" t="s">
        <v>1106</v>
      </c>
      <c r="F87" s="327"/>
      <c r="G87" s="327"/>
      <c r="H87" s="327"/>
      <c r="I87" s="327"/>
      <c r="J87" s="327"/>
    </row>
    <row r="88" spans="3:19">
      <c r="E88" s="327" t="s">
        <v>918</v>
      </c>
      <c r="F88" s="327"/>
      <c r="G88" s="327"/>
      <c r="H88" s="327"/>
      <c r="I88" s="327"/>
      <c r="J88" s="327"/>
    </row>
    <row r="89" spans="3:19">
      <c r="E89" s="327" t="s">
        <v>1107</v>
      </c>
      <c r="F89" s="327"/>
      <c r="G89" s="327"/>
      <c r="H89" s="327"/>
      <c r="I89" s="327"/>
      <c r="J89" s="327"/>
      <c r="S89" s="307" t="s">
        <v>1112</v>
      </c>
    </row>
    <row r="90" spans="3:19">
      <c r="E90" s="327" t="s">
        <v>1108</v>
      </c>
      <c r="F90" s="327"/>
      <c r="G90" s="327"/>
      <c r="H90" s="327"/>
      <c r="I90" s="327"/>
      <c r="J90" s="327"/>
    </row>
    <row r="91" spans="3:19">
      <c r="E91" s="327" t="s">
        <v>1109</v>
      </c>
      <c r="F91" s="327"/>
      <c r="G91" s="327"/>
      <c r="H91" s="327"/>
      <c r="I91" s="327"/>
      <c r="J91" s="327"/>
    </row>
    <row r="92" spans="3:19">
      <c r="E92" s="327"/>
      <c r="F92" s="327" t="s">
        <v>1148</v>
      </c>
      <c r="G92" s="327"/>
      <c r="H92" s="327"/>
      <c r="I92" s="327"/>
      <c r="J92" s="327"/>
      <c r="S92" s="307" t="s">
        <v>1151</v>
      </c>
    </row>
    <row r="93" spans="3:19">
      <c r="E93" s="327"/>
      <c r="F93" s="327" t="s">
        <v>1149</v>
      </c>
      <c r="G93" s="327"/>
      <c r="H93" s="327"/>
      <c r="I93" s="327"/>
      <c r="J93" s="327"/>
      <c r="S93" s="307" t="s">
        <v>1150</v>
      </c>
    </row>
    <row r="94" spans="3:19">
      <c r="E94" s="327" t="s">
        <v>1110</v>
      </c>
      <c r="F94" s="327"/>
      <c r="G94" s="327"/>
      <c r="H94" s="327"/>
      <c r="I94" s="327"/>
      <c r="J94" s="327"/>
      <c r="Q94" s="307" t="s">
        <v>1099</v>
      </c>
    </row>
    <row r="95" spans="3:19">
      <c r="E95" s="327" t="s">
        <v>1111</v>
      </c>
      <c r="F95" s="327"/>
      <c r="G95" s="327"/>
      <c r="H95" s="327"/>
      <c r="I95" s="327"/>
      <c r="J95" s="327"/>
      <c r="Q95" s="307" t="s">
        <v>1099</v>
      </c>
    </row>
    <row r="96" spans="3:19">
      <c r="E96" s="327"/>
      <c r="F96" s="327"/>
      <c r="G96" s="327"/>
      <c r="H96" s="327"/>
      <c r="I96" s="327"/>
      <c r="J96" s="327"/>
    </row>
    <row r="97" spans="4:10">
      <c r="E97" s="327"/>
      <c r="F97" s="327"/>
      <c r="G97" s="327"/>
      <c r="H97" s="327"/>
      <c r="I97" s="327"/>
      <c r="J97" s="327"/>
    </row>
    <row r="98" spans="4:10">
      <c r="D98" t="s">
        <v>86</v>
      </c>
      <c r="E98" s="327"/>
      <c r="F98" s="327"/>
      <c r="G98" s="327"/>
      <c r="H98" s="327"/>
      <c r="I98" s="327"/>
      <c r="J98" s="327"/>
    </row>
    <row r="99" spans="4:10">
      <c r="E99" s="327"/>
      <c r="F99" s="327"/>
      <c r="G99" s="327"/>
      <c r="H99" s="327"/>
      <c r="I99" s="327"/>
      <c r="J99" s="327"/>
    </row>
    <row r="100" spans="4:10">
      <c r="E100" s="327"/>
      <c r="F100" s="327"/>
      <c r="G100" s="327"/>
      <c r="H100" s="327"/>
      <c r="I100" s="327"/>
      <c r="J100" s="327"/>
    </row>
    <row r="101" spans="4:10">
      <c r="E101" s="327"/>
      <c r="F101" s="327"/>
      <c r="G101" s="327"/>
      <c r="H101" s="327"/>
      <c r="I101" s="327"/>
      <c r="J101" s="327"/>
    </row>
    <row r="102" spans="4:10">
      <c r="E102" s="327"/>
      <c r="F102" s="327"/>
      <c r="G102" s="327"/>
      <c r="H102" s="327"/>
      <c r="I102" s="327"/>
      <c r="J102" s="327"/>
    </row>
    <row r="103" spans="4:10">
      <c r="E103" s="327"/>
      <c r="F103" s="327"/>
      <c r="G103" s="327"/>
      <c r="H103" s="327"/>
      <c r="I103" s="327"/>
      <c r="J103" s="327"/>
    </row>
    <row r="104" spans="4:10">
      <c r="E104" s="327"/>
      <c r="F104" s="327"/>
      <c r="G104" s="327"/>
      <c r="H104" s="327"/>
      <c r="I104" s="327"/>
      <c r="J104" s="327"/>
    </row>
    <row r="105" spans="4:10">
      <c r="E105" s="327"/>
      <c r="F105" s="327"/>
      <c r="G105" s="327"/>
      <c r="H105" s="327"/>
      <c r="I105" s="327"/>
      <c r="J105" s="327"/>
    </row>
    <row r="106" spans="4:10">
      <c r="E106" s="327"/>
      <c r="F106" s="327"/>
      <c r="G106" s="327"/>
      <c r="H106" s="327"/>
      <c r="I106" s="327"/>
      <c r="J106" s="327"/>
    </row>
    <row r="107" spans="4:10">
      <c r="E107" s="327"/>
      <c r="F107" s="327"/>
      <c r="G107" s="327"/>
      <c r="H107" s="327"/>
      <c r="I107" s="327"/>
      <c r="J107" s="327"/>
    </row>
    <row r="108" spans="4:10">
      <c r="E108" s="327"/>
      <c r="F108" s="327"/>
      <c r="G108" s="327"/>
      <c r="H108" s="327"/>
      <c r="I108" s="327"/>
      <c r="J108" s="327"/>
    </row>
    <row r="109" spans="4:10">
      <c r="E109" s="327"/>
      <c r="F109" s="327"/>
      <c r="G109" s="327"/>
      <c r="H109" s="327"/>
      <c r="I109" s="327"/>
      <c r="J109" s="327"/>
    </row>
    <row r="110" spans="4:10">
      <c r="E110" s="327"/>
      <c r="F110" s="327"/>
      <c r="G110" s="327"/>
      <c r="H110" s="327"/>
      <c r="I110" s="327"/>
      <c r="J110" s="327"/>
    </row>
    <row r="111" spans="4:10">
      <c r="E111" s="327"/>
      <c r="F111" s="327"/>
      <c r="G111" s="327"/>
      <c r="H111" s="327"/>
      <c r="I111" s="327"/>
      <c r="J111" s="327"/>
    </row>
    <row r="112" spans="4:10">
      <c r="E112" s="327"/>
      <c r="F112" s="327"/>
      <c r="G112" s="327"/>
      <c r="H112" s="327"/>
      <c r="I112" s="327"/>
      <c r="J112" s="327"/>
    </row>
    <row r="113" spans="5:10">
      <c r="E113" s="327"/>
      <c r="F113" s="327"/>
      <c r="G113" s="327"/>
      <c r="H113" s="327"/>
      <c r="I113" s="327"/>
      <c r="J113" s="327"/>
    </row>
    <row r="114" spans="5:10">
      <c r="E114" s="327"/>
      <c r="F114" s="327"/>
      <c r="G114" s="327"/>
      <c r="H114" s="327"/>
      <c r="I114" s="327"/>
      <c r="J114" s="327"/>
    </row>
    <row r="115" spans="5:10">
      <c r="E115" s="327"/>
      <c r="F115" s="327"/>
      <c r="G115" s="327"/>
      <c r="H115" s="327"/>
      <c r="I115" s="327"/>
      <c r="J115" s="327"/>
    </row>
    <row r="116" spans="5:10">
      <c r="E116" s="327"/>
      <c r="F116" s="327"/>
      <c r="G116" s="327"/>
      <c r="H116" s="327"/>
      <c r="I116" s="327"/>
      <c r="J116" s="327"/>
    </row>
    <row r="117" spans="5:10">
      <c r="E117" s="327"/>
      <c r="F117" s="327"/>
      <c r="G117" s="327"/>
      <c r="H117" s="327"/>
      <c r="I117" s="327"/>
      <c r="J117" s="327"/>
    </row>
    <row r="118" spans="5:10">
      <c r="E118" s="327"/>
      <c r="F118" s="327"/>
      <c r="G118" s="327"/>
      <c r="H118" s="327"/>
      <c r="I118" s="327"/>
      <c r="J118" s="327"/>
    </row>
    <row r="119" spans="5:10">
      <c r="E119" s="327"/>
      <c r="F119" s="327"/>
      <c r="G119" s="327"/>
      <c r="H119" s="327"/>
      <c r="I119" s="327"/>
      <c r="J119" s="327"/>
    </row>
    <row r="120" spans="5:10">
      <c r="E120" s="327"/>
      <c r="F120" s="327"/>
      <c r="G120" s="327"/>
      <c r="H120" s="327"/>
      <c r="I120" s="327"/>
      <c r="J120" s="327"/>
    </row>
    <row r="121" spans="5:10">
      <c r="E121" s="327"/>
      <c r="F121" s="327"/>
      <c r="G121" s="327"/>
      <c r="H121" s="327"/>
      <c r="I121" s="327"/>
      <c r="J121" s="327"/>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zoomScaleNormal="100" workbookViewId="0">
      <pane ySplit="6" topLeftCell="A7" activePane="bottomLeft" state="frozen"/>
      <selection pane="bottomLeft" activeCell="K7" sqref="K7:L10"/>
    </sheetView>
  </sheetViews>
  <sheetFormatPr defaultRowHeight="13.5"/>
  <cols>
    <col min="1" max="1" width="2.875" customWidth="1"/>
    <col min="2" max="2" width="3.75" bestFit="1" customWidth="1"/>
    <col min="4" max="4" width="8.625" customWidth="1"/>
    <col min="6" max="6" width="39.875" customWidth="1"/>
    <col min="7" max="7" width="38.375" customWidth="1"/>
    <col min="8" max="8" width="16" style="299" customWidth="1"/>
    <col min="9" max="9" width="30.625" customWidth="1"/>
  </cols>
  <sheetData>
    <row r="1" spans="2:12">
      <c r="B1" t="s">
        <v>1017</v>
      </c>
    </row>
    <row r="2" spans="2:12">
      <c r="C2" s="123" t="s">
        <v>560</v>
      </c>
      <c r="D2" t="s">
        <v>895</v>
      </c>
    </row>
    <row r="3" spans="2:12">
      <c r="C3" s="123" t="s">
        <v>846</v>
      </c>
      <c r="D3" t="s">
        <v>896</v>
      </c>
    </row>
    <row r="4" spans="2:12">
      <c r="C4" s="123" t="s">
        <v>894</v>
      </c>
      <c r="D4" t="s">
        <v>903</v>
      </c>
    </row>
    <row r="6" spans="2:12" ht="44.25" customHeight="1">
      <c r="B6" s="302" t="s">
        <v>866</v>
      </c>
      <c r="C6" s="301" t="s">
        <v>560</v>
      </c>
      <c r="D6" s="301" t="s">
        <v>846</v>
      </c>
      <c r="E6" s="301" t="s">
        <v>894</v>
      </c>
      <c r="F6" s="301" t="s">
        <v>867</v>
      </c>
      <c r="G6" s="302" t="s">
        <v>602</v>
      </c>
      <c r="H6" s="300" t="s">
        <v>893</v>
      </c>
      <c r="I6" s="301" t="s">
        <v>893</v>
      </c>
    </row>
    <row r="7" spans="2:12">
      <c r="B7" s="231">
        <v>1</v>
      </c>
      <c r="C7" s="361" t="s">
        <v>899</v>
      </c>
      <c r="D7" s="360" t="s">
        <v>897</v>
      </c>
      <c r="E7" s="359">
        <v>1</v>
      </c>
      <c r="F7" s="359" t="s">
        <v>904</v>
      </c>
      <c r="G7" s="231" t="s">
        <v>898</v>
      </c>
      <c r="H7" s="300" t="str">
        <f>IF($C7&lt;&gt;"", "wfs.msg."&amp;$C7&amp;"."&amp;$D7&amp;$E7,"")</f>
        <v>wfs.msg.e.cmmn1</v>
      </c>
      <c r="I7" s="303" t="str">
        <f>IF($H7&lt;&gt;"",$H7&amp;"="&amp;$F7,"")</f>
        <v>wfs.msg.e.cmmn1={0} に成功しました</v>
      </c>
      <c r="K7" s="324" t="s">
        <v>1148</v>
      </c>
      <c r="L7">
        <v>1</v>
      </c>
    </row>
    <row r="8" spans="2:12">
      <c r="B8" s="231">
        <f>B7+1</f>
        <v>2</v>
      </c>
      <c r="C8" s="361" t="s">
        <v>899</v>
      </c>
      <c r="D8" s="360" t="s">
        <v>870</v>
      </c>
      <c r="E8" s="359">
        <v>2</v>
      </c>
      <c r="F8" s="359" t="s">
        <v>905</v>
      </c>
      <c r="G8" s="231" t="s">
        <v>898</v>
      </c>
      <c r="H8" s="300" t="str">
        <f t="shared" ref="H8:H25" si="0">IF($C8&lt;&gt;"", "wfs.msg."&amp;$C8&amp;"."&amp;$D8&amp;$E8,"")</f>
        <v>wfs.msg.e.cmmn2</v>
      </c>
      <c r="I8" s="303" t="str">
        <f t="shared" ref="I8:I25" si="1">IF($H8&lt;&gt;"",$H8&amp;"="&amp;$F8,"")</f>
        <v>wfs.msg.e.cmmn2={0} に失敗しました</v>
      </c>
      <c r="K8" s="324" t="s">
        <v>1148</v>
      </c>
      <c r="L8">
        <v>2</v>
      </c>
    </row>
    <row r="9" spans="2:12">
      <c r="B9" s="231">
        <f>B8+1</f>
        <v>3</v>
      </c>
      <c r="C9" s="361" t="s">
        <v>899</v>
      </c>
      <c r="D9" s="360" t="s">
        <v>868</v>
      </c>
      <c r="E9" s="359">
        <v>1</v>
      </c>
      <c r="F9" s="359" t="s">
        <v>912</v>
      </c>
      <c r="G9" s="231"/>
      <c r="H9" s="300" t="str">
        <f t="shared" si="0"/>
        <v>wfs.msg.e.accnt1</v>
      </c>
      <c r="I9" s="303" t="str">
        <f t="shared" si="1"/>
        <v>wfs.msg.e.accnt1=アカウント情報はすでに登録されています。</v>
      </c>
      <c r="K9" t="s">
        <v>1227</v>
      </c>
      <c r="L9">
        <v>1</v>
      </c>
    </row>
    <row r="10" spans="2:12">
      <c r="B10" s="231">
        <f t="shared" ref="B10:B25" si="2">B9+1</f>
        <v>4</v>
      </c>
      <c r="C10" s="361" t="s">
        <v>1015</v>
      </c>
      <c r="D10" s="360" t="s">
        <v>1016</v>
      </c>
      <c r="E10" s="359">
        <v>3</v>
      </c>
      <c r="F10" s="359" t="s">
        <v>1020</v>
      </c>
      <c r="G10" s="231" t="s">
        <v>898</v>
      </c>
      <c r="H10" s="300" t="str">
        <f t="shared" si="0"/>
        <v>wfs.msg.e.comm3</v>
      </c>
      <c r="I10" s="303" t="str">
        <f t="shared" si="1"/>
        <v>wfs.msg.e.comm3=ファイルサイズは{0} byte以下にしてください</v>
      </c>
      <c r="K10" t="s">
        <v>1228</v>
      </c>
      <c r="L10">
        <v>1</v>
      </c>
    </row>
    <row r="11" spans="2:12">
      <c r="B11" s="231">
        <f t="shared" si="2"/>
        <v>5</v>
      </c>
      <c r="C11" s="361" t="s">
        <v>1015</v>
      </c>
      <c r="D11" s="360" t="s">
        <v>1016</v>
      </c>
      <c r="E11" s="359">
        <v>4</v>
      </c>
      <c r="F11" s="359" t="s">
        <v>1018</v>
      </c>
      <c r="G11" s="231"/>
      <c r="H11" s="300" t="str">
        <f t="shared" si="0"/>
        <v>wfs.msg.e.comm4</v>
      </c>
      <c r="I11" s="303" t="str">
        <f t="shared" si="1"/>
        <v>wfs.msg.e.comm4=画像ファイルが存在しません</v>
      </c>
      <c r="K11" t="s">
        <v>1228</v>
      </c>
      <c r="L11">
        <v>2</v>
      </c>
    </row>
    <row r="12" spans="2:12">
      <c r="B12" s="231">
        <f t="shared" si="2"/>
        <v>6</v>
      </c>
      <c r="C12" s="359" t="s">
        <v>1015</v>
      </c>
      <c r="D12" s="360" t="s">
        <v>1220</v>
      </c>
      <c r="E12" s="359">
        <v>99</v>
      </c>
      <c r="F12" s="359" t="s">
        <v>1226</v>
      </c>
      <c r="G12" s="366" t="s">
        <v>1225</v>
      </c>
      <c r="H12" s="300" t="str">
        <f t="shared" si="0"/>
        <v>wfs.msg.e.dealer99</v>
      </c>
      <c r="I12" s="303" t="str">
        <f t="shared" si="1"/>
        <v>wfs.msg.e.dealer99=卓番は6桁の数値で入力してください</v>
      </c>
    </row>
    <row r="13" spans="2:12">
      <c r="B13" s="231">
        <f t="shared" si="2"/>
        <v>7</v>
      </c>
      <c r="C13" s="231"/>
      <c r="D13" s="223"/>
      <c r="E13" s="231"/>
      <c r="F13" s="231"/>
      <c r="G13" s="231"/>
      <c r="H13" s="300" t="str">
        <f t="shared" si="0"/>
        <v/>
      </c>
      <c r="I13" s="303" t="str">
        <f t="shared" si="1"/>
        <v/>
      </c>
    </row>
    <row r="14" spans="2:12">
      <c r="B14" s="231">
        <f t="shared" si="2"/>
        <v>8</v>
      </c>
      <c r="C14" s="231"/>
      <c r="D14" s="223"/>
      <c r="E14" s="231"/>
      <c r="F14" s="231"/>
      <c r="G14" s="231"/>
      <c r="H14" s="300" t="str">
        <f t="shared" si="0"/>
        <v/>
      </c>
      <c r="I14" s="303" t="str">
        <f t="shared" si="1"/>
        <v/>
      </c>
    </row>
    <row r="15" spans="2:12">
      <c r="B15" s="231">
        <f t="shared" si="2"/>
        <v>9</v>
      </c>
      <c r="C15" s="231"/>
      <c r="D15" s="223"/>
      <c r="E15" s="231"/>
      <c r="F15" s="231"/>
      <c r="G15" s="231"/>
      <c r="H15" s="300" t="str">
        <f t="shared" si="0"/>
        <v/>
      </c>
      <c r="I15" s="303" t="str">
        <f t="shared" si="1"/>
        <v/>
      </c>
    </row>
    <row r="16" spans="2:12">
      <c r="B16" s="231">
        <f t="shared" si="2"/>
        <v>10</v>
      </c>
      <c r="C16" s="231"/>
      <c r="D16" s="223"/>
      <c r="E16" s="231"/>
      <c r="F16" s="231"/>
      <c r="G16" s="231"/>
      <c r="H16" s="300" t="str">
        <f t="shared" si="0"/>
        <v/>
      </c>
      <c r="I16" s="303" t="str">
        <f t="shared" si="1"/>
        <v/>
      </c>
    </row>
    <row r="17" spans="2:9">
      <c r="B17" s="231">
        <f t="shared" si="2"/>
        <v>11</v>
      </c>
      <c r="C17" s="231"/>
      <c r="D17" s="223"/>
      <c r="E17" s="231"/>
      <c r="F17" s="231"/>
      <c r="G17" s="231"/>
      <c r="H17" s="300" t="str">
        <f t="shared" si="0"/>
        <v/>
      </c>
      <c r="I17" s="303" t="str">
        <f t="shared" si="1"/>
        <v/>
      </c>
    </row>
    <row r="18" spans="2:9">
      <c r="B18" s="231">
        <f t="shared" si="2"/>
        <v>12</v>
      </c>
      <c r="C18" s="231"/>
      <c r="D18" s="223"/>
      <c r="E18" s="231"/>
      <c r="F18" s="231"/>
      <c r="G18" s="231"/>
      <c r="H18" s="300" t="str">
        <f t="shared" si="0"/>
        <v/>
      </c>
      <c r="I18" s="303" t="str">
        <f t="shared" si="1"/>
        <v/>
      </c>
    </row>
    <row r="19" spans="2:9">
      <c r="B19" s="231">
        <f t="shared" si="2"/>
        <v>13</v>
      </c>
      <c r="C19" s="231"/>
      <c r="D19" s="223"/>
      <c r="E19" s="231"/>
      <c r="F19" s="231"/>
      <c r="G19" s="231"/>
      <c r="H19" s="300" t="str">
        <f t="shared" si="0"/>
        <v/>
      </c>
      <c r="I19" s="303" t="str">
        <f t="shared" si="1"/>
        <v/>
      </c>
    </row>
    <row r="20" spans="2:9">
      <c r="B20" s="231">
        <f t="shared" si="2"/>
        <v>14</v>
      </c>
      <c r="C20" s="231"/>
      <c r="D20" s="223"/>
      <c r="E20" s="231"/>
      <c r="F20" s="231"/>
      <c r="G20" s="231"/>
      <c r="H20" s="300" t="str">
        <f t="shared" si="0"/>
        <v/>
      </c>
      <c r="I20" s="303" t="str">
        <f t="shared" si="1"/>
        <v/>
      </c>
    </row>
    <row r="21" spans="2:9">
      <c r="B21" s="231">
        <f t="shared" si="2"/>
        <v>15</v>
      </c>
      <c r="C21" s="231"/>
      <c r="D21" s="223"/>
      <c r="E21" s="231"/>
      <c r="F21" s="231"/>
      <c r="G21" s="231"/>
      <c r="H21" s="300" t="str">
        <f t="shared" si="0"/>
        <v/>
      </c>
      <c r="I21" s="303" t="str">
        <f t="shared" si="1"/>
        <v/>
      </c>
    </row>
    <row r="22" spans="2:9">
      <c r="B22" s="231">
        <f t="shared" si="2"/>
        <v>16</v>
      </c>
      <c r="C22" s="231"/>
      <c r="D22" s="223"/>
      <c r="E22" s="231"/>
      <c r="F22" s="231"/>
      <c r="G22" s="231"/>
      <c r="H22" s="300" t="str">
        <f t="shared" si="0"/>
        <v/>
      </c>
      <c r="I22" s="303" t="str">
        <f t="shared" si="1"/>
        <v/>
      </c>
    </row>
    <row r="23" spans="2:9">
      <c r="B23" s="231">
        <f t="shared" si="2"/>
        <v>17</v>
      </c>
      <c r="C23" s="231"/>
      <c r="D23" s="223"/>
      <c r="E23" s="231"/>
      <c r="F23" s="231"/>
      <c r="G23" s="231"/>
      <c r="H23" s="300" t="str">
        <f t="shared" si="0"/>
        <v/>
      </c>
      <c r="I23" s="303" t="str">
        <f t="shared" si="1"/>
        <v/>
      </c>
    </row>
    <row r="24" spans="2:9">
      <c r="B24" s="231">
        <f t="shared" si="2"/>
        <v>18</v>
      </c>
      <c r="C24" s="231"/>
      <c r="D24" s="223"/>
      <c r="E24" s="231"/>
      <c r="F24" s="231"/>
      <c r="G24" s="231"/>
      <c r="H24" s="300" t="str">
        <f t="shared" si="0"/>
        <v/>
      </c>
      <c r="I24" s="303" t="str">
        <f t="shared" si="1"/>
        <v/>
      </c>
    </row>
    <row r="25" spans="2:9">
      <c r="B25" s="231">
        <f t="shared" si="2"/>
        <v>19</v>
      </c>
      <c r="C25" s="231"/>
      <c r="D25" s="223"/>
      <c r="E25" s="231"/>
      <c r="F25" s="231"/>
      <c r="G25" s="231"/>
      <c r="H25" s="300" t="str">
        <f t="shared" si="0"/>
        <v/>
      </c>
      <c r="I25" s="303" t="str">
        <f t="shared" si="1"/>
        <v/>
      </c>
    </row>
    <row r="27" spans="2:9">
      <c r="D27" t="s">
        <v>1219</v>
      </c>
    </row>
    <row r="28" spans="2:9">
      <c r="D28" t="s">
        <v>1220</v>
      </c>
    </row>
    <row r="29" spans="2:9">
      <c r="D29" t="s">
        <v>1222</v>
      </c>
    </row>
    <row r="30" spans="2:9">
      <c r="D30" t="s">
        <v>1221</v>
      </c>
    </row>
    <row r="31" spans="2:9">
      <c r="D31" t="s">
        <v>1222</v>
      </c>
    </row>
    <row r="32" spans="2:9">
      <c r="D32" s="324" t="s">
        <v>1148</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メッセージ一覧_value!$B$5:$B$15</xm:f>
          </x14:formula1>
          <xm:sqref>D7:D25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topLeftCell="A3" zoomScale="115" zoomScaleNormal="115" workbookViewId="0">
      <selection activeCell="A6" sqref="A6"/>
    </sheetView>
  </sheetViews>
  <sheetFormatPr defaultRowHeight="13.5"/>
  <sheetData>
    <row r="4" spans="2:3">
      <c r="B4" t="s">
        <v>851</v>
      </c>
      <c r="C4" t="s">
        <v>560</v>
      </c>
    </row>
    <row r="5" spans="2:3">
      <c r="B5" s="294" t="s">
        <v>871</v>
      </c>
      <c r="C5" s="362" t="s">
        <v>902</v>
      </c>
    </row>
    <row r="6" spans="2:3">
      <c r="B6" s="295" t="s">
        <v>872</v>
      </c>
      <c r="C6" s="329" t="s">
        <v>900</v>
      </c>
    </row>
    <row r="7" spans="2:3">
      <c r="B7" s="295" t="s">
        <v>873</v>
      </c>
      <c r="C7" s="329" t="s">
        <v>901</v>
      </c>
    </row>
    <row r="8" spans="2:3">
      <c r="B8" s="296" t="s">
        <v>869</v>
      </c>
      <c r="C8" s="329"/>
    </row>
    <row r="9" spans="2:3">
      <c r="B9" s="297"/>
      <c r="C9" s="363"/>
    </row>
    <row r="10" spans="2:3">
      <c r="B10" s="297" t="s">
        <v>1219</v>
      </c>
    </row>
    <row r="11" spans="2:3">
      <c r="B11" s="297" t="s">
        <v>1220</v>
      </c>
    </row>
    <row r="12" spans="2:3">
      <c r="B12" s="297" t="s">
        <v>1221</v>
      </c>
    </row>
    <row r="13" spans="2:3">
      <c r="B13" s="297" t="s">
        <v>1222</v>
      </c>
    </row>
    <row r="14" spans="2:3">
      <c r="B14" s="297"/>
    </row>
    <row r="15" spans="2:3">
      <c r="B15" s="298"/>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cols>
    <col min="1" max="1" width="4.625" style="123"/>
  </cols>
  <sheetData>
    <row r="3" spans="1:3">
      <c r="A3" s="123" t="s">
        <v>917</v>
      </c>
    </row>
    <row r="4" spans="1:3">
      <c r="B4" t="s">
        <v>1132</v>
      </c>
    </row>
    <row r="6" spans="1:3">
      <c r="B6" t="s">
        <v>1130</v>
      </c>
    </row>
    <row r="7" spans="1:3">
      <c r="C7" t="s">
        <v>1118</v>
      </c>
    </row>
    <row r="9" spans="1:3">
      <c r="B9" t="s">
        <v>1131</v>
      </c>
    </row>
    <row r="10" spans="1:3">
      <c r="C10" t="s">
        <v>1119</v>
      </c>
    </row>
    <row r="11" spans="1:3">
      <c r="C11" t="s">
        <v>1120</v>
      </c>
    </row>
    <row r="12" spans="1:3">
      <c r="C12" t="s">
        <v>1121</v>
      </c>
    </row>
    <row r="13" spans="1:3">
      <c r="C13" t="s">
        <v>1122</v>
      </c>
    </row>
    <row r="14" spans="1:3">
      <c r="C14" t="s">
        <v>1123</v>
      </c>
    </row>
    <row r="15" spans="1:3">
      <c r="C15" t="s">
        <v>1124</v>
      </c>
    </row>
    <row r="16" spans="1:3">
      <c r="C16" t="s">
        <v>1125</v>
      </c>
    </row>
    <row r="17" spans="1:5">
      <c r="D17" t="s">
        <v>1126</v>
      </c>
    </row>
    <row r="18" spans="1:5">
      <c r="E18" t="s">
        <v>1127</v>
      </c>
    </row>
    <row r="19" spans="1:5">
      <c r="D19" t="s">
        <v>1128</v>
      </c>
    </row>
    <row r="20" spans="1:5">
      <c r="E20" t="s">
        <v>1129</v>
      </c>
    </row>
    <row r="22" spans="1:5">
      <c r="A22" s="123" t="s">
        <v>1116</v>
      </c>
    </row>
    <row r="23" spans="1:5">
      <c r="B23" t="s">
        <v>1132</v>
      </c>
    </row>
    <row r="24" spans="1:5">
      <c r="C24" t="s">
        <v>1133</v>
      </c>
    </row>
    <row r="25" spans="1:5">
      <c r="C25" t="s">
        <v>1134</v>
      </c>
    </row>
    <row r="27" spans="1:5">
      <c r="A27" s="123" t="s">
        <v>1117</v>
      </c>
    </row>
    <row r="28" spans="1:5">
      <c r="B28" t="s">
        <v>1135</v>
      </c>
    </row>
    <row r="29" spans="1:5">
      <c r="B29" t="s">
        <v>1136</v>
      </c>
    </row>
    <row r="30" spans="1:5">
      <c r="B30" t="s">
        <v>1137</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B1" zoomScale="110" zoomScaleNormal="110" workbookViewId="0">
      <selection activeCell="G8" sqref="G8"/>
    </sheetView>
  </sheetViews>
  <sheetFormatPr defaultRowHeight="13.5"/>
  <cols>
    <col min="1" max="1" width="3.75" customWidth="1"/>
    <col min="2" max="2" width="28.5" customWidth="1"/>
    <col min="3" max="3" width="21.875" style="315" customWidth="1"/>
    <col min="4" max="4" width="24.25" customWidth="1"/>
    <col min="5" max="5" width="36.125" customWidth="1"/>
    <col min="6" max="6" width="11.625" customWidth="1"/>
    <col min="7" max="7" width="20.625" customWidth="1"/>
    <col min="8" max="8" width="25.125" customWidth="1"/>
    <col min="9" max="9" width="20.625" customWidth="1"/>
    <col min="10" max="10" width="9" style="320"/>
    <col min="11" max="11" width="9" style="318"/>
  </cols>
  <sheetData>
    <row r="2" spans="2:11">
      <c r="J2" s="320" t="s">
        <v>1004</v>
      </c>
    </row>
    <row r="3" spans="2:11" ht="45.75" customHeight="1">
      <c r="B3" s="230" t="s">
        <v>983</v>
      </c>
      <c r="C3" s="314" t="s">
        <v>986</v>
      </c>
      <c r="D3" s="230" t="s">
        <v>984</v>
      </c>
      <c r="E3" s="230" t="s">
        <v>985</v>
      </c>
      <c r="F3" s="230" t="s">
        <v>602</v>
      </c>
      <c r="G3" s="317" t="s">
        <v>1011</v>
      </c>
      <c r="H3" s="317" t="s">
        <v>1009</v>
      </c>
      <c r="I3" s="317"/>
      <c r="J3" s="321" t="s">
        <v>1005</v>
      </c>
    </row>
    <row r="4" spans="2:11">
      <c r="B4" s="231" t="s">
        <v>1010</v>
      </c>
      <c r="C4" s="233" t="s">
        <v>991</v>
      </c>
      <c r="D4" s="312" t="s">
        <v>987</v>
      </c>
      <c r="E4" s="313" t="s">
        <v>988</v>
      </c>
      <c r="F4" s="231"/>
      <c r="G4" s="303" t="str">
        <f>$D4&amp;"="&amp;$E4</f>
        <v>wfs.url=http://localhost:8080/WonFesSys/</v>
      </c>
      <c r="H4" s="319" t="s">
        <v>1003</v>
      </c>
      <c r="I4" s="303" t="str">
        <f>IF(H4&lt;&gt;"",IF($D4&lt;&gt;"",SUBSTITUTE($J$3,"KEY",$D4)&amp;" "&amp;"private"&amp;" "&amp;$H4&amp;" "&amp;$K4&amp;";",""),"型を入力してください")</f>
        <v>@Value("${wfs.url}") private String wfsUrl;</v>
      </c>
      <c r="J4" s="320" t="str">
        <f>SUBSTITUTE($D4,".","_")</f>
        <v>wfs_url</v>
      </c>
      <c r="K4" s="318" t="str">
        <f>LOWER(LEFT($J4,1))&amp;MID(SUBSTITUTE(PROPER($J4),"_",""),2,LEN($J4))</f>
        <v>wfsUrl</v>
      </c>
    </row>
    <row r="5" spans="2:11" ht="27">
      <c r="B5" s="316" t="s">
        <v>1002</v>
      </c>
      <c r="C5" s="233" t="s">
        <v>992</v>
      </c>
      <c r="D5" s="312" t="s">
        <v>989</v>
      </c>
      <c r="E5" s="312" t="s">
        <v>990</v>
      </c>
      <c r="F5" s="231"/>
      <c r="G5" s="303" t="str">
        <f t="shared" ref="G5:G9" si="0">$D5&amp;"="&amp;$E5</f>
        <v>wfs.img.url=http://localhost:81/wfs/img/icon/</v>
      </c>
      <c r="H5" s="319" t="s">
        <v>1003</v>
      </c>
      <c r="I5" s="303" t="str">
        <f t="shared" ref="I5:I19" si="1">IF(H5&lt;&gt;"",IF($D5&lt;&gt;"",SUBSTITUTE($J$3,"KEY",$D5)&amp;" "&amp;"private"&amp;" "&amp;$H5&amp;" "&amp;$K5&amp;";",""),"型を入力してください")</f>
        <v>@Value("${wfs.img.url}") private String wfsImgUrl;</v>
      </c>
      <c r="J5" s="320" t="str">
        <f t="shared" ref="J5:J19" si="2">SUBSTITUTE($D5,".","_")</f>
        <v>wfs_img_url</v>
      </c>
      <c r="K5" s="318" t="str">
        <f t="shared" ref="K5:K19" si="3">LOWER(LEFT($J5,1))&amp;MID(SUBSTITUTE(PROPER($J5),"_",""),2,LEN($J5))</f>
        <v>wfsImgUrl</v>
      </c>
    </row>
    <row r="6" spans="2:11" ht="27">
      <c r="B6" s="316" t="s">
        <v>1002</v>
      </c>
      <c r="C6" s="233" t="s">
        <v>995</v>
      </c>
      <c r="D6" s="312" t="s">
        <v>993</v>
      </c>
      <c r="E6" s="312" t="s">
        <v>994</v>
      </c>
      <c r="F6" s="231"/>
      <c r="G6" s="303" t="str">
        <f t="shared" si="0"/>
        <v>wfs.img.path=/var/www/html/wfs/img/icon/</v>
      </c>
      <c r="H6" s="319" t="s">
        <v>1003</v>
      </c>
      <c r="I6" s="303" t="str">
        <f t="shared" si="1"/>
        <v>@Value("${wfs.img.path}") private String wfsImgPath;</v>
      </c>
      <c r="J6" s="320" t="str">
        <f t="shared" si="2"/>
        <v>wfs_img_path</v>
      </c>
      <c r="K6" s="318" t="str">
        <f t="shared" si="3"/>
        <v>wfsImgPath</v>
      </c>
    </row>
    <row r="7" spans="2:11" ht="27">
      <c r="B7" s="316" t="s">
        <v>1002</v>
      </c>
      <c r="C7" s="233" t="s">
        <v>996</v>
      </c>
      <c r="D7" s="312" t="s">
        <v>998</v>
      </c>
      <c r="E7" s="312" t="s">
        <v>999</v>
      </c>
      <c r="F7" s="231"/>
      <c r="G7" s="303" t="str">
        <f t="shared" si="0"/>
        <v>wfs.img.default.folder=default</v>
      </c>
      <c r="H7" s="319" t="s">
        <v>1003</v>
      </c>
      <c r="I7" s="303" t="str">
        <f t="shared" si="1"/>
        <v>@Value("${wfs.img.default.folder}") private String wfsImgDefaultFolder;</v>
      </c>
      <c r="J7" s="320" t="str">
        <f t="shared" si="2"/>
        <v>wfs_img_default_folder</v>
      </c>
      <c r="K7" s="318" t="str">
        <f t="shared" si="3"/>
        <v>wfsImgDefaultFolder</v>
      </c>
    </row>
    <row r="8" spans="2:11" ht="27">
      <c r="B8" s="316" t="s">
        <v>1002</v>
      </c>
      <c r="C8" s="233" t="s">
        <v>997</v>
      </c>
      <c r="D8" s="312" t="s">
        <v>1000</v>
      </c>
      <c r="E8" s="312" t="s">
        <v>1001</v>
      </c>
      <c r="F8" s="231"/>
      <c r="G8" s="303" t="str">
        <f t="shared" si="0"/>
        <v>wfs.img.default.file=default_1.jpg</v>
      </c>
      <c r="H8" s="319" t="s">
        <v>1003</v>
      </c>
      <c r="I8" s="303" t="str">
        <f t="shared" si="1"/>
        <v>@Value("${wfs.img.default.file}") private String wfsImgDefaultFile;</v>
      </c>
      <c r="J8" s="320" t="str">
        <f t="shared" si="2"/>
        <v>wfs_img_default_file</v>
      </c>
      <c r="K8" s="318" t="str">
        <f t="shared" si="3"/>
        <v>wfsImgDefaultFile</v>
      </c>
    </row>
    <row r="9" spans="2:11" ht="27">
      <c r="B9" s="316" t="s">
        <v>1002</v>
      </c>
      <c r="C9" s="233" t="s">
        <v>1014</v>
      </c>
      <c r="D9" s="312" t="s">
        <v>1012</v>
      </c>
      <c r="E9" s="312" t="s">
        <v>1013</v>
      </c>
      <c r="F9" s="231"/>
      <c r="G9" s="303" t="str">
        <f t="shared" si="0"/>
        <v>wfs.img.maxsize=500000</v>
      </c>
      <c r="H9" s="319" t="s">
        <v>1019</v>
      </c>
      <c r="I9" s="303" t="str">
        <f t="shared" si="1"/>
        <v>@Value("${wfs.img.maxsize}") private Long wfsImgMaxsize;</v>
      </c>
      <c r="J9" s="320" t="str">
        <f t="shared" si="2"/>
        <v>wfs_img_maxsize</v>
      </c>
      <c r="K9" s="318" t="str">
        <f t="shared" si="3"/>
        <v>wfsImgMaxsize</v>
      </c>
    </row>
    <row r="10" spans="2:11">
      <c r="B10" s="231"/>
      <c r="C10" s="233"/>
      <c r="D10" s="312"/>
      <c r="E10" s="312"/>
      <c r="F10" s="231"/>
      <c r="G10" s="303" t="str">
        <f t="shared" ref="G10:G19" si="4">IF($D10&lt;&gt;"",SUBSTITUTE($J$3,"KEY",$D10)&amp;" "&amp;"private"&amp;" "&amp;$H10&amp;" "&amp;$K10&amp;";","")</f>
        <v/>
      </c>
      <c r="H10" s="319"/>
      <c r="I10" s="303" t="str">
        <f t="shared" si="1"/>
        <v>型を入力してください</v>
      </c>
      <c r="J10" s="320" t="str">
        <f t="shared" si="2"/>
        <v/>
      </c>
      <c r="K10" s="318" t="str">
        <f t="shared" si="3"/>
        <v/>
      </c>
    </row>
    <row r="11" spans="2:11">
      <c r="B11" s="231"/>
      <c r="C11" s="233"/>
      <c r="D11" s="312"/>
      <c r="E11" s="312"/>
      <c r="F11" s="231"/>
      <c r="G11" s="303" t="str">
        <f t="shared" si="4"/>
        <v/>
      </c>
      <c r="H11" s="319"/>
      <c r="I11" s="303" t="str">
        <f t="shared" si="1"/>
        <v>型を入力してください</v>
      </c>
      <c r="J11" s="320" t="str">
        <f t="shared" si="2"/>
        <v/>
      </c>
      <c r="K11" s="318" t="str">
        <f t="shared" si="3"/>
        <v/>
      </c>
    </row>
    <row r="12" spans="2:11">
      <c r="B12" s="231"/>
      <c r="C12" s="233"/>
      <c r="D12" s="312"/>
      <c r="E12" s="312"/>
      <c r="F12" s="231"/>
      <c r="G12" s="303" t="str">
        <f t="shared" si="4"/>
        <v/>
      </c>
      <c r="H12" s="319"/>
      <c r="I12" s="303" t="str">
        <f t="shared" si="1"/>
        <v>型を入力してください</v>
      </c>
      <c r="J12" s="320" t="str">
        <f t="shared" si="2"/>
        <v/>
      </c>
      <c r="K12" s="318" t="str">
        <f t="shared" si="3"/>
        <v/>
      </c>
    </row>
    <row r="13" spans="2:11">
      <c r="B13" s="231"/>
      <c r="C13" s="233"/>
      <c r="D13" s="312"/>
      <c r="E13" s="312"/>
      <c r="F13" s="231"/>
      <c r="G13" s="303" t="str">
        <f t="shared" si="4"/>
        <v/>
      </c>
      <c r="H13" s="319"/>
      <c r="I13" s="303" t="str">
        <f t="shared" si="1"/>
        <v>型を入力してください</v>
      </c>
      <c r="J13" s="320" t="str">
        <f t="shared" si="2"/>
        <v/>
      </c>
      <c r="K13" s="318" t="str">
        <f t="shared" si="3"/>
        <v/>
      </c>
    </row>
    <row r="14" spans="2:11">
      <c r="B14" s="231"/>
      <c r="C14" s="233"/>
      <c r="D14" s="312"/>
      <c r="E14" s="312"/>
      <c r="F14" s="231"/>
      <c r="G14" s="303" t="str">
        <f t="shared" si="4"/>
        <v/>
      </c>
      <c r="H14" s="319"/>
      <c r="I14" s="303" t="str">
        <f t="shared" si="1"/>
        <v>型を入力してください</v>
      </c>
      <c r="J14" s="320" t="str">
        <f t="shared" si="2"/>
        <v/>
      </c>
      <c r="K14" s="318" t="str">
        <f t="shared" si="3"/>
        <v/>
      </c>
    </row>
    <row r="15" spans="2:11">
      <c r="B15" s="231"/>
      <c r="C15" s="233"/>
      <c r="D15" s="312"/>
      <c r="E15" s="312"/>
      <c r="F15" s="231"/>
      <c r="G15" s="303" t="str">
        <f t="shared" si="4"/>
        <v/>
      </c>
      <c r="H15" s="319"/>
      <c r="I15" s="303" t="str">
        <f t="shared" si="1"/>
        <v>型を入力してください</v>
      </c>
      <c r="J15" s="320" t="str">
        <f t="shared" si="2"/>
        <v/>
      </c>
      <c r="K15" s="318" t="str">
        <f t="shared" si="3"/>
        <v/>
      </c>
    </row>
    <row r="16" spans="2:11">
      <c r="B16" s="231"/>
      <c r="C16" s="233"/>
      <c r="D16" s="312"/>
      <c r="E16" s="312"/>
      <c r="F16" s="231"/>
      <c r="G16" s="303" t="str">
        <f t="shared" si="4"/>
        <v/>
      </c>
      <c r="H16" s="319"/>
      <c r="I16" s="303" t="str">
        <f t="shared" si="1"/>
        <v>型を入力してください</v>
      </c>
      <c r="J16" s="320" t="str">
        <f t="shared" si="2"/>
        <v/>
      </c>
      <c r="K16" s="318" t="str">
        <f t="shared" si="3"/>
        <v/>
      </c>
    </row>
    <row r="17" spans="2:11">
      <c r="B17" s="231"/>
      <c r="C17" s="233"/>
      <c r="D17" s="312"/>
      <c r="E17" s="312"/>
      <c r="F17" s="231"/>
      <c r="G17" s="303" t="str">
        <f t="shared" si="4"/>
        <v/>
      </c>
      <c r="H17" s="319"/>
      <c r="I17" s="303" t="str">
        <f t="shared" si="1"/>
        <v>型を入力してください</v>
      </c>
      <c r="J17" s="320" t="str">
        <f t="shared" si="2"/>
        <v/>
      </c>
      <c r="K17" s="318" t="str">
        <f t="shared" si="3"/>
        <v/>
      </c>
    </row>
    <row r="18" spans="2:11">
      <c r="B18" s="231"/>
      <c r="C18" s="233"/>
      <c r="D18" s="312"/>
      <c r="E18" s="312"/>
      <c r="F18" s="231"/>
      <c r="G18" s="303" t="str">
        <f t="shared" si="4"/>
        <v/>
      </c>
      <c r="H18" s="319"/>
      <c r="I18" s="303" t="str">
        <f t="shared" si="1"/>
        <v>型を入力してください</v>
      </c>
      <c r="J18" s="320" t="str">
        <f t="shared" si="2"/>
        <v/>
      </c>
      <c r="K18" s="318" t="str">
        <f t="shared" si="3"/>
        <v/>
      </c>
    </row>
    <row r="19" spans="2:11">
      <c r="B19" s="231"/>
      <c r="C19" s="233"/>
      <c r="D19" s="312"/>
      <c r="E19" s="312"/>
      <c r="F19" s="231"/>
      <c r="G19" s="303" t="str">
        <f t="shared" si="4"/>
        <v/>
      </c>
      <c r="H19" s="319"/>
      <c r="I19" s="303" t="str">
        <f t="shared" si="1"/>
        <v>型を入力してください</v>
      </c>
      <c r="J19" s="320" t="str">
        <f t="shared" si="2"/>
        <v/>
      </c>
      <c r="K19" s="318" t="str">
        <f t="shared" si="3"/>
        <v/>
      </c>
    </row>
  </sheetData>
  <phoneticPr fontId="1"/>
  <hyperlinks>
    <hyperlink ref="E4"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sheetData>
    <row r="1" spans="2:48">
      <c r="B1" t="s">
        <v>236</v>
      </c>
      <c r="V1" t="s">
        <v>255</v>
      </c>
      <c r="Y1" t="s">
        <v>239</v>
      </c>
    </row>
    <row r="2" spans="2:48">
      <c r="B2">
        <v>1</v>
      </c>
      <c r="C2" t="s">
        <v>237</v>
      </c>
      <c r="V2" t="s">
        <v>256</v>
      </c>
      <c r="Y2" t="s">
        <v>240</v>
      </c>
    </row>
    <row r="3" spans="2:48">
      <c r="D3" t="s">
        <v>238</v>
      </c>
    </row>
    <row r="6" spans="2:48" s="125" customFormat="1"/>
    <row r="7" spans="2:48">
      <c r="B7" t="s">
        <v>214</v>
      </c>
      <c r="AU7" t="s">
        <v>221</v>
      </c>
    </row>
    <row r="9" spans="2:48">
      <c r="C9" t="s">
        <v>261</v>
      </c>
      <c r="I9" t="s">
        <v>264</v>
      </c>
      <c r="Q9" t="s">
        <v>215</v>
      </c>
      <c r="AU9" t="s">
        <v>227</v>
      </c>
    </row>
    <row r="10" spans="2:48">
      <c r="D10" s="123" t="s">
        <v>210</v>
      </c>
      <c r="J10" s="123" t="s">
        <v>210</v>
      </c>
      <c r="R10" s="123" t="s">
        <v>216</v>
      </c>
      <c r="AV10" s="123" t="s">
        <v>226</v>
      </c>
    </row>
    <row r="11" spans="2:48">
      <c r="D11" t="s">
        <v>211</v>
      </c>
      <c r="J11" s="123" t="s">
        <v>213</v>
      </c>
      <c r="R11" t="s">
        <v>217</v>
      </c>
      <c r="AV11" t="s">
        <v>228</v>
      </c>
    </row>
    <row r="12" spans="2:48">
      <c r="D12" t="s">
        <v>212</v>
      </c>
      <c r="R12" t="s">
        <v>218</v>
      </c>
    </row>
    <row r="13" spans="2:48">
      <c r="R13" t="s">
        <v>219</v>
      </c>
      <c r="Y13" t="s">
        <v>220</v>
      </c>
    </row>
    <row r="14" spans="2:48">
      <c r="R14" s="124" t="s">
        <v>257</v>
      </c>
      <c r="Y14" t="s">
        <v>246</v>
      </c>
    </row>
    <row r="15" spans="2:48">
      <c r="C15" t="s">
        <v>262</v>
      </c>
      <c r="R15" s="124" t="s">
        <v>247</v>
      </c>
      <c r="Y15" t="s">
        <v>242</v>
      </c>
    </row>
    <row r="16" spans="2:48">
      <c r="D16" s="123" t="s">
        <v>210</v>
      </c>
      <c r="Z16" t="s">
        <v>252</v>
      </c>
      <c r="AU16" t="s">
        <v>231</v>
      </c>
    </row>
    <row r="17" spans="3:52">
      <c r="D17" s="123" t="s">
        <v>216</v>
      </c>
      <c r="R17" s="124" t="s">
        <v>253</v>
      </c>
      <c r="AV17" s="123" t="s">
        <v>232</v>
      </c>
    </row>
    <row r="18" spans="3:52">
      <c r="D18" s="123" t="s">
        <v>222</v>
      </c>
      <c r="R18" s="124" t="s">
        <v>254</v>
      </c>
      <c r="AV18" t="s">
        <v>233</v>
      </c>
      <c r="AZ18" t="s">
        <v>234</v>
      </c>
    </row>
    <row r="19" spans="3:52">
      <c r="AV19" t="s">
        <v>260</v>
      </c>
      <c r="AZ19" t="s">
        <v>235</v>
      </c>
    </row>
    <row r="20" spans="3:52">
      <c r="C20" t="s">
        <v>263</v>
      </c>
    </row>
    <row r="21" spans="3:52">
      <c r="D21" s="123" t="s">
        <v>210</v>
      </c>
      <c r="Q21" t="s">
        <v>224</v>
      </c>
      <c r="Y21" t="s">
        <v>225</v>
      </c>
    </row>
    <row r="22" spans="3:52">
      <c r="D22" s="123" t="s">
        <v>216</v>
      </c>
      <c r="R22" s="123" t="s">
        <v>216</v>
      </c>
      <c r="Y22" s="123" t="s">
        <v>216</v>
      </c>
    </row>
    <row r="23" spans="3:52">
      <c r="D23" s="123"/>
      <c r="R23" s="123" t="s">
        <v>226</v>
      </c>
      <c r="Y23" s="123" t="s">
        <v>222</v>
      </c>
    </row>
    <row r="24" spans="3:52">
      <c r="Y24" s="124" t="s">
        <v>223</v>
      </c>
    </row>
    <row r="25" spans="3:52">
      <c r="Y25" s="124" t="s">
        <v>91</v>
      </c>
    </row>
    <row r="26" spans="3:52">
      <c r="Y26" s="124" t="s">
        <v>229</v>
      </c>
    </row>
    <row r="27" spans="3:52">
      <c r="Y27" s="124" t="s">
        <v>230</v>
      </c>
    </row>
    <row r="29" spans="3:52">
      <c r="Y29" t="s">
        <v>258</v>
      </c>
      <c r="AH29" t="s">
        <v>241</v>
      </c>
    </row>
    <row r="30" spans="3:52">
      <c r="Y30" s="123" t="s">
        <v>216</v>
      </c>
      <c r="AH30" s="123" t="s">
        <v>216</v>
      </c>
    </row>
    <row r="31" spans="3:52">
      <c r="Y31" s="123" t="s">
        <v>222</v>
      </c>
      <c r="AH31" s="123" t="s">
        <v>222</v>
      </c>
    </row>
    <row r="32" spans="3:52">
      <c r="Y32" s="123" t="s">
        <v>232</v>
      </c>
      <c r="AH32" s="123" t="s">
        <v>259</v>
      </c>
    </row>
    <row r="33" spans="25:39">
      <c r="Y33" s="124"/>
      <c r="AL33" t="s">
        <v>242</v>
      </c>
    </row>
    <row r="34" spans="25:39">
      <c r="Y34" s="124"/>
      <c r="AM34" t="s">
        <v>248</v>
      </c>
    </row>
    <row r="35" spans="25:39">
      <c r="Y35" s="124"/>
      <c r="AM35" t="s">
        <v>249</v>
      </c>
    </row>
    <row r="36" spans="25:39">
      <c r="AL36" t="s">
        <v>243</v>
      </c>
    </row>
    <row r="37" spans="25:39">
      <c r="AL37" t="s">
        <v>244</v>
      </c>
    </row>
    <row r="38" spans="25:39">
      <c r="AM38" t="s">
        <v>250</v>
      </c>
    </row>
    <row r="39" spans="25:39">
      <c r="AM39" t="s">
        <v>251</v>
      </c>
    </row>
    <row r="40" spans="25:39">
      <c r="AL40" t="s">
        <v>245</v>
      </c>
    </row>
  </sheetData>
  <phoneticPr fontId="1"/>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cols>
    <col min="13" max="13" width="9" style="307"/>
  </cols>
  <sheetData>
    <row r="3" spans="1:13" s="306" customFormat="1">
      <c r="A3" s="306" t="s">
        <v>943</v>
      </c>
      <c r="M3" s="308" t="s">
        <v>120</v>
      </c>
    </row>
    <row r="5" spans="1:13">
      <c r="B5" t="s">
        <v>948</v>
      </c>
    </row>
    <row r="6" spans="1:13">
      <c r="C6" t="s">
        <v>946</v>
      </c>
    </row>
    <row r="7" spans="1:13">
      <c r="D7" t="s">
        <v>951</v>
      </c>
    </row>
    <row r="8" spans="1:13">
      <c r="D8" t="s">
        <v>957</v>
      </c>
    </row>
    <row r="12" spans="1:13">
      <c r="C12" t="s">
        <v>947</v>
      </c>
    </row>
    <row r="13" spans="1:13">
      <c r="D13" t="s">
        <v>952</v>
      </c>
    </row>
    <row r="14" spans="1:13">
      <c r="D14" t="s">
        <v>953</v>
      </c>
    </row>
    <row r="15" spans="1:13">
      <c r="D15" t="s">
        <v>959</v>
      </c>
      <c r="M15" s="310" t="s">
        <v>949</v>
      </c>
    </row>
    <row r="16" spans="1:13">
      <c r="D16" t="s">
        <v>954</v>
      </c>
    </row>
    <row r="17" spans="2:11">
      <c r="D17" t="s">
        <v>955</v>
      </c>
      <c r="K17" t="s">
        <v>956</v>
      </c>
    </row>
    <row r="20" spans="2:11">
      <c r="B20" t="s">
        <v>945</v>
      </c>
    </row>
    <row r="21" spans="2:11">
      <c r="C21" s="309" t="s">
        <v>949</v>
      </c>
    </row>
    <row r="22" spans="2:11">
      <c r="C22" t="s">
        <v>958</v>
      </c>
    </row>
    <row r="24" spans="2:11">
      <c r="B24" t="s">
        <v>950</v>
      </c>
    </row>
    <row r="25" spans="2:11">
      <c r="C25" t="s">
        <v>972</v>
      </c>
    </row>
    <row r="27" spans="2:11">
      <c r="B27" t="s">
        <v>608</v>
      </c>
      <c r="C27" t="s">
        <v>944</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cols>
    <col min="24" max="24" width="2.625" style="307"/>
  </cols>
  <sheetData>
    <row r="2" spans="1:27" ht="15.75" customHeight="1"/>
    <row r="3" spans="1:27" s="306" customFormat="1">
      <c r="A3" s="306" t="s">
        <v>945</v>
      </c>
      <c r="X3" s="308" t="s">
        <v>934</v>
      </c>
    </row>
    <row r="5" spans="1:27">
      <c r="B5" s="304" t="s">
        <v>920</v>
      </c>
      <c r="C5" s="304"/>
      <c r="D5" s="304"/>
      <c r="E5" s="304"/>
      <c r="F5" s="304"/>
      <c r="G5" s="304"/>
      <c r="H5" s="304"/>
      <c r="I5" s="304"/>
      <c r="J5" s="304"/>
      <c r="K5" s="304"/>
      <c r="L5" s="304"/>
      <c r="M5" s="304"/>
      <c r="N5" s="304"/>
    </row>
    <row r="6" spans="1:27">
      <c r="B6" s="304"/>
      <c r="C6" s="305" t="s">
        <v>921</v>
      </c>
      <c r="D6" s="304"/>
      <c r="E6" s="304"/>
      <c r="F6" s="304"/>
      <c r="G6" s="304"/>
      <c r="H6" s="304"/>
      <c r="I6" s="304"/>
      <c r="J6" s="304"/>
      <c r="K6" s="304"/>
      <c r="L6" s="304"/>
      <c r="M6" s="304"/>
      <c r="N6" s="304"/>
    </row>
    <row r="7" spans="1:27">
      <c r="B7" s="304"/>
      <c r="C7" s="304" t="s">
        <v>922</v>
      </c>
      <c r="D7" s="304"/>
      <c r="E7" s="304"/>
      <c r="F7" s="304"/>
      <c r="G7" s="304"/>
      <c r="H7" s="304"/>
      <c r="I7" s="304"/>
      <c r="J7" s="304"/>
      <c r="K7" s="304"/>
      <c r="L7" s="304"/>
      <c r="M7" s="304"/>
      <c r="N7" s="304"/>
    </row>
    <row r="8" spans="1:27">
      <c r="B8" s="304"/>
      <c r="C8" s="304"/>
      <c r="D8" s="304"/>
      <c r="E8" s="304"/>
      <c r="F8" s="304"/>
      <c r="G8" s="304"/>
      <c r="H8" s="304"/>
      <c r="I8" s="304"/>
      <c r="J8" s="304"/>
      <c r="K8" s="304"/>
      <c r="L8" s="304"/>
      <c r="M8" s="304"/>
      <c r="N8" s="304"/>
    </row>
    <row r="11" spans="1:27">
      <c r="B11" s="123" t="s">
        <v>918</v>
      </c>
    </row>
    <row r="12" spans="1:27">
      <c r="C12" s="123" t="s">
        <v>930</v>
      </c>
    </row>
    <row r="13" spans="1:27">
      <c r="D13" s="123" t="s">
        <v>919</v>
      </c>
    </row>
    <row r="14" spans="1:27">
      <c r="E14" s="123" t="s">
        <v>931</v>
      </c>
      <c r="X14" s="307" t="s">
        <v>941</v>
      </c>
    </row>
    <row r="15" spans="1:27">
      <c r="F15" t="s">
        <v>923</v>
      </c>
      <c r="Y15" t="s">
        <v>932</v>
      </c>
      <c r="AA15" t="s">
        <v>935</v>
      </c>
    </row>
    <row r="17" spans="1:27">
      <c r="E17" s="123" t="s">
        <v>924</v>
      </c>
      <c r="X17" s="307" t="s">
        <v>942</v>
      </c>
    </row>
    <row r="18" spans="1:27">
      <c r="F18" t="s">
        <v>933</v>
      </c>
      <c r="Y18" t="s">
        <v>929</v>
      </c>
    </row>
    <row r="19" spans="1:27">
      <c r="Y19" t="s">
        <v>932</v>
      </c>
      <c r="AA19" t="s">
        <v>925</v>
      </c>
    </row>
    <row r="20" spans="1:27">
      <c r="AA20" t="s">
        <v>926</v>
      </c>
    </row>
    <row r="21" spans="1:27">
      <c r="AA21" t="s">
        <v>927</v>
      </c>
    </row>
    <row r="22" spans="1:27">
      <c r="AA22" t="s">
        <v>928</v>
      </c>
    </row>
    <row r="24" spans="1:27">
      <c r="Y24" t="s">
        <v>936</v>
      </c>
    </row>
    <row r="25" spans="1:27">
      <c r="Y25" t="s">
        <v>937</v>
      </c>
    </row>
    <row r="27" spans="1:27" s="306" customFormat="1">
      <c r="A27" s="306" t="s">
        <v>960</v>
      </c>
      <c r="X27" s="308" t="s">
        <v>934</v>
      </c>
    </row>
    <row r="29" spans="1:27">
      <c r="B29" s="123" t="s">
        <v>938</v>
      </c>
      <c r="X29" s="307" t="s">
        <v>963</v>
      </c>
    </row>
    <row r="30" spans="1:27">
      <c r="C30" t="s">
        <v>966</v>
      </c>
      <c r="X30" s="307" t="s">
        <v>964</v>
      </c>
    </row>
    <row r="31" spans="1:27">
      <c r="D31" t="s">
        <v>970</v>
      </c>
    </row>
    <row r="32" spans="1:27">
      <c r="D32" t="s">
        <v>971</v>
      </c>
    </row>
    <row r="33" spans="2:17">
      <c r="C33" t="s">
        <v>965</v>
      </c>
    </row>
    <row r="34" spans="2:17">
      <c r="D34" s="309" t="s">
        <v>940</v>
      </c>
    </row>
    <row r="35" spans="2:17">
      <c r="B35" s="123" t="s">
        <v>939</v>
      </c>
    </row>
    <row r="36" spans="2:17">
      <c r="C36" t="s">
        <v>966</v>
      </c>
    </row>
    <row r="37" spans="2:17">
      <c r="D37" t="s">
        <v>969</v>
      </c>
    </row>
    <row r="38" spans="2:17">
      <c r="D38" t="s">
        <v>962</v>
      </c>
    </row>
    <row r="39" spans="2:17">
      <c r="E39" s="311" t="s">
        <v>968</v>
      </c>
    </row>
    <row r="40" spans="2:17">
      <c r="C40" t="s">
        <v>965</v>
      </c>
    </row>
    <row r="41" spans="2:17">
      <c r="D41" s="309" t="s">
        <v>961</v>
      </c>
    </row>
    <row r="42" spans="2:17">
      <c r="D42" t="s">
        <v>962</v>
      </c>
    </row>
    <row r="43" spans="2:17">
      <c r="E43" s="309" t="s">
        <v>967</v>
      </c>
    </row>
    <row r="47" spans="2:17">
      <c r="P47" t="s">
        <v>976</v>
      </c>
      <c r="Q47" t="s">
        <v>978</v>
      </c>
    </row>
    <row r="48" spans="2:17">
      <c r="P48" t="s">
        <v>977</v>
      </c>
      <c r="Q48" t="s">
        <v>979</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cols>
    <col min="2" max="2" width="20.75" customWidth="1"/>
    <col min="3" max="3" width="41.125" customWidth="1"/>
    <col min="4" max="4" width="50.625" bestFit="1" customWidth="1"/>
  </cols>
  <sheetData>
    <row r="3" spans="1:4">
      <c r="A3" t="s">
        <v>830</v>
      </c>
    </row>
    <row r="4" spans="1:4">
      <c r="B4" s="291" t="s">
        <v>854</v>
      </c>
      <c r="C4" s="291" t="s">
        <v>855</v>
      </c>
      <c r="D4" s="291" t="s">
        <v>602</v>
      </c>
    </row>
    <row r="5" spans="1:4">
      <c r="B5" s="231" t="s">
        <v>831</v>
      </c>
      <c r="C5" s="231" t="s">
        <v>845</v>
      </c>
      <c r="D5" s="231"/>
    </row>
    <row r="6" spans="1:4">
      <c r="B6" s="231" t="s">
        <v>832</v>
      </c>
      <c r="C6" s="231" t="s">
        <v>861</v>
      </c>
      <c r="D6" s="231"/>
    </row>
    <row r="7" spans="1:4">
      <c r="B7" s="231" t="s">
        <v>833</v>
      </c>
      <c r="C7" s="231" t="s">
        <v>845</v>
      </c>
      <c r="D7" s="231" t="s">
        <v>860</v>
      </c>
    </row>
    <row r="8" spans="1:4">
      <c r="B8" s="231" t="s">
        <v>834</v>
      </c>
      <c r="C8" s="231" t="s">
        <v>177</v>
      </c>
      <c r="D8" s="231" t="s">
        <v>858</v>
      </c>
    </row>
    <row r="9" spans="1:4">
      <c r="B9" s="231" t="s">
        <v>835</v>
      </c>
      <c r="C9" s="231" t="s">
        <v>862</v>
      </c>
      <c r="D9" s="231"/>
    </row>
    <row r="10" spans="1:4">
      <c r="B10" s="231" t="s">
        <v>837</v>
      </c>
      <c r="C10" s="231" t="s">
        <v>177</v>
      </c>
      <c r="D10" s="231" t="s">
        <v>859</v>
      </c>
    </row>
    <row r="11" spans="1:4">
      <c r="B11" s="231" t="s">
        <v>836</v>
      </c>
      <c r="C11" s="231" t="s">
        <v>177</v>
      </c>
      <c r="D11" s="231" t="s">
        <v>858</v>
      </c>
    </row>
    <row r="12" spans="1:4">
      <c r="B12" s="231" t="s">
        <v>843</v>
      </c>
      <c r="C12" s="231" t="s">
        <v>852</v>
      </c>
      <c r="D12" s="231"/>
    </row>
    <row r="13" spans="1:4">
      <c r="B13" s="231" t="s">
        <v>844</v>
      </c>
      <c r="C13" s="231" t="s">
        <v>852</v>
      </c>
      <c r="D13" s="231"/>
    </row>
    <row r="14" spans="1:4">
      <c r="B14" s="231" t="s">
        <v>838</v>
      </c>
      <c r="C14" s="231" t="s">
        <v>853</v>
      </c>
      <c r="D14" s="231"/>
    </row>
    <row r="15" spans="1:4">
      <c r="B15" s="231" t="s">
        <v>842</v>
      </c>
      <c r="C15" s="231" t="s">
        <v>857</v>
      </c>
      <c r="D15" s="231" t="s">
        <v>856</v>
      </c>
    </row>
    <row r="16" spans="1:4">
      <c r="B16" s="231" t="s">
        <v>839</v>
      </c>
      <c r="C16" s="231" t="s">
        <v>857</v>
      </c>
      <c r="D16" s="231" t="s">
        <v>856</v>
      </c>
    </row>
    <row r="17" spans="2:4">
      <c r="B17" s="231" t="s">
        <v>841</v>
      </c>
      <c r="C17" s="231" t="s">
        <v>177</v>
      </c>
      <c r="D17" s="231" t="s">
        <v>858</v>
      </c>
    </row>
    <row r="18" spans="2:4">
      <c r="B18" s="231" t="s">
        <v>840</v>
      </c>
      <c r="C18" s="231" t="s">
        <v>177</v>
      </c>
      <c r="D18" s="231" t="s">
        <v>858</v>
      </c>
    </row>
    <row r="19" spans="2:4">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45" zoomScaleNormal="145" workbookViewId="0"/>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1" t="s">
        <v>329</v>
      </c>
      <c r="V3" s="51"/>
      <c r="W3" s="52"/>
      <c r="X3" s="51"/>
      <c r="Y3" s="346" t="s">
        <v>84</v>
      </c>
      <c r="Z3" s="345"/>
      <c r="AA3" s="345"/>
      <c r="AB3" s="345"/>
      <c r="AC3" s="345"/>
      <c r="AD3" s="345"/>
      <c r="AE3" s="345"/>
      <c r="AF3" s="345"/>
      <c r="AG3" s="345"/>
      <c r="AH3" s="345"/>
      <c r="AI3" s="345"/>
      <c r="AJ3" s="345"/>
      <c r="AK3" s="345"/>
      <c r="AL3" s="345"/>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171" t="s">
        <v>805</v>
      </c>
      <c r="E4" s="142"/>
      <c r="F4" s="142"/>
      <c r="G4" s="142"/>
      <c r="H4" s="142"/>
      <c r="I4" s="142"/>
      <c r="J4" s="142"/>
      <c r="K4" s="142"/>
      <c r="L4" s="167"/>
      <c r="M4" s="51"/>
      <c r="N4" s="51"/>
      <c r="O4" s="51"/>
      <c r="V4" s="51"/>
      <c r="W4" s="52"/>
      <c r="X4" s="51"/>
      <c r="Y4" s="347"/>
      <c r="Z4" s="345" t="s">
        <v>286</v>
      </c>
      <c r="AA4" s="345"/>
      <c r="AB4" s="345"/>
      <c r="AC4" s="345"/>
      <c r="AD4" s="345"/>
      <c r="AE4" s="345"/>
      <c r="AF4" s="345"/>
      <c r="AG4" s="345"/>
      <c r="AH4" s="345"/>
      <c r="AI4" s="345"/>
      <c r="AJ4" s="345"/>
      <c r="AK4" s="345"/>
      <c r="AL4" s="345"/>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A5" s="50"/>
      <c r="B5" s="51"/>
      <c r="C5" s="51"/>
      <c r="D5" s="153"/>
      <c r="E5" s="51"/>
      <c r="F5" s="51"/>
      <c r="G5" s="51"/>
      <c r="H5" s="51"/>
      <c r="I5" s="51"/>
      <c r="J5" s="51"/>
      <c r="K5" s="51"/>
      <c r="L5" s="52"/>
      <c r="M5" s="51"/>
      <c r="N5" s="51"/>
      <c r="O5" s="51"/>
      <c r="V5" s="51"/>
      <c r="W5" s="52"/>
      <c r="X5" s="51"/>
      <c r="Y5" s="347"/>
      <c r="Z5" s="345"/>
      <c r="AA5" s="345"/>
      <c r="AB5" s="345"/>
      <c r="AC5" s="345"/>
      <c r="AD5" s="345"/>
      <c r="AE5" s="345"/>
      <c r="AF5" s="345"/>
      <c r="AG5" s="345"/>
      <c r="AH5" s="345"/>
      <c r="AI5" s="345"/>
      <c r="AJ5" s="345"/>
      <c r="AK5" s="345"/>
      <c r="AL5" s="345"/>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51"/>
      <c r="D6" s="153"/>
      <c r="E6" s="55" t="s">
        <v>184</v>
      </c>
      <c r="F6" s="51"/>
      <c r="G6" s="51"/>
      <c r="H6" s="51"/>
      <c r="I6" s="51"/>
      <c r="J6" s="51"/>
      <c r="K6" s="51"/>
      <c r="L6" s="52"/>
      <c r="M6" s="51"/>
      <c r="N6" s="51"/>
      <c r="O6" s="51"/>
      <c r="V6" s="51"/>
      <c r="W6" s="52"/>
      <c r="X6" s="51"/>
      <c r="Y6" s="345"/>
      <c r="Z6" s="345"/>
      <c r="AA6" s="345"/>
      <c r="AB6" s="345"/>
      <c r="AC6" s="345"/>
      <c r="AD6" s="345"/>
      <c r="AE6" s="345"/>
      <c r="AF6" s="345"/>
      <c r="AG6" s="345"/>
      <c r="AH6" s="345"/>
      <c r="AI6" s="345"/>
      <c r="AJ6" s="345"/>
      <c r="AK6" s="345"/>
      <c r="AL6" s="345"/>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1"/>
      <c r="D7" s="153"/>
      <c r="E7" s="51"/>
      <c r="F7" s="51"/>
      <c r="G7" s="51"/>
      <c r="H7" s="51"/>
      <c r="I7" s="51"/>
      <c r="J7" s="51"/>
      <c r="K7" s="51"/>
      <c r="L7" s="52"/>
      <c r="M7" s="51"/>
      <c r="N7" s="51"/>
      <c r="O7" s="51"/>
      <c r="V7" s="51"/>
      <c r="W7" s="52"/>
      <c r="X7" s="51"/>
      <c r="Y7" s="347"/>
      <c r="Z7" s="347"/>
      <c r="AA7" s="345"/>
      <c r="AB7" s="346"/>
      <c r="AC7" s="345"/>
      <c r="AD7" s="345"/>
      <c r="AE7" s="345"/>
      <c r="AF7" s="345"/>
      <c r="AG7" s="345"/>
      <c r="AH7" s="345"/>
      <c r="AI7" s="345"/>
      <c r="AJ7" s="345"/>
      <c r="AK7" s="345"/>
      <c r="AL7" s="345"/>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1"/>
      <c r="D8" s="153"/>
      <c r="E8" s="51" t="s">
        <v>327</v>
      </c>
      <c r="F8" s="51"/>
      <c r="G8" s="51"/>
      <c r="H8" s="51"/>
      <c r="I8" s="51" t="s">
        <v>328</v>
      </c>
      <c r="J8" s="51"/>
      <c r="K8" s="51"/>
      <c r="L8" s="52"/>
      <c r="M8" s="51"/>
      <c r="N8" s="51"/>
      <c r="O8" s="51"/>
      <c r="V8" s="51"/>
      <c r="W8" s="52"/>
      <c r="X8" s="51"/>
      <c r="Y8" s="346" t="s">
        <v>317</v>
      </c>
      <c r="Z8" s="345"/>
      <c r="AA8" s="345"/>
      <c r="AB8" s="345"/>
      <c r="AC8" s="345"/>
      <c r="AD8" s="345"/>
      <c r="AE8" s="345"/>
      <c r="AF8" s="345"/>
      <c r="AG8" s="345"/>
      <c r="AH8" s="345"/>
      <c r="AI8" s="345"/>
      <c r="AJ8" s="345"/>
      <c r="AK8" s="345"/>
      <c r="AL8" s="345"/>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A9" s="50"/>
      <c r="B9" s="51"/>
      <c r="C9" s="51"/>
      <c r="D9" s="153"/>
      <c r="E9" s="51"/>
      <c r="F9" s="51"/>
      <c r="G9" s="51"/>
      <c r="H9" s="51"/>
      <c r="I9" s="51"/>
      <c r="J9" s="51"/>
      <c r="K9" s="51"/>
      <c r="L9" s="52"/>
      <c r="M9" s="51"/>
      <c r="N9" s="51"/>
      <c r="O9" s="51"/>
      <c r="V9" s="51"/>
      <c r="W9" s="52"/>
      <c r="X9" s="51"/>
      <c r="Y9" s="347"/>
      <c r="Z9" s="345" t="s">
        <v>330</v>
      </c>
      <c r="AA9" s="345"/>
      <c r="AB9" s="345"/>
      <c r="AC9" s="345"/>
      <c r="AD9" s="345"/>
      <c r="AE9" s="345"/>
      <c r="AF9" s="345"/>
      <c r="AG9" s="345"/>
      <c r="AH9" s="345"/>
      <c r="AI9" s="345"/>
      <c r="AJ9" s="345"/>
      <c r="AK9" s="345"/>
      <c r="AL9" s="345"/>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1"/>
      <c r="D10" s="168"/>
      <c r="E10" s="170"/>
      <c r="F10" s="53"/>
      <c r="G10" s="53"/>
      <c r="H10" s="169"/>
      <c r="I10" s="53"/>
      <c r="J10" s="53"/>
      <c r="K10" s="53"/>
      <c r="L10" s="54"/>
      <c r="M10" s="51"/>
      <c r="N10" s="51"/>
      <c r="O10" s="51"/>
      <c r="V10" s="51"/>
      <c r="W10" s="52"/>
      <c r="X10" s="51"/>
      <c r="Y10" s="347"/>
      <c r="Z10" s="345" t="s">
        <v>331</v>
      </c>
      <c r="AA10" s="345"/>
      <c r="AB10" s="345"/>
      <c r="AC10" s="345"/>
      <c r="AD10" s="345"/>
      <c r="AE10" s="345"/>
      <c r="AF10" s="345"/>
      <c r="AG10" s="345"/>
      <c r="AH10" s="345"/>
      <c r="AI10" s="345"/>
      <c r="AJ10" s="345"/>
      <c r="AK10" s="345"/>
      <c r="AL10" s="345"/>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1"/>
      <c r="D11" s="51"/>
      <c r="E11" s="51"/>
      <c r="F11" s="51"/>
      <c r="G11" s="51"/>
      <c r="H11" s="51"/>
      <c r="I11" s="51"/>
      <c r="J11" s="51"/>
      <c r="K11" s="51"/>
      <c r="L11" s="51"/>
      <c r="M11" s="51"/>
      <c r="N11" s="51"/>
      <c r="O11" s="51"/>
      <c r="V11" s="51"/>
      <c r="W11" s="52"/>
      <c r="X11" s="51"/>
      <c r="Y11" s="345"/>
      <c r="Z11" s="345" t="s">
        <v>806</v>
      </c>
      <c r="AA11" s="345"/>
      <c r="AB11" s="346"/>
      <c r="AC11" s="345"/>
      <c r="AD11" s="345"/>
      <c r="AE11" s="345"/>
      <c r="AF11" s="345"/>
      <c r="AG11" s="345"/>
      <c r="AH11" s="345"/>
      <c r="AI11" s="345"/>
      <c r="AJ11" s="345"/>
      <c r="AK11" s="345"/>
      <c r="AL11" s="345"/>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1"/>
      <c r="D12" s="51"/>
      <c r="E12" s="51"/>
      <c r="F12" s="51"/>
      <c r="G12" s="51"/>
      <c r="H12" s="51"/>
      <c r="I12" s="51"/>
      <c r="J12" s="51"/>
      <c r="K12" s="51"/>
      <c r="L12" s="51"/>
      <c r="M12" s="51"/>
      <c r="N12" s="51"/>
      <c r="O12" s="51"/>
      <c r="V12" s="51"/>
      <c r="W12" s="52"/>
      <c r="X12" s="51"/>
      <c r="Y12" s="345"/>
      <c r="Z12" s="345"/>
      <c r="AA12" s="347" t="s">
        <v>807</v>
      </c>
      <c r="AB12" s="346"/>
      <c r="AC12" s="345"/>
      <c r="AD12" s="347"/>
      <c r="AE12" s="345"/>
      <c r="AF12" s="345"/>
      <c r="AG12" s="345" t="s">
        <v>811</v>
      </c>
      <c r="AH12" s="345"/>
      <c r="AI12" s="345"/>
      <c r="AJ12" s="345"/>
      <c r="AK12" s="345"/>
      <c r="AL12" s="345"/>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1"/>
      <c r="D13" s="51"/>
      <c r="E13" s="51"/>
      <c r="F13" s="51"/>
      <c r="G13" s="51"/>
      <c r="H13" s="51"/>
      <c r="I13" s="51"/>
      <c r="J13" s="51"/>
      <c r="K13" s="51"/>
      <c r="L13" s="51"/>
      <c r="M13" s="51"/>
      <c r="N13" s="51"/>
      <c r="O13" s="51"/>
      <c r="V13" s="51"/>
      <c r="W13" s="52"/>
      <c r="X13" s="51"/>
      <c r="Y13" s="345"/>
      <c r="Z13" s="345"/>
      <c r="AA13" s="347" t="s">
        <v>290</v>
      </c>
      <c r="AB13" s="346"/>
      <c r="AC13" s="345"/>
      <c r="AD13" s="347"/>
      <c r="AE13" s="345"/>
      <c r="AF13" s="345"/>
      <c r="AG13" s="345" t="s">
        <v>808</v>
      </c>
      <c r="AH13" s="345"/>
      <c r="AI13" s="345"/>
      <c r="AJ13" s="345"/>
      <c r="AK13" s="345"/>
      <c r="AL13" s="345"/>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1"/>
      <c r="D14" s="51"/>
      <c r="E14" s="51"/>
      <c r="F14" s="51"/>
      <c r="G14" s="51"/>
      <c r="H14" s="51"/>
      <c r="I14" s="51"/>
      <c r="J14" s="51"/>
      <c r="K14" s="51"/>
      <c r="L14" s="51"/>
      <c r="M14" s="51"/>
      <c r="N14" s="51"/>
      <c r="O14" s="51"/>
      <c r="V14" s="51"/>
      <c r="W14" s="52"/>
      <c r="X14" s="51"/>
      <c r="Y14" s="345"/>
      <c r="Z14" s="345"/>
      <c r="AA14" s="345" t="s">
        <v>702</v>
      </c>
      <c r="AB14" s="346"/>
      <c r="AC14" s="345"/>
      <c r="AD14" s="347"/>
      <c r="AE14" s="345"/>
      <c r="AF14" s="345"/>
      <c r="AG14" s="345" t="s">
        <v>809</v>
      </c>
      <c r="AH14" s="345"/>
      <c r="AI14" s="345"/>
      <c r="AJ14" s="345"/>
      <c r="AK14" s="345"/>
      <c r="AL14" s="345"/>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1"/>
      <c r="D15" s="51"/>
      <c r="E15" s="51"/>
      <c r="F15" s="51"/>
      <c r="G15" s="51"/>
      <c r="H15" s="51"/>
      <c r="I15" s="51"/>
      <c r="J15" s="51"/>
      <c r="K15" s="51"/>
      <c r="L15" s="51"/>
      <c r="M15" s="51"/>
      <c r="N15" s="51"/>
      <c r="O15" s="51"/>
      <c r="V15" s="51"/>
      <c r="W15" s="52"/>
      <c r="X15" s="51"/>
      <c r="Y15" s="345"/>
      <c r="Z15" s="345"/>
      <c r="AA15" s="345" t="s">
        <v>466</v>
      </c>
      <c r="AB15" s="346"/>
      <c r="AC15" s="345"/>
      <c r="AD15" s="347"/>
      <c r="AE15" s="345"/>
      <c r="AF15" s="345"/>
      <c r="AG15" s="345" t="s">
        <v>810</v>
      </c>
      <c r="AH15" s="345"/>
      <c r="AI15" s="345"/>
      <c r="AJ15" s="345"/>
      <c r="AK15" s="345"/>
      <c r="AL15" s="345"/>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51"/>
      <c r="E16" s="51"/>
      <c r="F16" s="51"/>
      <c r="G16" s="51"/>
      <c r="H16" s="51"/>
      <c r="I16" s="51"/>
      <c r="J16" s="51"/>
      <c r="K16" s="51"/>
      <c r="L16" s="51"/>
      <c r="M16" s="51"/>
      <c r="N16" s="51"/>
      <c r="O16" s="51"/>
      <c r="V16" s="51"/>
      <c r="W16" s="52"/>
      <c r="X16" s="51"/>
      <c r="Y16" s="345"/>
      <c r="Z16" s="345"/>
      <c r="AA16" s="345"/>
      <c r="AB16" s="346"/>
      <c r="AC16" s="345"/>
      <c r="AD16" s="345"/>
      <c r="AE16" s="345"/>
      <c r="AF16" s="345"/>
      <c r="AG16" s="345"/>
      <c r="AH16" s="345"/>
      <c r="AI16" s="345"/>
      <c r="AJ16" s="345"/>
      <c r="AK16" s="345"/>
      <c r="AL16" s="345"/>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8"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D82" s="50"/>
      <c r="E82" s="65"/>
      <c r="F82" s="65"/>
      <c r="G82" s="81"/>
      <c r="H82" s="65"/>
      <c r="I82" s="65"/>
      <c r="J82" s="65"/>
      <c r="K82" s="65"/>
      <c r="L82" s="65"/>
      <c r="M82" s="65"/>
      <c r="N82" s="65"/>
      <c r="O82" s="65"/>
      <c r="P82" s="65"/>
      <c r="Q82" s="65"/>
      <c r="R82" s="65"/>
      <c r="S82" s="52"/>
    </row>
    <row r="83" spans="1:201">
      <c r="D83" s="50"/>
      <c r="E83" s="55"/>
      <c r="F83" s="55"/>
      <c r="G83" s="55"/>
      <c r="H83" s="55"/>
      <c r="I83" s="55"/>
      <c r="J83" s="55"/>
      <c r="K83" s="55"/>
      <c r="L83" s="55"/>
      <c r="M83" s="51"/>
      <c r="N83" s="51"/>
      <c r="O83" s="51"/>
      <c r="P83" s="51"/>
      <c r="Q83" s="51"/>
      <c r="R83" s="51"/>
      <c r="S83" s="52"/>
    </row>
    <row r="84" spans="1:201">
      <c r="D84" s="149"/>
      <c r="E84" s="150"/>
      <c r="F84" s="150"/>
      <c r="G84" s="150"/>
      <c r="H84" s="150"/>
      <c r="I84" s="150"/>
      <c r="J84" s="150"/>
      <c r="K84" s="150"/>
      <c r="L84" s="150"/>
      <c r="M84" s="150"/>
      <c r="N84" s="150"/>
      <c r="O84" s="150"/>
      <c r="P84" s="150"/>
      <c r="Q84" s="150"/>
      <c r="R84" s="150"/>
      <c r="S84" s="151"/>
    </row>
    <row r="86" spans="1:201" s="64" customFormat="1">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zoomScale="145" zoomScaleNormal="145" workbookViewId="0">
      <selection activeCell="E8" sqref="E8"/>
    </sheetView>
  </sheetViews>
  <sheetFormatPr defaultRowHeight="13.5"/>
  <cols>
    <col min="2" max="2" width="3.75" bestFit="1" customWidth="1"/>
    <col min="3" max="3" width="9.875" bestFit="1" customWidth="1"/>
    <col min="4" max="4" width="8" bestFit="1" customWidth="1"/>
    <col min="5" max="5" width="11.875" bestFit="1" customWidth="1"/>
    <col min="6" max="6" width="27" customWidth="1"/>
  </cols>
  <sheetData>
    <row r="2" spans="1:6">
      <c r="A2" t="s">
        <v>1206</v>
      </c>
    </row>
    <row r="3" spans="1:6">
      <c r="B3" s="230" t="s">
        <v>1197</v>
      </c>
      <c r="C3" s="230" t="s">
        <v>1200</v>
      </c>
      <c r="D3" s="230" t="s">
        <v>1198</v>
      </c>
      <c r="E3" s="230" t="s">
        <v>1199</v>
      </c>
      <c r="F3" s="230" t="s">
        <v>602</v>
      </c>
    </row>
    <row r="4" spans="1:6">
      <c r="B4" s="231">
        <f>ROW()-3</f>
        <v>1</v>
      </c>
      <c r="C4" s="231" t="s">
        <v>1201</v>
      </c>
      <c r="D4" s="231">
        <v>1</v>
      </c>
      <c r="E4" s="231" t="s">
        <v>1202</v>
      </c>
      <c r="F4" s="231"/>
    </row>
    <row r="5" spans="1:6">
      <c r="B5" s="231">
        <f t="shared" ref="B5:B15" si="0">ROW()-3</f>
        <v>2</v>
      </c>
      <c r="C5" s="231" t="s">
        <v>1201</v>
      </c>
      <c r="D5" s="231">
        <v>2</v>
      </c>
      <c r="E5" s="231" t="s">
        <v>1203</v>
      </c>
      <c r="F5" s="231"/>
    </row>
    <row r="6" spans="1:6">
      <c r="B6" s="231">
        <f t="shared" si="0"/>
        <v>3</v>
      </c>
      <c r="C6" s="231" t="s">
        <v>1201</v>
      </c>
      <c r="D6" s="231">
        <v>3</v>
      </c>
      <c r="E6" s="231" t="s">
        <v>1204</v>
      </c>
      <c r="F6" s="231"/>
    </row>
    <row r="7" spans="1:6">
      <c r="B7" s="231">
        <f t="shared" si="0"/>
        <v>4</v>
      </c>
      <c r="C7" s="231" t="s">
        <v>1201</v>
      </c>
      <c r="D7" s="231">
        <v>4</v>
      </c>
      <c r="E7" s="231" t="s">
        <v>1205</v>
      </c>
      <c r="F7" s="231"/>
    </row>
    <row r="8" spans="1:6">
      <c r="B8" s="231">
        <f t="shared" si="0"/>
        <v>5</v>
      </c>
      <c r="C8" s="231" t="s">
        <v>371</v>
      </c>
      <c r="D8" s="231">
        <v>1</v>
      </c>
      <c r="E8" s="231" t="s">
        <v>410</v>
      </c>
      <c r="F8" s="231"/>
    </row>
    <row r="9" spans="1:6">
      <c r="B9" s="231">
        <f t="shared" si="0"/>
        <v>6</v>
      </c>
      <c r="C9" s="231" t="s">
        <v>371</v>
      </c>
      <c r="D9" s="231">
        <v>2</v>
      </c>
      <c r="E9" s="231" t="s">
        <v>1207</v>
      </c>
      <c r="F9" s="231"/>
    </row>
    <row r="10" spans="1:6">
      <c r="B10" s="231">
        <f t="shared" si="0"/>
        <v>7</v>
      </c>
      <c r="C10" s="231"/>
      <c r="D10" s="231"/>
      <c r="E10" s="231"/>
      <c r="F10" s="231"/>
    </row>
    <row r="11" spans="1:6">
      <c r="B11" s="231">
        <f t="shared" si="0"/>
        <v>8</v>
      </c>
      <c r="C11" s="231"/>
      <c r="D11" s="231"/>
      <c r="E11" s="231"/>
      <c r="F11" s="231"/>
    </row>
    <row r="12" spans="1:6">
      <c r="B12" s="231">
        <f t="shared" si="0"/>
        <v>9</v>
      </c>
      <c r="C12" s="231"/>
      <c r="D12" s="231"/>
      <c r="E12" s="231"/>
      <c r="F12" s="231"/>
    </row>
    <row r="13" spans="1:6">
      <c r="B13" s="231">
        <f t="shared" si="0"/>
        <v>10</v>
      </c>
      <c r="C13" s="231"/>
      <c r="D13" s="231"/>
      <c r="E13" s="231"/>
      <c r="F13" s="231"/>
    </row>
    <row r="14" spans="1:6">
      <c r="B14" s="231">
        <f t="shared" si="0"/>
        <v>11</v>
      </c>
      <c r="C14" s="231"/>
      <c r="D14" s="231"/>
      <c r="E14" s="231"/>
      <c r="F14" s="231"/>
    </row>
    <row r="15" spans="1:6">
      <c r="B15" s="231">
        <f t="shared" si="0"/>
        <v>12</v>
      </c>
      <c r="C15" s="231"/>
      <c r="D15" s="231"/>
      <c r="E15" s="231"/>
      <c r="F15" s="23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opLeftCell="A177" zoomScale="145" zoomScaleNormal="145" workbookViewId="0">
      <selection activeCell="T186" sqref="T186"/>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0"/>
      <c r="E174" s="55"/>
      <c r="F174" s="55"/>
      <c r="G174" s="51"/>
      <c r="H174" s="51"/>
      <c r="I174" s="51"/>
      <c r="J174" s="51"/>
      <c r="K174" s="51"/>
      <c r="L174" s="51"/>
      <c r="M174" s="51"/>
      <c r="N174" s="51"/>
      <c r="O174" s="51"/>
      <c r="P174" s="51"/>
      <c r="Q174" s="51"/>
      <c r="R174" s="51"/>
      <c r="S174" s="52"/>
    </row>
    <row r="175" spans="1:201">
      <c r="D175" s="50"/>
      <c r="E175" s="55"/>
      <c r="F175" s="55"/>
      <c r="G175" s="55"/>
      <c r="H175" s="55"/>
      <c r="I175" s="55"/>
      <c r="J175" s="55"/>
      <c r="K175" s="55"/>
      <c r="L175" s="55"/>
      <c r="M175" s="51"/>
      <c r="N175" s="51"/>
      <c r="O175" s="51"/>
      <c r="P175" s="51"/>
      <c r="Q175" s="51"/>
      <c r="R175" s="51"/>
      <c r="S175" s="52"/>
    </row>
    <row r="176" spans="1:201">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zoomScale="130" zoomScaleNormal="130" workbookViewId="0">
      <selection activeCell="T32" sqref="T32"/>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c r="A73" s="50"/>
      <c r="B73" s="51"/>
      <c r="C73" s="51"/>
      <c r="D73" s="1" t="s">
        <v>364</v>
      </c>
      <c r="T73" s="51"/>
      <c r="U73" s="51"/>
      <c r="V73" s="51"/>
      <c r="W73" s="52"/>
      <c r="X73" s="51"/>
      <c r="Y73" s="346" t="s">
        <v>84</v>
      </c>
      <c r="Z73" s="345"/>
      <c r="AA73" s="345"/>
      <c r="AB73" s="345"/>
      <c r="AC73" s="345"/>
      <c r="AD73" s="345"/>
      <c r="AE73" s="345"/>
      <c r="AF73" s="345"/>
      <c r="AG73" s="345"/>
      <c r="AH73" s="345"/>
      <c r="AI73" s="345"/>
      <c r="AJ73" s="345"/>
      <c r="AK73" s="345"/>
      <c r="AL73" s="345"/>
      <c r="AM73" s="345"/>
      <c r="AN73" s="345"/>
      <c r="AO73" s="345"/>
      <c r="AP73" s="345"/>
      <c r="AQ73" s="345"/>
      <c r="AR73" s="345"/>
      <c r="AS73" s="345"/>
      <c r="AT73" s="345"/>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5"/>
      <c r="Z74" s="345" t="s">
        <v>367</v>
      </c>
      <c r="AA74" s="345"/>
      <c r="AB74" s="345"/>
      <c r="AC74" s="345"/>
      <c r="AD74" s="345"/>
      <c r="AE74" s="345"/>
      <c r="AF74" s="348"/>
      <c r="AG74" s="345"/>
      <c r="AH74" s="345"/>
      <c r="AI74" s="345"/>
      <c r="AJ74" s="345"/>
      <c r="AK74" s="345"/>
      <c r="AL74" s="345"/>
      <c r="AM74" s="345"/>
      <c r="AN74" s="345"/>
      <c r="AO74" s="345"/>
      <c r="AP74" s="345"/>
      <c r="AQ74" s="345"/>
      <c r="AR74" s="345"/>
      <c r="AS74" s="345"/>
      <c r="AT74" s="345"/>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5"/>
      <c r="Z75" s="345"/>
      <c r="AA75" s="345" t="s">
        <v>433</v>
      </c>
      <c r="AB75" s="348"/>
      <c r="AC75" s="348"/>
      <c r="AD75" s="348"/>
      <c r="AE75" s="348"/>
      <c r="AF75" s="345"/>
      <c r="AG75" s="345"/>
      <c r="AH75" s="345"/>
      <c r="AI75" s="345"/>
      <c r="AJ75" s="345"/>
      <c r="AK75" s="345"/>
      <c r="AL75" s="345"/>
      <c r="AM75" s="345"/>
      <c r="AN75" s="345"/>
      <c r="AO75" s="345"/>
      <c r="AP75" s="345"/>
      <c r="AQ75" s="345"/>
      <c r="AR75" s="345"/>
      <c r="AS75" s="345"/>
      <c r="AT75" s="345"/>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5"/>
      <c r="Z76" s="345"/>
      <c r="AA76" s="345" t="s">
        <v>438</v>
      </c>
      <c r="AB76" s="345"/>
      <c r="AC76" s="345"/>
      <c r="AD76" s="345"/>
      <c r="AE76" s="345"/>
      <c r="AF76" s="345"/>
      <c r="AG76" s="345"/>
      <c r="AH76" s="345"/>
      <c r="AI76" s="345"/>
      <c r="AJ76" s="345"/>
      <c r="AK76" s="345"/>
      <c r="AL76" s="345"/>
      <c r="AM76" s="345"/>
      <c r="AN76" s="345"/>
      <c r="AO76" s="345"/>
      <c r="AP76" s="345"/>
      <c r="AQ76" s="345"/>
      <c r="AR76" s="345"/>
      <c r="AS76" s="345"/>
      <c r="AT76" s="345"/>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5"/>
      <c r="Z77" s="348"/>
      <c r="AA77" s="347"/>
      <c r="AB77" s="348"/>
      <c r="AC77" s="348"/>
      <c r="AD77" s="348"/>
      <c r="AE77" s="348"/>
      <c r="AF77" s="345"/>
      <c r="AG77" s="345"/>
      <c r="AH77" s="345"/>
      <c r="AI77" s="348"/>
      <c r="AJ77" s="345"/>
      <c r="AK77" s="345"/>
      <c r="AL77" s="345"/>
      <c r="AM77" s="345"/>
      <c r="AN77" s="345"/>
      <c r="AO77" s="345"/>
      <c r="AP77" s="345"/>
      <c r="AQ77" s="345"/>
      <c r="AR77" s="345"/>
      <c r="AS77" s="345"/>
      <c r="AT77" s="345"/>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5"/>
      <c r="Z78" s="348"/>
      <c r="AA78" s="347"/>
      <c r="AB78" s="348"/>
      <c r="AC78" s="348"/>
      <c r="AD78" s="348"/>
      <c r="AE78" s="348"/>
      <c r="AF78" s="345"/>
      <c r="AG78" s="345"/>
      <c r="AH78" s="345"/>
      <c r="AI78" s="348"/>
      <c r="AJ78" s="345"/>
      <c r="AK78" s="345"/>
      <c r="AL78" s="345"/>
      <c r="AM78" s="345"/>
      <c r="AN78" s="345"/>
      <c r="AO78" s="345"/>
      <c r="AP78" s="345"/>
      <c r="AQ78" s="345"/>
      <c r="AR78" s="345"/>
      <c r="AS78" s="345"/>
      <c r="AT78" s="345"/>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5"/>
      <c r="Z79" s="348"/>
      <c r="AA79" s="345"/>
      <c r="AB79" s="348"/>
      <c r="AC79" s="348"/>
      <c r="AD79" s="348"/>
      <c r="AE79" s="348"/>
      <c r="AF79" s="345"/>
      <c r="AG79" s="345"/>
      <c r="AH79" s="345"/>
      <c r="AI79" s="348"/>
      <c r="AJ79" s="345"/>
      <c r="AK79" s="345"/>
      <c r="AL79" s="345"/>
      <c r="AM79" s="345"/>
      <c r="AN79" s="345"/>
      <c r="AO79" s="345"/>
      <c r="AP79" s="345"/>
      <c r="AQ79" s="345"/>
      <c r="AR79" s="345"/>
      <c r="AS79" s="345"/>
      <c r="AT79" s="345"/>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6"/>
      <c r="Z80" s="345"/>
      <c r="AA80" s="345"/>
      <c r="AB80" s="345"/>
      <c r="AC80" s="345"/>
      <c r="AD80" s="345"/>
      <c r="AE80" s="345"/>
      <c r="AF80" s="345"/>
      <c r="AG80" s="345"/>
      <c r="AH80" s="345"/>
      <c r="AI80" s="345"/>
      <c r="AJ80" s="345"/>
      <c r="AK80" s="345"/>
      <c r="AL80" s="345"/>
      <c r="AM80" s="345"/>
      <c r="AN80" s="345"/>
      <c r="AO80" s="345"/>
      <c r="AP80" s="345"/>
      <c r="AQ80" s="345"/>
      <c r="AR80" s="345"/>
      <c r="AS80" s="345"/>
      <c r="AT80" s="345"/>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6"/>
      <c r="E81" s="174"/>
      <c r="F81" s="175"/>
      <c r="G81" s="175"/>
      <c r="H81" s="175"/>
      <c r="I81" s="175"/>
      <c r="J81" s="175"/>
      <c r="K81" s="176"/>
      <c r="M81" s="1" t="s">
        <v>0</v>
      </c>
      <c r="Q81" s="178" t="s">
        <v>21</v>
      </c>
      <c r="R81" s="180"/>
      <c r="S81" s="13"/>
      <c r="T81" s="51"/>
      <c r="U81" s="51"/>
      <c r="V81" s="51"/>
      <c r="W81" s="52"/>
      <c r="X81" s="51"/>
      <c r="Y81" s="346" t="s">
        <v>317</v>
      </c>
      <c r="Z81" s="345"/>
      <c r="AA81" s="345"/>
      <c r="AB81" s="345"/>
      <c r="AC81" s="345"/>
      <c r="AD81" s="345"/>
      <c r="AE81" s="345"/>
      <c r="AF81" s="345"/>
      <c r="AG81" s="345"/>
      <c r="AH81" s="345"/>
      <c r="AI81" s="345"/>
      <c r="AJ81" s="345"/>
      <c r="AK81" s="345"/>
      <c r="AL81" s="345"/>
      <c r="AM81" s="345"/>
      <c r="AN81" s="345"/>
      <c r="AO81" s="345"/>
      <c r="AP81" s="345"/>
      <c r="AQ81" s="345"/>
      <c r="AR81" s="345"/>
      <c r="AS81" s="345"/>
      <c r="AT81" s="345"/>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A82" s="50"/>
      <c r="B82" s="128"/>
      <c r="C82" s="55"/>
      <c r="D82" s="6"/>
      <c r="E82" s="174" t="s">
        <v>372</v>
      </c>
      <c r="F82" s="175"/>
      <c r="G82" s="175"/>
      <c r="H82" s="175"/>
      <c r="I82" s="175"/>
      <c r="J82" s="175"/>
      <c r="K82" s="176"/>
      <c r="M82" s="1" t="s">
        <v>371</v>
      </c>
      <c r="Q82" s="181"/>
      <c r="R82" s="182"/>
      <c r="S82" s="13"/>
      <c r="T82" s="51"/>
      <c r="U82" s="128"/>
      <c r="V82" s="55"/>
      <c r="W82" s="154"/>
      <c r="X82" s="55"/>
      <c r="Y82" s="349"/>
      <c r="Z82" s="345"/>
      <c r="AA82" s="345"/>
      <c r="AB82" s="345"/>
      <c r="AC82" s="345"/>
      <c r="AD82" s="345"/>
      <c r="AE82" s="345"/>
      <c r="AF82" s="345"/>
      <c r="AG82" s="348"/>
      <c r="AH82" s="348"/>
      <c r="AI82" s="348"/>
      <c r="AJ82" s="345"/>
      <c r="AK82" s="345"/>
      <c r="AL82" s="345"/>
      <c r="AM82" s="345"/>
      <c r="AN82" s="345"/>
      <c r="AO82" s="345"/>
      <c r="AP82" s="345"/>
      <c r="AQ82" s="345"/>
      <c r="AR82" s="345"/>
      <c r="AS82" s="345"/>
      <c r="AT82" s="345"/>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A83" s="50"/>
      <c r="B83" s="55"/>
      <c r="C83" s="55"/>
      <c r="D83" s="6"/>
      <c r="E83" s="177"/>
      <c r="F83" s="175"/>
      <c r="G83" s="175"/>
      <c r="H83" s="175"/>
      <c r="I83" s="175"/>
      <c r="J83" s="175"/>
      <c r="K83" s="176"/>
      <c r="M83" s="1" t="s">
        <v>16</v>
      </c>
      <c r="Q83" s="179"/>
      <c r="R83" s="183"/>
      <c r="S83" s="13"/>
      <c r="T83" s="51"/>
      <c r="U83" s="55"/>
      <c r="V83" s="51"/>
      <c r="W83" s="52"/>
      <c r="X83" s="51"/>
      <c r="Y83" s="349"/>
      <c r="Z83" s="345" t="s">
        <v>461</v>
      </c>
      <c r="AA83" s="345"/>
      <c r="AB83" s="345"/>
      <c r="AC83" s="345"/>
      <c r="AD83" s="345"/>
      <c r="AE83" s="345"/>
      <c r="AF83" s="345"/>
      <c r="AG83" s="345"/>
      <c r="AH83" s="345"/>
      <c r="AI83" s="348"/>
      <c r="AJ83" s="345"/>
      <c r="AK83" s="345"/>
      <c r="AL83" s="345"/>
      <c r="AM83" s="345"/>
      <c r="AN83" s="345"/>
      <c r="AO83" s="350"/>
      <c r="AP83" s="345"/>
      <c r="AQ83" s="350"/>
      <c r="AR83" s="345"/>
      <c r="AS83" s="350"/>
      <c r="AT83" s="345"/>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c r="A84" s="50"/>
      <c r="B84" s="55"/>
      <c r="C84" s="51"/>
      <c r="D84" s="6"/>
      <c r="E84" s="11"/>
      <c r="R84" s="11"/>
      <c r="S84" s="13"/>
      <c r="T84" s="51"/>
      <c r="U84" s="55"/>
      <c r="V84" s="55"/>
      <c r="W84" s="52"/>
      <c r="X84" s="51"/>
      <c r="Y84" s="349"/>
      <c r="Z84" s="345"/>
      <c r="AA84" s="345" t="s">
        <v>457</v>
      </c>
      <c r="AB84" s="345"/>
      <c r="AC84" s="345"/>
      <c r="AD84" s="345"/>
      <c r="AE84" s="345"/>
      <c r="AF84" s="345"/>
      <c r="AG84" s="345"/>
      <c r="AH84" s="345"/>
      <c r="AI84" s="348"/>
      <c r="AJ84" s="345"/>
      <c r="AK84" s="345"/>
      <c r="AL84" s="345"/>
      <c r="AM84" s="345"/>
      <c r="AN84" s="345"/>
      <c r="AO84" s="345"/>
      <c r="AP84" s="345"/>
      <c r="AQ84" s="345"/>
      <c r="AR84" s="345"/>
      <c r="AS84" s="345"/>
      <c r="AT84" s="345"/>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85" s="50"/>
      <c r="B85" s="55"/>
      <c r="C85" s="51"/>
      <c r="D85" s="6"/>
      <c r="E85" s="177"/>
      <c r="F85" s="175"/>
      <c r="G85" s="175"/>
      <c r="H85" s="175"/>
      <c r="I85" s="175"/>
      <c r="J85" s="175"/>
      <c r="K85" s="176"/>
      <c r="M85" s="1" t="s">
        <v>94</v>
      </c>
      <c r="R85" s="11"/>
      <c r="S85" s="13"/>
      <c r="T85" s="51"/>
      <c r="U85" s="55"/>
      <c r="V85" s="51"/>
      <c r="W85" s="52"/>
      <c r="X85" s="51"/>
      <c r="Y85" s="349"/>
      <c r="Z85" s="347"/>
      <c r="AA85" s="345" t="s">
        <v>456</v>
      </c>
      <c r="AB85" s="345"/>
      <c r="AC85" s="345"/>
      <c r="AD85" s="351"/>
      <c r="AE85" s="345"/>
      <c r="AF85" s="345"/>
      <c r="AG85" s="345"/>
      <c r="AH85" s="345"/>
      <c r="AI85" s="345"/>
      <c r="AJ85" s="345"/>
      <c r="AK85" s="345"/>
      <c r="AL85" s="345"/>
      <c r="AM85" s="345"/>
      <c r="AN85" s="345"/>
      <c r="AO85" s="350"/>
      <c r="AP85" s="345"/>
      <c r="AQ85" s="350"/>
      <c r="AR85" s="345"/>
      <c r="AS85" s="350"/>
      <c r="AT85" s="345"/>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5"/>
      <c r="C86" s="51"/>
      <c r="D86" s="6"/>
      <c r="E86" s="11"/>
      <c r="P86" s="11"/>
      <c r="R86" s="11"/>
      <c r="S86" s="13"/>
      <c r="T86" s="51"/>
      <c r="U86" s="55"/>
      <c r="V86" s="51"/>
      <c r="W86" s="52"/>
      <c r="X86" s="51"/>
      <c r="Y86" s="345"/>
      <c r="Z86" s="345"/>
      <c r="AA86" s="345"/>
      <c r="AB86" s="345"/>
      <c r="AC86" s="345"/>
      <c r="AD86" s="348"/>
      <c r="AE86" s="348"/>
      <c r="AF86" s="348"/>
      <c r="AG86" s="345"/>
      <c r="AH86" s="345"/>
      <c r="AI86" s="348"/>
      <c r="AJ86" s="345"/>
      <c r="AK86" s="345"/>
      <c r="AL86" s="345"/>
      <c r="AM86" s="345"/>
      <c r="AN86" s="345"/>
      <c r="AO86" s="345"/>
      <c r="AP86" s="345"/>
      <c r="AQ86" s="345"/>
      <c r="AR86" s="345"/>
      <c r="AS86" s="345"/>
      <c r="AT86" s="345"/>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5"/>
      <c r="C87" s="51"/>
      <c r="D87" s="6"/>
      <c r="E87" s="177"/>
      <c r="F87" s="175"/>
      <c r="G87" s="175"/>
      <c r="H87" s="175"/>
      <c r="I87" s="175"/>
      <c r="J87" s="175"/>
      <c r="K87" s="176"/>
      <c r="M87" s="1" t="s">
        <v>117</v>
      </c>
      <c r="R87" s="11"/>
      <c r="S87" s="13"/>
      <c r="T87" s="51"/>
      <c r="U87" s="55"/>
      <c r="V87" s="51"/>
      <c r="W87" s="52"/>
      <c r="X87" s="51"/>
      <c r="Y87" s="345"/>
      <c r="Z87" s="345" t="s">
        <v>455</v>
      </c>
      <c r="AA87" s="345"/>
      <c r="AB87" s="345"/>
      <c r="AC87" s="345"/>
      <c r="AD87" s="345"/>
      <c r="AE87" s="345"/>
      <c r="AF87" s="345"/>
      <c r="AG87" s="345"/>
      <c r="AH87" s="345"/>
      <c r="AI87" s="348"/>
      <c r="AJ87" s="345"/>
      <c r="AK87" s="345"/>
      <c r="AL87" s="345"/>
      <c r="AM87" s="345"/>
      <c r="AN87" s="345"/>
      <c r="AO87" s="350"/>
      <c r="AP87" s="345"/>
      <c r="AQ87" s="351"/>
      <c r="AR87" s="345"/>
      <c r="AS87" s="350"/>
      <c r="AT87" s="345"/>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5"/>
      <c r="C88" s="51"/>
      <c r="D88" s="6"/>
      <c r="E88" s="11"/>
      <c r="R88" s="11"/>
      <c r="S88" s="13"/>
      <c r="T88" s="51"/>
      <c r="U88" s="55"/>
      <c r="V88" s="128"/>
      <c r="W88" s="52"/>
      <c r="X88" s="51"/>
      <c r="Y88" s="352"/>
      <c r="Z88" s="345"/>
      <c r="AA88" s="345" t="s">
        <v>458</v>
      </c>
      <c r="AB88" s="345"/>
      <c r="AC88" s="345"/>
      <c r="AD88" s="345"/>
      <c r="AE88" s="345"/>
      <c r="AF88" s="351"/>
      <c r="AG88" s="345"/>
      <c r="AH88" s="345"/>
      <c r="AI88" s="348"/>
      <c r="AJ88" s="345"/>
      <c r="AK88" s="345"/>
      <c r="AL88" s="345"/>
      <c r="AM88" s="345"/>
      <c r="AN88" s="345"/>
      <c r="AO88" s="345"/>
      <c r="AP88" s="345"/>
      <c r="AQ88" s="345"/>
      <c r="AR88" s="345"/>
      <c r="AS88" s="345"/>
      <c r="AT88" s="345"/>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A89" s="50"/>
      <c r="B89" s="55"/>
      <c r="C89" s="51"/>
      <c r="D89" s="6"/>
      <c r="E89" s="51"/>
      <c r="F89" s="51"/>
      <c r="G89" s="51"/>
      <c r="H89" s="51"/>
      <c r="I89" s="51"/>
      <c r="J89" s="51"/>
      <c r="K89" s="51"/>
      <c r="L89" s="51"/>
      <c r="M89" s="51"/>
      <c r="N89" s="51"/>
      <c r="O89" s="51"/>
      <c r="P89" s="51"/>
      <c r="S89" s="13"/>
      <c r="T89" s="51"/>
      <c r="U89" s="55"/>
      <c r="V89" s="128"/>
      <c r="W89" s="52"/>
      <c r="X89" s="51"/>
      <c r="Y89" s="352"/>
      <c r="Z89" s="345"/>
      <c r="AA89" s="345" t="s">
        <v>459</v>
      </c>
      <c r="AB89" s="345"/>
      <c r="AC89" s="345"/>
      <c r="AD89" s="345"/>
      <c r="AE89" s="345"/>
      <c r="AF89" s="351"/>
      <c r="AG89" s="345"/>
      <c r="AH89" s="345"/>
      <c r="AI89" s="348"/>
      <c r="AJ89" s="345"/>
      <c r="AK89" s="345"/>
      <c r="AL89" s="345"/>
      <c r="AM89" s="345"/>
      <c r="AN89" s="345"/>
      <c r="AO89" s="350"/>
      <c r="AP89" s="345"/>
      <c r="AQ89" s="350"/>
      <c r="AR89" s="345"/>
      <c r="AS89" s="350"/>
      <c r="AT89" s="345"/>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c r="A90" s="50"/>
      <c r="B90" s="55"/>
      <c r="C90" s="51"/>
      <c r="D90" s="6"/>
      <c r="E90" s="51"/>
      <c r="F90" s="51"/>
      <c r="G90" s="51"/>
      <c r="H90" s="51"/>
      <c r="I90" s="51"/>
      <c r="J90" s="51"/>
      <c r="K90" s="51"/>
      <c r="L90" s="51"/>
      <c r="M90" s="51"/>
      <c r="N90" s="51"/>
      <c r="O90" s="51"/>
      <c r="P90" s="51"/>
      <c r="Q90" s="26"/>
      <c r="S90" s="13"/>
      <c r="T90" s="51"/>
      <c r="U90" s="55"/>
      <c r="V90" s="128"/>
      <c r="W90" s="52"/>
      <c r="X90" s="51"/>
      <c r="Y90" s="352"/>
      <c r="Z90" s="345"/>
      <c r="AA90" s="345"/>
      <c r="AB90" s="345"/>
      <c r="AC90" s="351"/>
      <c r="AD90" s="345"/>
      <c r="AE90" s="345"/>
      <c r="AF90" s="351"/>
      <c r="AG90" s="345"/>
      <c r="AH90" s="345"/>
      <c r="AI90" s="348"/>
      <c r="AJ90" s="345"/>
      <c r="AK90" s="345"/>
      <c r="AL90" s="345"/>
      <c r="AM90" s="345"/>
      <c r="AN90" s="345"/>
      <c r="AO90" s="345"/>
      <c r="AP90" s="345"/>
      <c r="AQ90" s="345"/>
      <c r="AR90" s="345"/>
      <c r="AS90" s="345"/>
      <c r="AT90" s="345"/>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A91" s="50"/>
      <c r="B91" s="55"/>
      <c r="C91" s="55"/>
      <c r="D91" s="6"/>
      <c r="E91" s="51"/>
      <c r="F91" s="51"/>
      <c r="G91" s="51"/>
      <c r="H91" s="51"/>
      <c r="I91" s="51"/>
      <c r="J91" s="51"/>
      <c r="K91" s="51"/>
      <c r="L91" s="51"/>
      <c r="M91" s="51"/>
      <c r="N91" s="51"/>
      <c r="O91" s="51"/>
      <c r="P91" s="51"/>
      <c r="Q91" s="2"/>
      <c r="S91" s="13"/>
      <c r="T91" s="51"/>
      <c r="U91" s="55"/>
      <c r="V91" s="51"/>
      <c r="W91" s="52"/>
      <c r="X91" s="51"/>
      <c r="Y91" s="345"/>
      <c r="Z91" s="345"/>
      <c r="AA91" s="345"/>
      <c r="AB91" s="345"/>
      <c r="AC91" s="345"/>
      <c r="AD91" s="345"/>
      <c r="AE91" s="345"/>
      <c r="AF91" s="345"/>
      <c r="AG91" s="345"/>
      <c r="AH91" s="345"/>
      <c r="AI91" s="348"/>
      <c r="AJ91" s="345"/>
      <c r="AK91" s="345"/>
      <c r="AL91" s="345"/>
      <c r="AM91" s="345"/>
      <c r="AN91" s="348"/>
      <c r="AO91" s="345"/>
      <c r="AP91" s="345"/>
      <c r="AQ91" s="345"/>
      <c r="AR91" s="345"/>
      <c r="AS91" s="345"/>
      <c r="AT91" s="345"/>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A92" s="50"/>
      <c r="B92" s="51"/>
      <c r="C92" s="55"/>
      <c r="D92" s="6"/>
      <c r="S92" s="13"/>
      <c r="T92" s="51"/>
      <c r="U92" s="51"/>
      <c r="V92" s="51"/>
      <c r="W92" s="52"/>
      <c r="X92" s="51"/>
      <c r="Y92" s="345"/>
      <c r="Z92" s="348" t="s">
        <v>474</v>
      </c>
      <c r="AA92" s="345"/>
      <c r="AB92" s="345"/>
      <c r="AC92" s="345"/>
      <c r="AD92" s="348"/>
      <c r="AE92" s="348"/>
      <c r="AF92" s="348"/>
      <c r="AG92" s="348"/>
      <c r="AH92" s="348"/>
      <c r="AI92" s="348"/>
      <c r="AJ92" s="345"/>
      <c r="AK92" s="345"/>
      <c r="AL92" s="345"/>
      <c r="AM92" s="345"/>
      <c r="AN92" s="348"/>
      <c r="AO92" s="345"/>
      <c r="AP92" s="345"/>
      <c r="AQ92" s="345"/>
      <c r="AR92" s="345"/>
      <c r="AS92" s="345"/>
      <c r="AT92" s="345"/>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A93" s="50"/>
      <c r="B93" s="51"/>
      <c r="C93" s="55"/>
      <c r="D93" s="14"/>
      <c r="E93" s="1" t="s">
        <v>460</v>
      </c>
      <c r="M93" s="1" t="s">
        <v>363</v>
      </c>
      <c r="S93" s="13"/>
      <c r="T93" s="51"/>
      <c r="U93" s="51"/>
      <c r="V93" s="55"/>
      <c r="W93" s="154"/>
      <c r="X93" s="51"/>
      <c r="Y93" s="345"/>
      <c r="Z93" s="345"/>
      <c r="AA93" s="345"/>
      <c r="AB93" s="345"/>
      <c r="AC93" s="345"/>
      <c r="AD93" s="345"/>
      <c r="AE93" s="345"/>
      <c r="AF93" s="345"/>
      <c r="AG93" s="345"/>
      <c r="AH93" s="345"/>
      <c r="AI93" s="345"/>
      <c r="AJ93" s="345"/>
      <c r="AK93" s="345"/>
      <c r="AL93" s="345"/>
      <c r="AM93" s="345"/>
      <c r="AN93" s="345"/>
      <c r="AO93" s="345"/>
      <c r="AP93" s="345"/>
      <c r="AQ93" s="345"/>
      <c r="AR93" s="345"/>
      <c r="AS93" s="345"/>
      <c r="AT93" s="345"/>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5"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c r="D147" s="1" t="s">
        <v>389</v>
      </c>
      <c r="V147" s="51"/>
      <c r="Y147" s="165" t="s">
        <v>84</v>
      </c>
      <c r="Z147" s="51"/>
      <c r="AA147" s="51"/>
      <c r="AB147" s="51"/>
      <c r="AC147" s="51"/>
      <c r="AD147" s="51"/>
      <c r="AE147" s="51"/>
      <c r="AF147" s="51"/>
      <c r="AG147" s="51"/>
      <c r="AH147" s="51"/>
      <c r="AI147" s="51"/>
      <c r="AJ147" s="51"/>
      <c r="AK147" s="51"/>
    </row>
    <row r="148" spans="1:201">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c r="D155" s="6"/>
      <c r="E155" s="11"/>
      <c r="R155" s="11"/>
      <c r="S155" s="13"/>
      <c r="V155" s="55"/>
      <c r="Y155" s="64"/>
      <c r="Z155" s="1"/>
      <c r="AA155" s="51" t="s">
        <v>747</v>
      </c>
      <c r="AB155" s="51"/>
      <c r="AD155" s="51"/>
      <c r="AE155" s="51"/>
      <c r="AF155" s="51"/>
      <c r="AG155" s="51"/>
      <c r="AH155" s="51"/>
      <c r="AI155" s="51"/>
      <c r="AJ155" s="51"/>
      <c r="AK155" s="51"/>
    </row>
    <row r="156" spans="1:201">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c r="D157" s="6"/>
      <c r="M157" s="65" t="s">
        <v>341</v>
      </c>
      <c r="R157" s="11"/>
      <c r="S157" s="13"/>
      <c r="V157" s="55"/>
      <c r="Y157" s="51"/>
      <c r="AA157" s="2" t="s">
        <v>748</v>
      </c>
      <c r="AB157" s="51"/>
      <c r="AD157" s="51"/>
      <c r="AE157" s="51"/>
      <c r="AF157" s="51"/>
      <c r="AG157" s="51"/>
      <c r="AH157" s="51"/>
      <c r="AI157" s="51"/>
      <c r="AJ157" s="51"/>
      <c r="AK157" s="51"/>
    </row>
    <row r="158" spans="1:201">
      <c r="D158" s="6"/>
      <c r="R158" s="11"/>
      <c r="S158" s="13"/>
      <c r="V158" s="55"/>
      <c r="Y158" s="51"/>
      <c r="AF158" s="51"/>
      <c r="AG158" s="51"/>
      <c r="AH158" s="51"/>
      <c r="AI158" s="51"/>
      <c r="AJ158" s="51"/>
      <c r="AK158" s="51"/>
    </row>
    <row r="159" spans="1:201">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c r="D160" s="6"/>
      <c r="E160" s="9" t="s">
        <v>397</v>
      </c>
      <c r="F160" s="16"/>
      <c r="G160" s="16"/>
      <c r="H160" s="16"/>
      <c r="I160" s="16"/>
      <c r="J160" s="16"/>
      <c r="K160" s="16"/>
      <c r="L160" s="16"/>
      <c r="M160" s="16"/>
      <c r="N160" s="16"/>
      <c r="O160" s="16"/>
      <c r="P160" s="16" t="s">
        <v>399</v>
      </c>
      <c r="Q160" s="16"/>
      <c r="R160" s="9"/>
      <c r="S160" s="13"/>
      <c r="V160" s="55"/>
      <c r="Y160" s="51"/>
      <c r="Z160" s="345" t="s">
        <v>401</v>
      </c>
      <c r="AA160" s="51"/>
      <c r="AB160" s="51"/>
      <c r="AC160" s="51"/>
      <c r="AD160" s="51"/>
      <c r="AE160" s="51"/>
      <c r="AF160" s="51"/>
      <c r="AG160" s="51"/>
      <c r="AH160" s="51"/>
      <c r="AI160" s="51"/>
      <c r="AJ160" s="51"/>
      <c r="AK160" s="51"/>
    </row>
    <row r="161" spans="4:37">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5" t="s">
        <v>402</v>
      </c>
      <c r="AA161" s="51"/>
      <c r="AB161" s="51"/>
      <c r="AC161" s="51"/>
      <c r="AD161" s="51"/>
      <c r="AE161" s="51"/>
      <c r="AF161" s="51"/>
      <c r="AG161" s="51"/>
      <c r="AH161" s="51"/>
      <c r="AI161" s="51"/>
      <c r="AJ161" s="51"/>
      <c r="AK161" s="51"/>
    </row>
    <row r="162" spans="4:37">
      <c r="D162" s="6"/>
      <c r="E162" s="188" t="s">
        <v>392</v>
      </c>
      <c r="I162" s="1" t="s">
        <v>393</v>
      </c>
      <c r="K162" s="221" t="s">
        <v>555</v>
      </c>
      <c r="O162" s="26" t="s">
        <v>394</v>
      </c>
      <c r="Q162" s="26" t="s">
        <v>395</v>
      </c>
      <c r="R162" s="13"/>
      <c r="S162" s="13"/>
      <c r="V162" s="55"/>
      <c r="Y162" s="51"/>
      <c r="Z162" s="345" t="s">
        <v>754</v>
      </c>
      <c r="AA162" s="51"/>
      <c r="AB162" s="51"/>
      <c r="AC162" s="51"/>
      <c r="AD162" s="51"/>
      <c r="AE162" s="51"/>
      <c r="AF162" s="51"/>
      <c r="AG162" s="51"/>
      <c r="AH162" s="51"/>
      <c r="AI162" s="51"/>
      <c r="AJ162" s="51"/>
      <c r="AK162" s="51"/>
    </row>
    <row r="163" spans="4:37">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c r="D165" s="6"/>
      <c r="S165" s="13"/>
      <c r="V165" s="51"/>
      <c r="AD165" s="51" t="s">
        <v>744</v>
      </c>
    </row>
    <row r="166" spans="4:37">
      <c r="D166" s="50"/>
      <c r="E166" s="55"/>
      <c r="F166" s="55"/>
      <c r="G166" s="55"/>
      <c r="H166" s="55"/>
      <c r="I166" s="55"/>
      <c r="J166" s="55"/>
      <c r="K166" s="55"/>
      <c r="L166" s="55"/>
      <c r="M166" s="51"/>
      <c r="N166" s="51"/>
      <c r="O166" s="51"/>
      <c r="P166" s="51"/>
      <c r="Q166" s="51"/>
      <c r="R166" s="51"/>
      <c r="S166" s="52"/>
      <c r="V166" s="51"/>
    </row>
    <row r="167" spans="4:37">
      <c r="D167" s="149"/>
      <c r="E167" s="150"/>
      <c r="F167" s="150"/>
      <c r="G167" s="150"/>
      <c r="H167" s="150"/>
      <c r="I167" s="150"/>
      <c r="J167" s="150"/>
      <c r="K167" s="150"/>
      <c r="L167" s="150"/>
      <c r="M167" s="150"/>
      <c r="N167" s="150"/>
      <c r="O167" s="150"/>
      <c r="P167" s="150"/>
      <c r="Q167" s="150"/>
      <c r="R167" s="150"/>
      <c r="S167" s="151"/>
      <c r="V167" s="51"/>
    </row>
    <row r="168" spans="4:37">
      <c r="D168" s="2"/>
      <c r="E168" s="2"/>
      <c r="F168" s="2"/>
      <c r="G168" s="2"/>
      <c r="H168" s="2"/>
      <c r="I168" s="2"/>
      <c r="J168" s="2"/>
      <c r="K168" s="2"/>
      <c r="L168" s="2"/>
      <c r="M168" s="2"/>
      <c r="N168" s="2"/>
      <c r="O168" s="2"/>
      <c r="P168" s="2"/>
      <c r="Q168" s="2"/>
      <c r="R168" s="2"/>
      <c r="S168" s="2"/>
      <c r="V168" s="51"/>
    </row>
    <row r="169" spans="4:37">
      <c r="D169" s="2"/>
      <c r="E169" s="2"/>
      <c r="F169" s="2"/>
      <c r="G169" s="2"/>
      <c r="H169" s="2"/>
      <c r="I169" s="2"/>
      <c r="J169" s="2"/>
      <c r="K169" s="2"/>
      <c r="L169" s="2"/>
      <c r="M169" s="2"/>
      <c r="N169" s="2"/>
      <c r="O169" s="2"/>
      <c r="P169" s="2"/>
      <c r="Q169" s="2"/>
      <c r="R169" s="2"/>
      <c r="S169" s="2"/>
      <c r="V169" s="51"/>
    </row>
    <row r="170" spans="4:37">
      <c r="D170" s="1" t="s">
        <v>160</v>
      </c>
      <c r="V170" s="51"/>
      <c r="Y170" s="165" t="s">
        <v>84</v>
      </c>
      <c r="Z170" s="51"/>
      <c r="AA170" s="51"/>
      <c r="AB170" s="51"/>
      <c r="AC170" s="51"/>
      <c r="AD170" s="51"/>
      <c r="AE170" s="51"/>
      <c r="AF170" s="51"/>
      <c r="AG170" s="51"/>
      <c r="AH170" s="51"/>
      <c r="AI170" s="51"/>
      <c r="AJ170" s="51"/>
      <c r="AK170" s="51"/>
    </row>
    <row r="171" spans="4:37">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c r="D175" s="6"/>
      <c r="E175" s="189" t="s">
        <v>701</v>
      </c>
      <c r="F175" s="190"/>
      <c r="G175" s="191"/>
      <c r="I175" s="1" t="s">
        <v>60</v>
      </c>
      <c r="M175" s="1" t="s">
        <v>23</v>
      </c>
      <c r="R175" s="11"/>
      <c r="S175" s="13"/>
      <c r="AA175" s="345" t="s">
        <v>753</v>
      </c>
      <c r="AI175" s="51"/>
      <c r="AJ175" s="51"/>
      <c r="AK175" s="51"/>
    </row>
    <row r="176" spans="4:37">
      <c r="D176" s="6"/>
      <c r="E176" s="192"/>
      <c r="F176" s="172"/>
      <c r="G176" s="193"/>
      <c r="I176" s="1" t="s">
        <v>16</v>
      </c>
      <c r="K176" s="32"/>
      <c r="M176" s="95" t="s">
        <v>167</v>
      </c>
      <c r="P176" s="1" t="s">
        <v>408</v>
      </c>
      <c r="R176" s="11"/>
      <c r="S176" s="13"/>
      <c r="AI176" s="51"/>
      <c r="AJ176" s="51"/>
      <c r="AK176" s="51"/>
    </row>
    <row r="177" spans="1:20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c r="D182" s="6"/>
      <c r="E182" s="11"/>
      <c r="R182" s="11"/>
      <c r="S182" s="13"/>
      <c r="Y182" s="64"/>
      <c r="Z182" s="1"/>
      <c r="AA182" s="1"/>
      <c r="AB182" s="51"/>
      <c r="AC182" s="51"/>
      <c r="AD182" s="51"/>
      <c r="AE182" s="51"/>
      <c r="AF182" s="51"/>
      <c r="AG182" s="51"/>
      <c r="AH182" s="51"/>
      <c r="AI182" s="51"/>
      <c r="AJ182" s="51"/>
      <c r="AK182" s="51"/>
    </row>
    <row r="183" spans="1:205">
      <c r="D183" s="6"/>
      <c r="E183" s="11"/>
      <c r="R183" s="11"/>
      <c r="S183" s="13"/>
      <c r="Y183" s="51"/>
      <c r="Z183" s="2" t="s">
        <v>417</v>
      </c>
      <c r="AA183" s="51"/>
      <c r="AB183" s="51"/>
      <c r="AC183" s="51"/>
      <c r="AD183" s="51"/>
      <c r="AE183" s="51"/>
      <c r="AF183" s="51"/>
      <c r="AG183" s="51"/>
      <c r="AH183" s="51"/>
      <c r="AI183" s="51"/>
      <c r="AJ183" s="51"/>
      <c r="AK183" s="51"/>
    </row>
    <row r="184" spans="1:20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c r="D185" s="6"/>
      <c r="E185" s="29" t="s">
        <v>23</v>
      </c>
      <c r="I185" s="1" t="s">
        <v>24</v>
      </c>
      <c r="R185" s="7"/>
      <c r="S185" s="13"/>
      <c r="Y185" s="51"/>
      <c r="Z185" s="2" t="s">
        <v>419</v>
      </c>
      <c r="AA185" s="51"/>
      <c r="AB185" s="51"/>
      <c r="AC185" s="51"/>
      <c r="AD185" s="51"/>
      <c r="AE185" s="51"/>
      <c r="AF185" s="51"/>
      <c r="AG185" s="51"/>
      <c r="AH185" s="51"/>
      <c r="AI185" s="51"/>
      <c r="AJ185" s="51"/>
      <c r="AK185" s="51"/>
    </row>
    <row r="186" spans="1:205">
      <c r="D186" s="6"/>
      <c r="E186" s="29" t="s">
        <v>23</v>
      </c>
      <c r="I186" s="1" t="s">
        <v>24</v>
      </c>
      <c r="R186" s="7"/>
      <c r="S186" s="13"/>
      <c r="Y186" s="51"/>
      <c r="Z186" s="51"/>
      <c r="AA186" s="2" t="s">
        <v>532</v>
      </c>
      <c r="AB186" s="51"/>
      <c r="AC186" s="51"/>
      <c r="AD186" s="51"/>
      <c r="AE186" s="51"/>
      <c r="AF186" s="51"/>
      <c r="AG186" s="51"/>
      <c r="AH186" s="51"/>
      <c r="AI186" s="51"/>
      <c r="AJ186" s="51"/>
      <c r="AK186" s="51"/>
    </row>
    <row r="187" spans="1:20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c r="D188" s="6"/>
      <c r="E188" s="29" t="s">
        <v>23</v>
      </c>
      <c r="I188" s="1" t="s">
        <v>24</v>
      </c>
      <c r="R188" s="13"/>
      <c r="S188" s="13"/>
      <c r="Y188" s="51"/>
      <c r="Z188" s="51"/>
      <c r="AA188" s="2" t="s">
        <v>532</v>
      </c>
      <c r="AB188" s="51"/>
      <c r="AC188" s="51"/>
      <c r="AD188" s="51"/>
      <c r="AE188" s="51"/>
      <c r="AF188" s="51"/>
      <c r="AG188" s="51"/>
      <c r="AH188" s="51"/>
    </row>
    <row r="189" spans="1:20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c r="D190" s="6"/>
      <c r="E190" s="11"/>
      <c r="F190" s="11"/>
      <c r="P190" s="1" t="s">
        <v>406</v>
      </c>
      <c r="S190" s="13"/>
    </row>
    <row r="191" spans="1:205">
      <c r="D191" s="6"/>
      <c r="P191" s="1" t="s">
        <v>388</v>
      </c>
      <c r="S191" s="13"/>
    </row>
    <row r="192" spans="1:205">
      <c r="D192" s="14"/>
      <c r="S192" s="13"/>
    </row>
    <row r="193" spans="1:201">
      <c r="D193" s="50"/>
      <c r="E193" s="55"/>
      <c r="F193" s="55"/>
      <c r="G193" s="51"/>
      <c r="H193" s="51"/>
      <c r="I193" s="51"/>
      <c r="J193" s="51"/>
      <c r="K193" s="51"/>
      <c r="L193" s="51"/>
      <c r="M193" s="51"/>
      <c r="N193" s="51"/>
      <c r="O193" s="51"/>
      <c r="P193" s="51"/>
      <c r="Q193" s="51"/>
      <c r="R193" s="51"/>
      <c r="S193" s="52"/>
    </row>
    <row r="194" spans="1:201">
      <c r="D194" s="50"/>
      <c r="E194" s="55"/>
      <c r="F194" s="55"/>
      <c r="G194" s="55"/>
      <c r="H194" s="55"/>
      <c r="I194" s="55"/>
      <c r="J194" s="55"/>
      <c r="K194" s="55"/>
      <c r="L194" s="55"/>
      <c r="M194" s="51"/>
      <c r="N194" s="51"/>
      <c r="O194" s="51"/>
      <c r="P194" s="51"/>
      <c r="Q194" s="51"/>
      <c r="R194" s="51"/>
      <c r="S194" s="52"/>
    </row>
    <row r="195" spans="1:201">
      <c r="D195" s="149"/>
      <c r="E195" s="150"/>
      <c r="F195" s="150"/>
      <c r="G195" s="150"/>
      <c r="H195" s="150"/>
      <c r="I195" s="150"/>
      <c r="J195" s="150"/>
      <c r="K195" s="150"/>
      <c r="L195" s="150"/>
      <c r="M195" s="150"/>
      <c r="N195" s="150"/>
      <c r="O195" s="150"/>
      <c r="P195" s="150"/>
      <c r="Q195" s="150"/>
      <c r="R195" s="150"/>
      <c r="S195" s="151"/>
    </row>
    <row r="198" spans="1:201">
      <c r="D198" s="1" t="s">
        <v>536</v>
      </c>
      <c r="Y198" s="165" t="s">
        <v>84</v>
      </c>
      <c r="Z198" s="51"/>
      <c r="AA198" s="51"/>
      <c r="AB198" s="51"/>
      <c r="AC198" s="51"/>
      <c r="AD198" s="51"/>
      <c r="AE198" s="51"/>
      <c r="AF198" s="51"/>
      <c r="AG198" s="51"/>
      <c r="AH198" s="51"/>
    </row>
    <row r="199" spans="1:201">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c r="D216" s="14"/>
      <c r="H216" s="82"/>
      <c r="I216" s="85"/>
      <c r="S216" s="13"/>
    </row>
    <row r="217" spans="4:37">
      <c r="D217" s="50"/>
      <c r="E217" s="55"/>
      <c r="F217" s="55"/>
      <c r="G217" s="51"/>
      <c r="H217" s="51"/>
      <c r="I217" s="51"/>
      <c r="J217" s="51"/>
      <c r="K217" s="51"/>
      <c r="L217" s="51"/>
      <c r="M217" s="51"/>
      <c r="N217" s="51"/>
      <c r="O217" s="51"/>
      <c r="P217" s="65" t="s">
        <v>537</v>
      </c>
      <c r="Q217" s="51"/>
      <c r="R217" s="51"/>
      <c r="S217" s="52"/>
    </row>
    <row r="218" spans="4:37">
      <c r="D218" s="50"/>
      <c r="E218" s="55"/>
      <c r="F218" s="55"/>
      <c r="G218" s="55"/>
      <c r="H218" s="55"/>
      <c r="I218" s="55"/>
      <c r="J218" s="55"/>
      <c r="K218" s="55"/>
      <c r="L218" s="55"/>
      <c r="M218" s="51"/>
      <c r="N218" s="51"/>
      <c r="O218" s="51"/>
      <c r="P218" s="51"/>
      <c r="Q218" s="51"/>
      <c r="R218" s="51"/>
      <c r="S218" s="52"/>
    </row>
    <row r="219" spans="4:37">
      <c r="D219" s="149"/>
      <c r="E219" s="150"/>
      <c r="F219" s="150"/>
      <c r="G219" s="150"/>
      <c r="H219" s="150"/>
      <c r="I219" s="150"/>
      <c r="J219" s="150"/>
      <c r="K219" s="150"/>
      <c r="L219" s="150"/>
      <c r="M219" s="150"/>
      <c r="N219" s="150"/>
      <c r="O219" s="150"/>
      <c r="P219" s="150"/>
      <c r="Q219" s="150"/>
      <c r="R219" s="150"/>
      <c r="S219" s="151"/>
    </row>
    <row r="222" spans="4:37">
      <c r="D222" s="1" t="s">
        <v>464</v>
      </c>
      <c r="Y222" s="165" t="s">
        <v>84</v>
      </c>
      <c r="Z222" s="51"/>
      <c r="AA222" s="51"/>
      <c r="AB222" s="51"/>
      <c r="AC222" s="51"/>
      <c r="AD222" s="51"/>
      <c r="AE222" s="51"/>
      <c r="AF222" s="51"/>
      <c r="AG222" s="51"/>
      <c r="AH222" s="51"/>
      <c r="AI222" s="51"/>
      <c r="AJ222" s="51"/>
      <c r="AK222" s="51"/>
    </row>
    <row r="223" spans="4:37">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c r="D227" s="6"/>
      <c r="E227" s="27"/>
      <c r="F227" s="22"/>
      <c r="G227" s="22"/>
      <c r="H227" s="22"/>
      <c r="I227" s="22"/>
      <c r="J227" s="22"/>
      <c r="K227" s="23"/>
      <c r="M227" s="1" t="s">
        <v>8</v>
      </c>
      <c r="R227" s="11"/>
      <c r="S227" s="72"/>
      <c r="AA227" s="51" t="s">
        <v>797</v>
      </c>
      <c r="AB227" s="51"/>
      <c r="AD227" s="51"/>
      <c r="AE227" s="51"/>
    </row>
    <row r="228" spans="4:37">
      <c r="D228" s="6"/>
      <c r="E228" s="27"/>
      <c r="F228" s="23"/>
      <c r="H228" s="27"/>
      <c r="I228" s="23"/>
      <c r="M228" s="1" t="s">
        <v>9</v>
      </c>
      <c r="R228" s="11"/>
      <c r="S228" s="72"/>
      <c r="AA228" s="51" t="s">
        <v>798</v>
      </c>
      <c r="AB228" s="51"/>
      <c r="AD228" s="51"/>
      <c r="AE228" s="51"/>
    </row>
    <row r="229" spans="4:37">
      <c r="D229" s="6"/>
      <c r="E229" s="218" t="s">
        <v>379</v>
      </c>
      <c r="F229" s="219"/>
      <c r="G229" s="219"/>
      <c r="H229" s="220" t="s">
        <v>92</v>
      </c>
      <c r="I229" s="65"/>
      <c r="M229" s="1" t="s">
        <v>377</v>
      </c>
      <c r="R229" s="11"/>
      <c r="S229" s="72"/>
      <c r="AA229" s="2" t="s">
        <v>799</v>
      </c>
    </row>
    <row r="230" spans="4:37">
      <c r="D230" s="6"/>
      <c r="E230" s="73"/>
      <c r="F230" s="74"/>
      <c r="G230" s="74"/>
      <c r="H230" s="270" t="s">
        <v>739</v>
      </c>
      <c r="I230" s="65"/>
      <c r="K230" s="71"/>
      <c r="L230" s="65"/>
      <c r="M230" s="65" t="s">
        <v>738</v>
      </c>
      <c r="N230" s="65"/>
      <c r="R230" s="11"/>
      <c r="S230" s="72"/>
      <c r="Z230" s="64" t="s">
        <v>795</v>
      </c>
      <c r="AI230" s="2" t="s">
        <v>802</v>
      </c>
    </row>
    <row r="231" spans="4:37">
      <c r="D231" s="6"/>
      <c r="M231" s="65" t="s">
        <v>341</v>
      </c>
      <c r="R231" s="11"/>
      <c r="S231" s="72"/>
    </row>
    <row r="232" spans="4:37">
      <c r="D232" s="6"/>
      <c r="E232" s="11"/>
      <c r="R232" s="11"/>
      <c r="S232" s="72"/>
    </row>
    <row r="233" spans="4:37">
      <c r="D233" s="6"/>
      <c r="E233" s="11"/>
      <c r="P233" s="1" t="s">
        <v>396</v>
      </c>
      <c r="R233" s="11"/>
      <c r="S233" s="72"/>
      <c r="Y233" s="165" t="s">
        <v>317</v>
      </c>
      <c r="Z233" s="51"/>
      <c r="AA233" s="51"/>
      <c r="AB233" s="51"/>
      <c r="AC233" s="51"/>
      <c r="AD233" s="51"/>
      <c r="AE233" s="51"/>
      <c r="AF233" s="51"/>
      <c r="AG233" s="51"/>
      <c r="AH233" s="51"/>
      <c r="AI233" s="51"/>
      <c r="AJ233" s="51"/>
      <c r="AK233" s="51"/>
    </row>
    <row r="234" spans="4:37">
      <c r="D234" s="6"/>
      <c r="E234" s="11"/>
      <c r="P234" s="11"/>
      <c r="R234" s="11"/>
      <c r="S234" s="72"/>
      <c r="Y234" s="64"/>
      <c r="Z234" s="1"/>
      <c r="AA234" s="51"/>
      <c r="AB234" s="51"/>
      <c r="AC234" s="51"/>
      <c r="AD234" s="51"/>
      <c r="AE234" s="51"/>
      <c r="AF234" s="51"/>
      <c r="AG234" s="51"/>
      <c r="AH234" s="51"/>
      <c r="AI234" s="51"/>
      <c r="AJ234" s="51"/>
      <c r="AK234" s="51"/>
    </row>
    <row r="235" spans="4:37">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c r="D238" s="6"/>
      <c r="E238" s="14" t="s">
        <v>344</v>
      </c>
      <c r="Q238" s="26"/>
      <c r="R238" s="13"/>
      <c r="S238" s="72"/>
      <c r="Y238" s="51"/>
      <c r="AA238" s="51"/>
      <c r="AB238" s="51" t="s">
        <v>404</v>
      </c>
      <c r="AC238" s="51"/>
      <c r="AD238" s="51"/>
      <c r="AE238" s="51"/>
      <c r="AF238" s="51"/>
      <c r="AG238" s="51"/>
      <c r="AH238" s="51"/>
      <c r="AI238" s="51"/>
      <c r="AJ238" s="51"/>
      <c r="AK238" s="51"/>
    </row>
    <row r="239" spans="4:37">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c r="D241" s="50"/>
      <c r="E241" s="55"/>
      <c r="F241" s="55"/>
      <c r="G241" s="55"/>
      <c r="H241" s="55"/>
      <c r="I241" s="55"/>
      <c r="J241" s="55"/>
      <c r="K241" s="55"/>
      <c r="L241" s="55"/>
      <c r="M241" s="51"/>
      <c r="N241" s="51"/>
      <c r="O241" s="51"/>
      <c r="P241" s="51"/>
      <c r="Q241" s="51"/>
      <c r="R241" s="51"/>
      <c r="S241" s="52"/>
      <c r="Y241" s="51"/>
      <c r="Z241" s="345" t="s">
        <v>401</v>
      </c>
      <c r="AA241" s="51"/>
      <c r="AB241" s="51"/>
      <c r="AC241" s="51"/>
      <c r="AD241" s="51"/>
      <c r="AE241" s="51"/>
      <c r="AF241" s="51"/>
      <c r="AG241" s="51"/>
      <c r="AH241" s="51"/>
      <c r="AI241" s="51"/>
      <c r="AJ241" s="51"/>
      <c r="AK241" s="51"/>
    </row>
    <row r="242" spans="4:37">
      <c r="D242" s="149"/>
      <c r="E242" s="150"/>
      <c r="F242" s="150"/>
      <c r="G242" s="150"/>
      <c r="H242" s="150"/>
      <c r="I242" s="150"/>
      <c r="J242" s="150"/>
      <c r="K242" s="150"/>
      <c r="L242" s="150"/>
      <c r="M242" s="150"/>
      <c r="N242" s="150"/>
      <c r="O242" s="150"/>
      <c r="P242" s="150"/>
      <c r="Q242" s="150"/>
      <c r="R242" s="150"/>
      <c r="S242" s="151"/>
      <c r="Y242" s="51"/>
      <c r="Z242" s="345" t="s">
        <v>402</v>
      </c>
      <c r="AA242" s="51"/>
      <c r="AB242" s="51"/>
      <c r="AC242" s="51"/>
      <c r="AD242" s="51"/>
      <c r="AE242" s="51"/>
      <c r="AF242" s="51"/>
      <c r="AG242" s="51"/>
      <c r="AH242" s="51"/>
      <c r="AI242" s="51"/>
      <c r="AJ242" s="51"/>
      <c r="AK242" s="51"/>
    </row>
    <row r="244" spans="4:37">
      <c r="AF244" s="51"/>
      <c r="AG244" s="51"/>
      <c r="AH244" s="51"/>
    </row>
    <row r="245" spans="4:37">
      <c r="Y245" s="2" t="s">
        <v>803</v>
      </c>
      <c r="AF245" s="51"/>
      <c r="AG245" s="51"/>
      <c r="AH245" s="51"/>
    </row>
    <row r="246" spans="4:37">
      <c r="Z246" s="2" t="s">
        <v>800</v>
      </c>
      <c r="AF246" s="51"/>
      <c r="AG246" s="51"/>
      <c r="AH246" s="51"/>
    </row>
    <row r="247" spans="4:37">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topLeftCell="A84" zoomScaleNormal="100" workbookViewId="0">
      <selection activeCell="AP49" sqref="AP49"/>
    </sheetView>
  </sheetViews>
  <sheetFormatPr defaultColWidth="2.375" defaultRowHeight="10.5"/>
  <cols>
    <col min="1" max="35" width="2.375" style="51"/>
    <col min="36" max="85" width="2.375" style="2"/>
    <col min="86" max="205" width="2.375" style="64"/>
    <col min="206" max="16384" width="2.375" style="2"/>
  </cols>
  <sheetData>
    <row r="1" spans="1:20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E104" s="126"/>
      <c r="F104" s="126"/>
      <c r="G104" s="129"/>
      <c r="H104" s="126"/>
      <c r="I104" s="126"/>
      <c r="J104" s="126"/>
      <c r="K104" s="126"/>
      <c r="L104" s="126"/>
      <c r="M104" s="126"/>
      <c r="N104" s="126"/>
      <c r="O104" s="126"/>
      <c r="P104" s="126"/>
      <c r="Q104" s="126"/>
      <c r="R104" s="126"/>
    </row>
    <row r="105" spans="1:201">
      <c r="E105" s="55"/>
      <c r="F105" s="55"/>
      <c r="G105" s="55"/>
      <c r="H105" s="55"/>
      <c r="I105" s="55"/>
      <c r="J105" s="55"/>
      <c r="K105" s="55"/>
      <c r="L105" s="55"/>
    </row>
    <row r="108" spans="1:201" s="64" customFormat="1">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34" activePane="bottomLeft" state="frozen"/>
      <selection activeCell="C4" sqref="C4"/>
      <selection pane="bottomLeft" activeCell="D39" sqref="D39:O52"/>
    </sheetView>
  </sheetViews>
  <sheetFormatPr defaultRowHeight="13.5" outlineLevelCol="1"/>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c r="J2" s="57" t="s">
        <v>660</v>
      </c>
    </row>
    <row r="3" spans="2:16" ht="56.25" customHeight="1">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c r="B4" s="247">
        <v>1</v>
      </c>
      <c r="C4" s="255" t="s">
        <v>512</v>
      </c>
      <c r="D4" s="255" t="s">
        <v>57</v>
      </c>
      <c r="E4" s="255"/>
      <c r="F4" s="255"/>
      <c r="G4" s="255" t="s">
        <v>667</v>
      </c>
      <c r="H4" s="255" t="s">
        <v>57</v>
      </c>
      <c r="I4" s="255"/>
      <c r="J4" s="272" t="s">
        <v>669</v>
      </c>
      <c r="K4" s="272"/>
      <c r="L4" s="272"/>
      <c r="M4" s="272"/>
      <c r="N4" s="272"/>
      <c r="O4" s="272"/>
      <c r="P4" s="250" t="s">
        <v>694</v>
      </c>
    </row>
    <row r="5" spans="2:16">
      <c r="B5" s="248">
        <f>MAX(B4)+1</f>
        <v>2</v>
      </c>
      <c r="C5" s="256" t="s">
        <v>5</v>
      </c>
      <c r="D5" s="256" t="s">
        <v>38</v>
      </c>
      <c r="E5" s="256"/>
      <c r="F5" s="256"/>
      <c r="G5" s="256" t="s">
        <v>658</v>
      </c>
      <c r="H5" s="256" t="s">
        <v>635</v>
      </c>
      <c r="I5" s="256" t="s">
        <v>652</v>
      </c>
      <c r="J5" s="271" t="s">
        <v>669</v>
      </c>
      <c r="K5" s="271"/>
      <c r="L5" s="271"/>
      <c r="M5" s="271"/>
      <c r="N5" s="271"/>
      <c r="O5" s="271"/>
      <c r="P5" s="250" t="s">
        <v>694</v>
      </c>
    </row>
    <row r="6" spans="2:16">
      <c r="B6" s="248"/>
      <c r="C6" s="256"/>
      <c r="D6" s="256" t="s">
        <v>730</v>
      </c>
      <c r="E6" s="256"/>
      <c r="F6" s="256"/>
      <c r="G6" s="256" t="s">
        <v>658</v>
      </c>
      <c r="H6" s="256" t="s">
        <v>635</v>
      </c>
      <c r="I6" s="256" t="s">
        <v>653</v>
      </c>
      <c r="J6" s="271" t="s">
        <v>669</v>
      </c>
      <c r="K6" s="271"/>
      <c r="L6" s="271"/>
      <c r="M6" s="271"/>
      <c r="N6" s="271"/>
      <c r="O6" s="271"/>
      <c r="P6" s="250" t="s">
        <v>694</v>
      </c>
    </row>
    <row r="7" spans="2:16">
      <c r="B7" s="248"/>
      <c r="C7" s="256"/>
      <c r="D7" s="256" t="s">
        <v>673</v>
      </c>
      <c r="E7" s="256"/>
      <c r="F7" s="256"/>
      <c r="G7" s="256" t="s">
        <v>669</v>
      </c>
      <c r="H7" s="256" t="s">
        <v>641</v>
      </c>
      <c r="I7" s="256"/>
      <c r="J7" s="271" t="s">
        <v>669</v>
      </c>
      <c r="K7" s="271"/>
      <c r="L7" s="271"/>
      <c r="M7" s="271"/>
      <c r="N7" s="271"/>
      <c r="O7" s="271"/>
      <c r="P7" s="250" t="s">
        <v>694</v>
      </c>
    </row>
    <row r="8" spans="2:16">
      <c r="B8" s="248"/>
      <c r="C8" s="256"/>
      <c r="D8" s="256" t="s">
        <v>267</v>
      </c>
      <c r="E8" s="256"/>
      <c r="F8" s="256"/>
      <c r="G8" s="256" t="s">
        <v>669</v>
      </c>
      <c r="H8" s="256" t="s">
        <v>641</v>
      </c>
      <c r="I8" s="256"/>
      <c r="J8" s="271" t="s">
        <v>669</v>
      </c>
      <c r="K8" s="271"/>
      <c r="L8" s="271"/>
      <c r="M8" s="271"/>
      <c r="N8" s="271"/>
      <c r="O8" s="271"/>
      <c r="P8" s="250" t="s">
        <v>694</v>
      </c>
    </row>
    <row r="9" spans="2:16">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c r="B12" s="248"/>
      <c r="C12" s="256"/>
      <c r="D12" s="256" t="s">
        <v>324</v>
      </c>
      <c r="E12" s="256"/>
      <c r="F12" s="256"/>
      <c r="G12" s="256" t="s">
        <v>669</v>
      </c>
      <c r="H12" s="256" t="s">
        <v>641</v>
      </c>
      <c r="I12" s="256"/>
      <c r="J12" s="271" t="s">
        <v>669</v>
      </c>
      <c r="K12" s="271"/>
      <c r="L12" s="271"/>
      <c r="M12" s="271"/>
      <c r="N12" s="271"/>
      <c r="O12" s="271"/>
      <c r="P12" s="250" t="s">
        <v>694</v>
      </c>
    </row>
    <row r="13" spans="2:16">
      <c r="B13" s="248">
        <f>MAX($B$4:B12)+1</f>
        <v>4</v>
      </c>
      <c r="C13" s="256" t="s">
        <v>819</v>
      </c>
      <c r="D13" s="256" t="s">
        <v>674</v>
      </c>
      <c r="E13" s="256"/>
      <c r="F13" s="256"/>
      <c r="G13" s="256" t="s">
        <v>669</v>
      </c>
      <c r="H13" s="256" t="s">
        <v>641</v>
      </c>
      <c r="I13" s="256"/>
      <c r="J13" s="271"/>
      <c r="K13" s="271"/>
      <c r="L13" s="271"/>
      <c r="M13" s="271"/>
      <c r="N13" s="271"/>
      <c r="O13" s="271"/>
      <c r="P13" s="250" t="s">
        <v>694</v>
      </c>
    </row>
    <row r="14" spans="2:16">
      <c r="B14" s="248"/>
      <c r="C14" s="256"/>
      <c r="D14" s="256" t="s">
        <v>675</v>
      </c>
      <c r="E14" s="256"/>
      <c r="F14" s="256"/>
      <c r="G14" s="256" t="s">
        <v>658</v>
      </c>
      <c r="H14" s="256" t="s">
        <v>635</v>
      </c>
      <c r="I14" s="256" t="s">
        <v>652</v>
      </c>
      <c r="J14" s="271"/>
      <c r="K14" s="271"/>
      <c r="L14" s="271"/>
      <c r="M14" s="271"/>
      <c r="N14" s="271"/>
      <c r="O14" s="271"/>
      <c r="P14" s="250" t="s">
        <v>694</v>
      </c>
    </row>
    <row r="15" spans="2:16">
      <c r="B15" s="248"/>
      <c r="C15" s="256"/>
      <c r="D15" s="256" t="s">
        <v>676</v>
      </c>
      <c r="E15" s="256"/>
      <c r="F15" s="256"/>
      <c r="G15" s="256" t="s">
        <v>658</v>
      </c>
      <c r="H15" s="256" t="s">
        <v>635</v>
      </c>
      <c r="I15" s="256" t="s">
        <v>652</v>
      </c>
      <c r="J15" s="271"/>
      <c r="K15" s="271"/>
      <c r="L15" s="271"/>
      <c r="M15" s="271"/>
      <c r="N15" s="271"/>
      <c r="O15" s="271"/>
      <c r="P15" s="250" t="s">
        <v>694</v>
      </c>
    </row>
    <row r="16" spans="2:16">
      <c r="B16" s="248"/>
      <c r="C16" s="256"/>
      <c r="D16" s="256" t="s">
        <v>309</v>
      </c>
      <c r="E16" s="256"/>
      <c r="F16" s="256"/>
      <c r="G16" s="256" t="s">
        <v>658</v>
      </c>
      <c r="H16" s="256" t="s">
        <v>639</v>
      </c>
      <c r="I16" s="256" t="s">
        <v>651</v>
      </c>
      <c r="J16" s="271"/>
      <c r="K16" s="271"/>
      <c r="L16" s="271"/>
      <c r="M16" s="271" t="s">
        <v>787</v>
      </c>
      <c r="N16" s="271"/>
      <c r="O16" s="271"/>
      <c r="P16" s="250" t="s">
        <v>694</v>
      </c>
    </row>
    <row r="17" spans="2:16">
      <c r="B17" s="248"/>
      <c r="C17" s="256"/>
      <c r="D17" s="256" t="s">
        <v>308</v>
      </c>
      <c r="E17" s="256"/>
      <c r="F17" s="256"/>
      <c r="G17" s="256" t="s">
        <v>669</v>
      </c>
      <c r="H17" s="256" t="s">
        <v>641</v>
      </c>
      <c r="I17" s="256"/>
      <c r="J17" s="271"/>
      <c r="K17" s="271"/>
      <c r="L17" s="271"/>
      <c r="M17" s="271"/>
      <c r="N17" s="271"/>
      <c r="O17" s="271"/>
      <c r="P17" s="250" t="s">
        <v>694</v>
      </c>
    </row>
    <row r="18" spans="2:16">
      <c r="B18" s="248"/>
      <c r="C18" s="256"/>
      <c r="D18" s="256" t="s">
        <v>677</v>
      </c>
      <c r="E18" s="256"/>
      <c r="F18" s="256"/>
      <c r="G18" s="256" t="s">
        <v>667</v>
      </c>
      <c r="H18" s="256" t="s">
        <v>645</v>
      </c>
      <c r="I18" s="256"/>
      <c r="J18" s="271"/>
      <c r="K18" s="271"/>
      <c r="L18" s="271"/>
      <c r="M18" s="271"/>
      <c r="N18" s="271"/>
      <c r="O18" s="271"/>
      <c r="P18" s="250" t="s">
        <v>694</v>
      </c>
    </row>
    <row r="19" spans="2:16">
      <c r="B19" s="248"/>
      <c r="C19" s="256"/>
      <c r="D19" s="256" t="s">
        <v>303</v>
      </c>
      <c r="E19" s="256"/>
      <c r="F19" s="256"/>
      <c r="G19" s="256" t="s">
        <v>669</v>
      </c>
      <c r="H19" s="256" t="s">
        <v>641</v>
      </c>
      <c r="I19" s="256"/>
      <c r="J19" s="271"/>
      <c r="K19" s="271"/>
      <c r="L19" s="271"/>
      <c r="M19" s="271"/>
      <c r="N19" s="271"/>
      <c r="O19" s="271"/>
      <c r="P19" s="250" t="s">
        <v>694</v>
      </c>
    </row>
    <row r="20" spans="2:16">
      <c r="B20" s="248"/>
      <c r="C20" s="256"/>
      <c r="D20" s="260" t="s">
        <v>299</v>
      </c>
      <c r="E20" s="260"/>
      <c r="F20" s="260"/>
      <c r="G20" s="260"/>
      <c r="H20" s="260"/>
      <c r="I20" s="260"/>
      <c r="J20" s="271"/>
      <c r="K20" s="271"/>
      <c r="L20" s="271"/>
      <c r="M20" s="271"/>
      <c r="N20" s="271"/>
      <c r="O20" s="271"/>
      <c r="P20" s="250" t="s">
        <v>694</v>
      </c>
    </row>
    <row r="21" spans="2:16">
      <c r="B21" s="248"/>
      <c r="C21" s="256"/>
      <c r="D21" s="256" t="s">
        <v>8</v>
      </c>
      <c r="E21" s="256"/>
      <c r="F21" s="256"/>
      <c r="G21" s="256" t="s">
        <v>667</v>
      </c>
      <c r="H21" s="256" t="s">
        <v>643</v>
      </c>
      <c r="I21" s="256"/>
      <c r="J21" s="271"/>
      <c r="K21" s="271"/>
      <c r="L21" s="271"/>
      <c r="M21" s="271"/>
      <c r="N21" s="271"/>
      <c r="O21" s="271"/>
      <c r="P21" s="250" t="s">
        <v>694</v>
      </c>
    </row>
    <row r="22" spans="2:16">
      <c r="B22" s="248"/>
      <c r="C22" s="256"/>
      <c r="D22" s="256" t="s">
        <v>3</v>
      </c>
      <c r="E22" s="256"/>
      <c r="F22" s="256"/>
      <c r="G22" s="256" t="s">
        <v>667</v>
      </c>
      <c r="H22" s="256" t="s">
        <v>645</v>
      </c>
      <c r="I22" s="256"/>
      <c r="J22" s="271"/>
      <c r="K22" s="271"/>
      <c r="L22" s="271"/>
      <c r="M22" s="271"/>
      <c r="N22" s="271"/>
      <c r="O22" s="271"/>
      <c r="P22" s="250" t="s">
        <v>694</v>
      </c>
    </row>
    <row r="23" spans="2:16">
      <c r="B23" s="248"/>
      <c r="C23" s="256"/>
      <c r="D23" s="256" t="s">
        <v>9</v>
      </c>
      <c r="E23" s="256"/>
      <c r="F23" s="256"/>
      <c r="G23" s="256" t="s">
        <v>667</v>
      </c>
      <c r="H23" s="256" t="s">
        <v>645</v>
      </c>
      <c r="I23" s="256"/>
      <c r="J23" s="271"/>
      <c r="K23" s="271"/>
      <c r="L23" s="271"/>
      <c r="M23" s="271"/>
      <c r="N23" s="271"/>
      <c r="O23" s="271"/>
      <c r="P23" s="250" t="s">
        <v>694</v>
      </c>
    </row>
    <row r="24" spans="2:16">
      <c r="B24" s="248"/>
      <c r="C24" s="256"/>
      <c r="D24" s="256" t="s">
        <v>16</v>
      </c>
      <c r="E24" s="256"/>
      <c r="F24" s="256"/>
      <c r="G24" s="256" t="s">
        <v>667</v>
      </c>
      <c r="H24" s="256" t="s">
        <v>645</v>
      </c>
      <c r="I24" s="256"/>
      <c r="J24" s="271"/>
      <c r="K24" s="271"/>
      <c r="L24" s="271"/>
      <c r="M24" s="271"/>
      <c r="N24" s="271"/>
      <c r="O24" s="271"/>
      <c r="P24" s="250" t="s">
        <v>694</v>
      </c>
    </row>
    <row r="25" spans="2:16">
      <c r="B25" s="248"/>
      <c r="C25" s="256"/>
      <c r="D25" s="256" t="s">
        <v>0</v>
      </c>
      <c r="E25" s="256"/>
      <c r="F25" s="256"/>
      <c r="G25" s="256" t="s">
        <v>667</v>
      </c>
      <c r="H25" s="256" t="s">
        <v>643</v>
      </c>
      <c r="I25" s="256"/>
      <c r="J25" s="271"/>
      <c r="K25" s="271"/>
      <c r="L25" s="271"/>
      <c r="M25" s="271"/>
      <c r="N25" s="271"/>
      <c r="O25" s="271"/>
      <c r="P25" s="250" t="s">
        <v>694</v>
      </c>
    </row>
    <row r="26" spans="2:16">
      <c r="B26" s="248">
        <f>MAX($B$4:B25)+1</f>
        <v>5</v>
      </c>
      <c r="C26" s="256" t="s">
        <v>82</v>
      </c>
      <c r="D26" s="256" t="s">
        <v>678</v>
      </c>
      <c r="E26" s="256"/>
      <c r="F26" s="256"/>
      <c r="G26" s="256" t="s">
        <v>669</v>
      </c>
      <c r="H26" s="256" t="s">
        <v>641</v>
      </c>
      <c r="I26" s="256"/>
      <c r="J26" s="271"/>
      <c r="K26" s="271"/>
      <c r="L26" s="271"/>
      <c r="M26" s="271"/>
      <c r="N26" s="271"/>
      <c r="O26" s="271"/>
      <c r="P26" s="250" t="s">
        <v>694</v>
      </c>
    </row>
    <row r="27" spans="2:16">
      <c r="B27" s="248"/>
      <c r="C27" s="256"/>
      <c r="D27" s="256" t="s">
        <v>679</v>
      </c>
      <c r="E27" s="256"/>
      <c r="F27" s="256"/>
      <c r="G27" s="256" t="s">
        <v>669</v>
      </c>
      <c r="H27" s="256" t="s">
        <v>641</v>
      </c>
      <c r="I27" s="256"/>
      <c r="J27" s="271"/>
      <c r="K27" s="271"/>
      <c r="L27" s="271"/>
      <c r="M27" s="271"/>
      <c r="N27" s="271"/>
      <c r="O27" s="271"/>
      <c r="P27" s="250" t="s">
        <v>694</v>
      </c>
    </row>
    <row r="28" spans="2:16">
      <c r="B28" s="248"/>
      <c r="C28" s="256"/>
      <c r="D28" s="256" t="s">
        <v>680</v>
      </c>
      <c r="E28" s="256"/>
      <c r="F28" s="256"/>
      <c r="G28" s="256" t="s">
        <v>669</v>
      </c>
      <c r="H28" s="256" t="s">
        <v>641</v>
      </c>
      <c r="I28" s="256"/>
      <c r="J28" s="271"/>
      <c r="K28" s="271"/>
      <c r="L28" s="271"/>
      <c r="M28" s="271"/>
      <c r="N28" s="271"/>
      <c r="O28" s="271"/>
      <c r="P28" s="250" t="s">
        <v>694</v>
      </c>
    </row>
    <row r="29" spans="2:16">
      <c r="B29" s="248"/>
      <c r="C29" s="256"/>
      <c r="D29" s="256" t="s">
        <v>681</v>
      </c>
      <c r="E29" s="256"/>
      <c r="F29" s="256"/>
      <c r="G29" s="256" t="s">
        <v>667</v>
      </c>
      <c r="H29" s="256" t="s">
        <v>645</v>
      </c>
      <c r="I29" s="256"/>
      <c r="J29" s="271"/>
      <c r="K29" s="271"/>
      <c r="L29" s="271"/>
      <c r="M29" s="271"/>
      <c r="N29" s="271"/>
      <c r="O29" s="271"/>
      <c r="P29" s="250" t="s">
        <v>694</v>
      </c>
    </row>
    <row r="30" spans="2:16">
      <c r="B30" s="248"/>
      <c r="C30" s="256"/>
      <c r="D30" s="256" t="s">
        <v>682</v>
      </c>
      <c r="E30" s="256"/>
      <c r="F30" s="256"/>
      <c r="G30" s="256" t="s">
        <v>667</v>
      </c>
      <c r="H30" s="256" t="s">
        <v>645</v>
      </c>
      <c r="I30" s="256"/>
      <c r="J30" s="271"/>
      <c r="K30" s="271"/>
      <c r="L30" s="271"/>
      <c r="M30" s="271"/>
      <c r="N30" s="271"/>
      <c r="O30" s="271"/>
      <c r="P30" s="250" t="s">
        <v>694</v>
      </c>
    </row>
    <row r="31" spans="2:16">
      <c r="B31" s="248"/>
      <c r="C31" s="256"/>
      <c r="D31" s="256" t="s">
        <v>683</v>
      </c>
      <c r="E31" s="256"/>
      <c r="F31" s="256"/>
      <c r="G31" s="256" t="s">
        <v>667</v>
      </c>
      <c r="H31" s="256" t="s">
        <v>645</v>
      </c>
      <c r="I31" s="256"/>
      <c r="J31" s="271"/>
      <c r="K31" s="271"/>
      <c r="L31" s="271"/>
      <c r="M31" s="271"/>
      <c r="N31" s="271"/>
      <c r="O31" s="271"/>
      <c r="P31" s="250" t="s">
        <v>694</v>
      </c>
    </row>
    <row r="32" spans="2:16">
      <c r="B32" s="248">
        <f>MAX($B$4:B31)+1</f>
        <v>6</v>
      </c>
      <c r="C32" s="256" t="s">
        <v>290</v>
      </c>
      <c r="D32" s="256" t="s">
        <v>293</v>
      </c>
      <c r="E32" s="256"/>
      <c r="F32" s="256"/>
      <c r="G32" s="256" t="s">
        <v>669</v>
      </c>
      <c r="H32" s="256" t="s">
        <v>641</v>
      </c>
      <c r="I32" s="256"/>
      <c r="J32" s="271"/>
      <c r="K32" s="271"/>
      <c r="L32" s="271"/>
      <c r="M32" s="271"/>
      <c r="N32" s="271"/>
      <c r="O32" s="271"/>
      <c r="P32" s="250" t="s">
        <v>694</v>
      </c>
    </row>
    <row r="33" spans="2:16">
      <c r="B33" s="248"/>
      <c r="C33" s="256"/>
      <c r="D33" s="260" t="s">
        <v>291</v>
      </c>
      <c r="E33" s="260"/>
      <c r="F33" s="260"/>
      <c r="G33" s="260"/>
      <c r="H33" s="260"/>
      <c r="I33" s="260"/>
      <c r="J33" s="271"/>
      <c r="K33" s="271"/>
      <c r="L33" s="271"/>
      <c r="M33" s="271"/>
      <c r="N33" s="271"/>
      <c r="O33" s="271"/>
      <c r="P33" s="250" t="s">
        <v>694</v>
      </c>
    </row>
    <row r="34" spans="2:16">
      <c r="B34" s="248"/>
      <c r="C34" s="256"/>
      <c r="D34" s="256" t="s">
        <v>767</v>
      </c>
      <c r="E34" s="256"/>
      <c r="F34" s="256"/>
      <c r="G34" s="256" t="s">
        <v>667</v>
      </c>
      <c r="H34" s="256" t="s">
        <v>643</v>
      </c>
      <c r="I34" s="256"/>
      <c r="J34" s="271"/>
      <c r="K34" s="271"/>
      <c r="L34" s="271"/>
      <c r="M34" s="271"/>
      <c r="N34" s="271"/>
      <c r="O34" s="271"/>
      <c r="P34" s="250" t="s">
        <v>694</v>
      </c>
    </row>
    <row r="35" spans="2:16">
      <c r="B35" s="248"/>
      <c r="C35" s="256"/>
      <c r="D35" s="256" t="s">
        <v>685</v>
      </c>
      <c r="E35" s="256"/>
      <c r="F35" s="256"/>
      <c r="G35" s="256" t="s">
        <v>667</v>
      </c>
      <c r="H35" s="256" t="s">
        <v>645</v>
      </c>
      <c r="I35" s="256"/>
      <c r="J35" s="271"/>
      <c r="K35" s="271"/>
      <c r="L35" s="271"/>
      <c r="M35" s="271"/>
      <c r="N35" s="271"/>
      <c r="O35" s="271"/>
      <c r="P35" s="250" t="s">
        <v>694</v>
      </c>
    </row>
    <row r="36" spans="2:16">
      <c r="B36" s="248"/>
      <c r="C36" s="256"/>
      <c r="D36" s="256" t="s">
        <v>686</v>
      </c>
      <c r="E36" s="256"/>
      <c r="F36" s="256"/>
      <c r="G36" s="256" t="s">
        <v>667</v>
      </c>
      <c r="H36" s="256" t="s">
        <v>645</v>
      </c>
      <c r="I36" s="256"/>
      <c r="J36" s="271"/>
      <c r="K36" s="271"/>
      <c r="L36" s="271"/>
      <c r="M36" s="271"/>
      <c r="N36" s="271" t="s">
        <v>732</v>
      </c>
      <c r="O36" s="271"/>
      <c r="P36" s="250" t="s">
        <v>694</v>
      </c>
    </row>
    <row r="37" spans="2:16">
      <c r="B37" s="248"/>
      <c r="C37" s="256"/>
      <c r="D37" s="256" t="s">
        <v>687</v>
      </c>
      <c r="E37" s="256"/>
      <c r="F37" s="256"/>
      <c r="G37" s="256" t="s">
        <v>658</v>
      </c>
      <c r="H37" s="256" t="s">
        <v>637</v>
      </c>
      <c r="I37" s="256"/>
      <c r="J37" s="271"/>
      <c r="K37" s="271"/>
      <c r="L37" s="271"/>
      <c r="M37" s="271"/>
      <c r="N37" s="271"/>
      <c r="O37" s="271"/>
      <c r="P37" s="250" t="s">
        <v>694</v>
      </c>
    </row>
    <row r="38" spans="2:16">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c r="B40" s="248"/>
      <c r="C40" s="256"/>
      <c r="D40" s="256" t="s">
        <v>696</v>
      </c>
      <c r="E40" s="256"/>
      <c r="F40" s="256"/>
      <c r="G40" s="256" t="s">
        <v>667</v>
      </c>
      <c r="H40" s="256" t="s">
        <v>645</v>
      </c>
      <c r="I40" s="256" t="s">
        <v>669</v>
      </c>
      <c r="J40" s="271" t="s">
        <v>669</v>
      </c>
      <c r="K40" s="271"/>
      <c r="L40" s="271"/>
      <c r="M40" s="271"/>
      <c r="N40" s="271"/>
      <c r="O40" s="271"/>
      <c r="P40" s="250" t="s">
        <v>694</v>
      </c>
    </row>
    <row r="41" spans="2:16">
      <c r="B41" s="248"/>
      <c r="C41" s="256"/>
      <c r="D41" s="256" t="s">
        <v>697</v>
      </c>
      <c r="E41" s="256"/>
      <c r="F41" s="256"/>
      <c r="G41" s="256" t="s">
        <v>667</v>
      </c>
      <c r="H41" s="256" t="s">
        <v>645</v>
      </c>
      <c r="I41" s="256" t="s">
        <v>669</v>
      </c>
      <c r="J41" s="271" t="s">
        <v>669</v>
      </c>
      <c r="K41" s="271"/>
      <c r="L41" s="271"/>
      <c r="M41" s="271"/>
      <c r="N41" s="271"/>
      <c r="O41" s="271"/>
      <c r="P41" s="250" t="s">
        <v>694</v>
      </c>
    </row>
    <row r="42" spans="2:16">
      <c r="B42" s="248"/>
      <c r="C42" s="256"/>
      <c r="D42" s="258" t="s">
        <v>0</v>
      </c>
      <c r="E42" s="256"/>
      <c r="F42" s="256"/>
      <c r="G42" s="256" t="s">
        <v>658</v>
      </c>
      <c r="H42" s="256" t="s">
        <v>635</v>
      </c>
      <c r="I42" s="365" t="s">
        <v>669</v>
      </c>
      <c r="J42" s="364" t="s">
        <v>909</v>
      </c>
      <c r="K42" s="271"/>
      <c r="L42" s="271"/>
      <c r="M42" s="271"/>
      <c r="N42" s="271"/>
      <c r="O42" s="271"/>
      <c r="P42" s="250" t="s">
        <v>694</v>
      </c>
    </row>
    <row r="43" spans="2:16">
      <c r="B43" s="248"/>
      <c r="C43" s="256"/>
      <c r="D43" s="258" t="s">
        <v>371</v>
      </c>
      <c r="E43" s="256"/>
      <c r="F43" s="256"/>
      <c r="G43" s="256" t="s">
        <v>658</v>
      </c>
      <c r="H43" s="256" t="s">
        <v>637</v>
      </c>
      <c r="I43" s="256"/>
      <c r="J43" s="364"/>
      <c r="K43" s="271"/>
      <c r="L43" s="271"/>
      <c r="M43" s="271" t="s">
        <v>733</v>
      </c>
      <c r="N43" s="271"/>
      <c r="O43" s="271"/>
      <c r="P43" s="250" t="s">
        <v>694</v>
      </c>
    </row>
    <row r="44" spans="2:16">
      <c r="B44" s="248"/>
      <c r="C44" s="256"/>
      <c r="D44" s="258" t="s">
        <v>16</v>
      </c>
      <c r="E44" s="256"/>
      <c r="F44" s="256"/>
      <c r="G44" s="256" t="s">
        <v>658</v>
      </c>
      <c r="H44" s="256" t="s">
        <v>635</v>
      </c>
      <c r="I44" s="256" t="s">
        <v>652</v>
      </c>
      <c r="J44" s="271"/>
      <c r="K44" s="271">
        <v>6</v>
      </c>
      <c r="L44" s="271"/>
      <c r="M44" s="271"/>
      <c r="N44" s="271" t="s">
        <v>1223</v>
      </c>
      <c r="O44" s="364" t="s">
        <v>1224</v>
      </c>
      <c r="P44" s="250" t="s">
        <v>694</v>
      </c>
    </row>
    <row r="45" spans="2:16">
      <c r="B45" s="248"/>
      <c r="C45" s="256"/>
      <c r="D45" s="258" t="s">
        <v>94</v>
      </c>
      <c r="E45" s="256"/>
      <c r="F45" s="256"/>
      <c r="G45" s="256" t="s">
        <v>658</v>
      </c>
      <c r="H45" s="256" t="s">
        <v>635</v>
      </c>
      <c r="I45" s="256" t="s">
        <v>653</v>
      </c>
      <c r="J45" s="271"/>
      <c r="K45" s="271"/>
      <c r="L45" s="271"/>
      <c r="M45" s="271"/>
      <c r="N45" s="271" t="s">
        <v>700</v>
      </c>
      <c r="O45" s="271"/>
      <c r="P45" s="250" t="s">
        <v>694</v>
      </c>
    </row>
    <row r="46" spans="2:16">
      <c r="B46" s="248"/>
      <c r="C46" s="256"/>
      <c r="D46" s="258" t="s">
        <v>117</v>
      </c>
      <c r="E46" s="256"/>
      <c r="F46" s="256"/>
      <c r="G46" s="256" t="s">
        <v>658</v>
      </c>
      <c r="H46" s="256" t="s">
        <v>635</v>
      </c>
      <c r="I46" s="256" t="s">
        <v>653</v>
      </c>
      <c r="J46" s="271"/>
      <c r="K46" s="271"/>
      <c r="L46" s="271"/>
      <c r="M46" s="271"/>
      <c r="N46" s="271" t="s">
        <v>700</v>
      </c>
      <c r="O46" s="271"/>
      <c r="P46" s="250" t="s">
        <v>694</v>
      </c>
    </row>
    <row r="47" spans="2:16">
      <c r="B47" s="248"/>
      <c r="C47" s="256"/>
      <c r="D47" s="256" t="s">
        <v>163</v>
      </c>
      <c r="E47" s="256"/>
      <c r="F47" s="256"/>
      <c r="G47" s="256" t="s">
        <v>667</v>
      </c>
      <c r="H47" s="256" t="s">
        <v>57</v>
      </c>
      <c r="I47" s="256" t="s">
        <v>669</v>
      </c>
      <c r="J47" s="271" t="s">
        <v>669</v>
      </c>
      <c r="K47" s="271"/>
      <c r="L47" s="271"/>
      <c r="M47" s="271"/>
      <c r="N47" s="271"/>
      <c r="O47" s="271"/>
      <c r="P47" s="250" t="s">
        <v>694</v>
      </c>
    </row>
    <row r="48" spans="2:16">
      <c r="B48" s="248"/>
      <c r="C48" s="256"/>
      <c r="D48" s="258" t="s">
        <v>337</v>
      </c>
      <c r="E48" s="256"/>
      <c r="F48" s="256"/>
      <c r="G48" s="256" t="s">
        <v>669</v>
      </c>
      <c r="H48" s="256" t="s">
        <v>641</v>
      </c>
      <c r="I48" s="256"/>
      <c r="J48" s="271"/>
      <c r="K48" s="271"/>
      <c r="L48" s="271"/>
      <c r="M48" s="271"/>
      <c r="N48" s="271"/>
      <c r="O48" s="271"/>
      <c r="P48" s="250" t="s">
        <v>694</v>
      </c>
    </row>
    <row r="49" spans="2:16">
      <c r="B49" s="248"/>
      <c r="C49" s="256"/>
      <c r="D49" s="258" t="s">
        <v>423</v>
      </c>
      <c r="E49" s="256"/>
      <c r="F49" s="256"/>
      <c r="G49" s="256" t="s">
        <v>669</v>
      </c>
      <c r="H49" s="256" t="s">
        <v>641</v>
      </c>
      <c r="I49" s="256"/>
      <c r="J49" s="271"/>
      <c r="K49" s="271"/>
      <c r="L49" s="271"/>
      <c r="M49" s="271"/>
      <c r="N49" s="271"/>
      <c r="O49" s="271"/>
      <c r="P49" s="250" t="s">
        <v>694</v>
      </c>
    </row>
    <row r="50" spans="2:16">
      <c r="B50" s="248"/>
      <c r="C50" s="256"/>
      <c r="D50" s="258" t="s">
        <v>365</v>
      </c>
      <c r="E50" s="256"/>
      <c r="F50" s="256"/>
      <c r="G50" s="256" t="s">
        <v>669</v>
      </c>
      <c r="H50" s="256" t="s">
        <v>641</v>
      </c>
      <c r="I50" s="256"/>
      <c r="J50" s="271"/>
      <c r="K50" s="271"/>
      <c r="L50" s="271"/>
      <c r="M50" s="271"/>
      <c r="N50" s="271"/>
      <c r="O50" s="271"/>
      <c r="P50" s="250" t="s">
        <v>694</v>
      </c>
    </row>
    <row r="51" spans="2:16">
      <c r="B51" s="248"/>
      <c r="C51" s="256"/>
      <c r="D51" s="258" t="s">
        <v>437</v>
      </c>
      <c r="E51" s="256"/>
      <c r="F51" s="256"/>
      <c r="G51" s="256" t="s">
        <v>669</v>
      </c>
      <c r="H51" s="256" t="s">
        <v>641</v>
      </c>
      <c r="I51" s="256"/>
      <c r="J51" s="271"/>
      <c r="K51" s="271"/>
      <c r="L51" s="271"/>
      <c r="M51" s="271"/>
      <c r="N51" s="271"/>
      <c r="O51" s="271" t="s">
        <v>703</v>
      </c>
      <c r="P51" s="250" t="s">
        <v>694</v>
      </c>
    </row>
    <row r="52" spans="2:16">
      <c r="B52" s="248"/>
      <c r="C52" s="256"/>
      <c r="D52" s="259" t="s">
        <v>690</v>
      </c>
      <c r="E52" s="259"/>
      <c r="F52" s="259"/>
      <c r="G52" s="259"/>
      <c r="H52" s="259"/>
      <c r="I52" s="259"/>
      <c r="J52" s="271"/>
      <c r="K52" s="271"/>
      <c r="L52" s="271"/>
      <c r="M52" s="271"/>
      <c r="N52" s="271"/>
      <c r="O52" s="271" t="s">
        <v>692</v>
      </c>
      <c r="P52" s="250" t="s">
        <v>694</v>
      </c>
    </row>
    <row r="53" spans="2:16">
      <c r="B53" s="248">
        <f>MAX($B$4:B52)+1</f>
        <v>9</v>
      </c>
      <c r="C53" s="256" t="s">
        <v>361</v>
      </c>
      <c r="D53" s="256" t="s">
        <v>704</v>
      </c>
      <c r="E53" s="256"/>
      <c r="F53" s="256"/>
      <c r="G53" s="256" t="s">
        <v>669</v>
      </c>
      <c r="H53" s="256" t="s">
        <v>641</v>
      </c>
      <c r="I53" s="256"/>
      <c r="J53" s="271"/>
      <c r="K53" s="271"/>
      <c r="L53" s="271"/>
      <c r="M53" s="271"/>
      <c r="N53" s="271"/>
      <c r="O53" s="271"/>
      <c r="P53" s="250" t="s">
        <v>694</v>
      </c>
    </row>
    <row r="54" spans="2:16">
      <c r="B54" s="248"/>
      <c r="C54" s="256"/>
      <c r="D54" s="256" t="s">
        <v>705</v>
      </c>
      <c r="E54" s="256"/>
      <c r="F54" s="256"/>
      <c r="G54" s="256" t="s">
        <v>669</v>
      </c>
      <c r="H54" s="256" t="s">
        <v>641</v>
      </c>
      <c r="I54" s="256"/>
      <c r="J54" s="271"/>
      <c r="K54" s="271"/>
      <c r="L54" s="271"/>
      <c r="M54" s="271"/>
      <c r="N54" s="271"/>
      <c r="O54" s="271"/>
      <c r="P54" s="250" t="s">
        <v>694</v>
      </c>
    </row>
    <row r="55" spans="2:16">
      <c r="B55" s="248"/>
      <c r="C55" s="256"/>
      <c r="D55" s="256" t="s">
        <v>706</v>
      </c>
      <c r="E55" s="256"/>
      <c r="F55" s="256"/>
      <c r="G55" s="256" t="s">
        <v>669</v>
      </c>
      <c r="H55" s="256" t="s">
        <v>641</v>
      </c>
      <c r="I55" s="256"/>
      <c r="J55" s="271"/>
      <c r="K55" s="271"/>
      <c r="L55" s="271"/>
      <c r="M55" s="271"/>
      <c r="N55" s="271"/>
      <c r="O55" s="271"/>
      <c r="P55" s="250" t="s">
        <v>694</v>
      </c>
    </row>
    <row r="56" spans="2:16">
      <c r="B56" s="248"/>
      <c r="C56" s="256"/>
      <c r="D56" s="256" t="s">
        <v>707</v>
      </c>
      <c r="E56" s="256"/>
      <c r="F56" s="256"/>
      <c r="G56" s="256" t="s">
        <v>669</v>
      </c>
      <c r="H56" s="256" t="s">
        <v>641</v>
      </c>
      <c r="I56" s="256"/>
      <c r="J56" s="271"/>
      <c r="K56" s="271"/>
      <c r="L56" s="271"/>
      <c r="M56" s="271"/>
      <c r="N56" s="271"/>
      <c r="O56" s="271"/>
      <c r="P56" s="250" t="s">
        <v>694</v>
      </c>
    </row>
    <row r="57" spans="2:16">
      <c r="B57" s="248"/>
      <c r="C57" s="256"/>
      <c r="D57" s="256" t="s">
        <v>359</v>
      </c>
      <c r="E57" s="256"/>
      <c r="F57" s="256"/>
      <c r="G57" s="256" t="s">
        <v>669</v>
      </c>
      <c r="H57" s="256" t="s">
        <v>641</v>
      </c>
      <c r="I57" s="256"/>
      <c r="J57" s="271"/>
      <c r="K57" s="271"/>
      <c r="L57" s="271"/>
      <c r="M57" s="271"/>
      <c r="N57" s="271"/>
      <c r="O57" s="271"/>
      <c r="P57" s="250" t="s">
        <v>694</v>
      </c>
    </row>
    <row r="58" spans="2:16">
      <c r="B58" s="248"/>
      <c r="C58" s="256"/>
      <c r="D58" s="256" t="s">
        <v>357</v>
      </c>
      <c r="E58" s="256"/>
      <c r="F58" s="256"/>
      <c r="G58" s="256" t="s">
        <v>669</v>
      </c>
      <c r="H58" s="256" t="s">
        <v>641</v>
      </c>
      <c r="I58" s="256"/>
      <c r="J58" s="271"/>
      <c r="K58" s="271"/>
      <c r="L58" s="271"/>
      <c r="M58" s="271"/>
      <c r="N58" s="271"/>
      <c r="O58" s="271"/>
      <c r="P58" s="250" t="s">
        <v>694</v>
      </c>
    </row>
    <row r="59" spans="2:16">
      <c r="B59" s="248"/>
      <c r="C59" s="256"/>
      <c r="D59" s="260" t="s">
        <v>735</v>
      </c>
      <c r="E59" s="260"/>
      <c r="F59" s="260"/>
      <c r="G59" s="260"/>
      <c r="H59" s="260"/>
      <c r="I59" s="260"/>
      <c r="J59" s="271"/>
      <c r="K59" s="271"/>
      <c r="L59" s="271"/>
      <c r="M59" s="271"/>
      <c r="N59" s="271"/>
      <c r="O59" s="271"/>
      <c r="P59" s="250" t="s">
        <v>694</v>
      </c>
    </row>
    <row r="60" spans="2:16">
      <c r="B60" s="248"/>
      <c r="C60" s="256"/>
      <c r="D60" s="256" t="s">
        <v>342</v>
      </c>
      <c r="E60" s="256"/>
      <c r="F60" s="256"/>
      <c r="G60" s="256" t="s">
        <v>667</v>
      </c>
      <c r="H60" s="256" t="s">
        <v>645</v>
      </c>
      <c r="I60" s="256"/>
      <c r="J60" s="271"/>
      <c r="K60" s="271"/>
      <c r="L60" s="271"/>
      <c r="M60" s="271"/>
      <c r="N60" s="271"/>
      <c r="O60" s="271"/>
      <c r="P60" s="250" t="s">
        <v>694</v>
      </c>
    </row>
    <row r="61" spans="2:16">
      <c r="B61" s="248"/>
      <c r="C61" s="256"/>
      <c r="D61" s="256" t="s">
        <v>292</v>
      </c>
      <c r="E61" s="256"/>
      <c r="F61" s="256"/>
      <c r="G61" s="256" t="s">
        <v>658</v>
      </c>
      <c r="H61" s="256" t="s">
        <v>637</v>
      </c>
      <c r="I61" s="256" t="s">
        <v>669</v>
      </c>
      <c r="J61" s="271"/>
      <c r="K61" s="271"/>
      <c r="L61" s="271" t="s">
        <v>736</v>
      </c>
      <c r="M61" s="271"/>
      <c r="N61" s="271"/>
      <c r="O61" s="271"/>
      <c r="P61" s="250" t="s">
        <v>694</v>
      </c>
    </row>
    <row r="62" spans="2:16">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c r="B63" s="248"/>
      <c r="C63" s="256"/>
      <c r="D63" s="256" t="s">
        <v>696</v>
      </c>
      <c r="E63" s="256"/>
      <c r="F63" s="256"/>
      <c r="G63" s="256" t="s">
        <v>667</v>
      </c>
      <c r="H63" s="256" t="s">
        <v>645</v>
      </c>
      <c r="I63" s="256" t="s">
        <v>669</v>
      </c>
      <c r="J63" s="271" t="s">
        <v>669</v>
      </c>
      <c r="K63" s="271"/>
      <c r="L63" s="271"/>
      <c r="M63" s="271"/>
      <c r="N63" s="271"/>
      <c r="O63" s="271"/>
      <c r="P63" s="250" t="s">
        <v>694</v>
      </c>
    </row>
    <row r="64" spans="2:16">
      <c r="B64" s="248"/>
      <c r="C64" s="256"/>
      <c r="D64" s="256" t="s">
        <v>697</v>
      </c>
      <c r="E64" s="256"/>
      <c r="F64" s="256"/>
      <c r="G64" s="256" t="s">
        <v>667</v>
      </c>
      <c r="H64" s="256" t="s">
        <v>645</v>
      </c>
      <c r="I64" s="256" t="s">
        <v>669</v>
      </c>
      <c r="J64" s="271" t="s">
        <v>669</v>
      </c>
      <c r="K64" s="271"/>
      <c r="L64" s="271"/>
      <c r="M64" s="271"/>
      <c r="N64" s="271"/>
      <c r="O64" s="271"/>
      <c r="P64" s="250" t="s">
        <v>694</v>
      </c>
    </row>
    <row r="65" spans="2:16">
      <c r="B65" s="248"/>
      <c r="C65" s="256"/>
      <c r="D65" s="258" t="s">
        <v>0</v>
      </c>
      <c r="E65" s="256"/>
      <c r="F65" s="256"/>
      <c r="G65" s="256" t="s">
        <v>667</v>
      </c>
      <c r="H65" s="256" t="s">
        <v>635</v>
      </c>
      <c r="I65" s="256" t="s">
        <v>669</v>
      </c>
      <c r="J65" s="271"/>
      <c r="K65" s="271"/>
      <c r="L65" s="271"/>
      <c r="M65" s="271"/>
      <c r="N65" s="271"/>
      <c r="O65" s="271"/>
      <c r="P65" s="250" t="s">
        <v>694</v>
      </c>
    </row>
    <row r="66" spans="2:16">
      <c r="B66" s="248"/>
      <c r="C66" s="256"/>
      <c r="D66" s="258" t="s">
        <v>371</v>
      </c>
      <c r="E66" s="256"/>
      <c r="F66" s="256"/>
      <c r="G66" s="256" t="s">
        <v>667</v>
      </c>
      <c r="H66" s="256" t="s">
        <v>637</v>
      </c>
      <c r="I66" s="256" t="s">
        <v>669</v>
      </c>
      <c r="J66" s="271"/>
      <c r="K66" s="271"/>
      <c r="L66" s="271"/>
      <c r="M66" s="271"/>
      <c r="N66" s="271"/>
      <c r="O66" s="271"/>
      <c r="P66" s="250" t="s">
        <v>694</v>
      </c>
    </row>
    <row r="67" spans="2:16">
      <c r="B67" s="248"/>
      <c r="C67" s="256"/>
      <c r="D67" s="258" t="s">
        <v>16</v>
      </c>
      <c r="E67" s="256"/>
      <c r="F67" s="256"/>
      <c r="G67" s="256" t="s">
        <v>667</v>
      </c>
      <c r="H67" s="256" t="s">
        <v>635</v>
      </c>
      <c r="I67" s="256" t="s">
        <v>669</v>
      </c>
      <c r="J67" s="271"/>
      <c r="K67" s="271"/>
      <c r="L67" s="271"/>
      <c r="M67" s="271"/>
      <c r="N67" s="271" t="s">
        <v>734</v>
      </c>
      <c r="O67" s="271"/>
      <c r="P67" s="250" t="s">
        <v>694</v>
      </c>
    </row>
    <row r="68" spans="2:16">
      <c r="B68" s="248"/>
      <c r="C68" s="256"/>
      <c r="D68" s="258" t="s">
        <v>94</v>
      </c>
      <c r="E68" s="256"/>
      <c r="F68" s="256"/>
      <c r="G68" s="256" t="s">
        <v>667</v>
      </c>
      <c r="H68" s="256" t="s">
        <v>635</v>
      </c>
      <c r="I68" s="256" t="s">
        <v>669</v>
      </c>
      <c r="J68" s="271"/>
      <c r="K68" s="271"/>
      <c r="L68" s="271"/>
      <c r="M68" s="271"/>
      <c r="N68" s="271" t="s">
        <v>700</v>
      </c>
      <c r="O68" s="271"/>
      <c r="P68" s="250" t="s">
        <v>694</v>
      </c>
    </row>
    <row r="69" spans="2:16">
      <c r="B69" s="248"/>
      <c r="C69" s="256"/>
      <c r="D69" s="258" t="s">
        <v>117</v>
      </c>
      <c r="E69" s="256"/>
      <c r="F69" s="256"/>
      <c r="G69" s="256" t="s">
        <v>667</v>
      </c>
      <c r="H69" s="256" t="s">
        <v>635</v>
      </c>
      <c r="I69" s="256" t="s">
        <v>669</v>
      </c>
      <c r="J69" s="271"/>
      <c r="K69" s="271"/>
      <c r="L69" s="271"/>
      <c r="M69" s="271"/>
      <c r="N69" s="271" t="s">
        <v>700</v>
      </c>
      <c r="O69" s="271"/>
      <c r="P69" s="250" t="s">
        <v>694</v>
      </c>
    </row>
    <row r="70" spans="2:16">
      <c r="B70" s="248"/>
      <c r="C70" s="256"/>
      <c r="D70" s="256" t="s">
        <v>163</v>
      </c>
      <c r="E70" s="256"/>
      <c r="F70" s="256"/>
      <c r="G70" s="256" t="s">
        <v>667</v>
      </c>
      <c r="H70" s="256" t="s">
        <v>57</v>
      </c>
      <c r="I70" s="256" t="s">
        <v>669</v>
      </c>
      <c r="J70" s="271" t="s">
        <v>669</v>
      </c>
      <c r="K70" s="271"/>
      <c r="L70" s="271"/>
      <c r="M70" s="271"/>
      <c r="N70" s="271"/>
      <c r="O70" s="271"/>
      <c r="P70" s="250" t="s">
        <v>694</v>
      </c>
    </row>
    <row r="71" spans="2:16">
      <c r="B71" s="248"/>
      <c r="C71" s="256"/>
      <c r="D71" s="258" t="s">
        <v>665</v>
      </c>
      <c r="E71" s="256"/>
      <c r="F71" s="256"/>
      <c r="G71" s="256" t="s">
        <v>669</v>
      </c>
      <c r="H71" s="256" t="s">
        <v>641</v>
      </c>
      <c r="I71" s="256"/>
      <c r="J71" s="271"/>
      <c r="K71" s="271"/>
      <c r="L71" s="271"/>
      <c r="M71" s="271"/>
      <c r="N71" s="271"/>
      <c r="O71" s="271"/>
      <c r="P71" s="250" t="s">
        <v>694</v>
      </c>
    </row>
    <row r="72" spans="2:16">
      <c r="B72" s="248"/>
      <c r="C72" s="256"/>
      <c r="D72" s="258" t="s">
        <v>460</v>
      </c>
      <c r="E72" s="256"/>
      <c r="F72" s="256"/>
      <c r="G72" s="256" t="s">
        <v>669</v>
      </c>
      <c r="H72" s="256" t="s">
        <v>641</v>
      </c>
      <c r="I72" s="256"/>
      <c r="J72" s="271"/>
      <c r="K72" s="271"/>
      <c r="L72" s="271"/>
      <c r="M72" s="271"/>
      <c r="N72" s="271"/>
      <c r="O72" s="271"/>
      <c r="P72" s="250" t="s">
        <v>694</v>
      </c>
    </row>
    <row r="73" spans="2:16">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c r="B74" s="248"/>
      <c r="C74" s="256"/>
      <c r="D74" s="256" t="s">
        <v>9</v>
      </c>
      <c r="E74" s="256"/>
      <c r="F74" s="256"/>
      <c r="G74" s="256" t="s">
        <v>658</v>
      </c>
      <c r="H74" s="256" t="s">
        <v>635</v>
      </c>
      <c r="I74" s="256" t="s">
        <v>652</v>
      </c>
      <c r="J74" s="271"/>
      <c r="K74" s="271"/>
      <c r="L74" s="271"/>
      <c r="M74" s="271"/>
      <c r="N74" s="271"/>
      <c r="O74" s="271"/>
      <c r="P74" s="250" t="s">
        <v>694</v>
      </c>
    </row>
    <row r="75" spans="2:16">
      <c r="B75" s="248"/>
      <c r="C75" s="256"/>
      <c r="D75" s="256" t="s">
        <v>708</v>
      </c>
      <c r="E75" s="256"/>
      <c r="F75" s="256"/>
      <c r="G75" s="256" t="s">
        <v>667</v>
      </c>
      <c r="H75" s="256" t="s">
        <v>645</v>
      </c>
      <c r="I75" s="256" t="s">
        <v>651</v>
      </c>
      <c r="J75" s="271"/>
      <c r="K75" s="271"/>
      <c r="L75" s="271"/>
      <c r="M75" s="271"/>
      <c r="N75" s="271"/>
      <c r="O75" s="271"/>
      <c r="P75" s="250" t="s">
        <v>694</v>
      </c>
    </row>
    <row r="76" spans="2:16">
      <c r="B76" s="248"/>
      <c r="C76" s="256"/>
      <c r="D76" s="258" t="s">
        <v>341</v>
      </c>
      <c r="E76" s="256"/>
      <c r="F76" s="256"/>
      <c r="G76" s="256" t="s">
        <v>669</v>
      </c>
      <c r="H76" s="256" t="s">
        <v>641</v>
      </c>
      <c r="I76" s="256"/>
      <c r="J76" s="271"/>
      <c r="K76" s="271"/>
      <c r="L76" s="271"/>
      <c r="M76" s="271"/>
      <c r="N76" s="271"/>
      <c r="O76" s="271"/>
      <c r="P76" s="250" t="s">
        <v>694</v>
      </c>
    </row>
    <row r="77" spans="2:16">
      <c r="B77" s="248"/>
      <c r="C77" s="256"/>
      <c r="D77" s="258" t="s">
        <v>743</v>
      </c>
      <c r="E77" s="256"/>
      <c r="F77" s="256"/>
      <c r="G77" s="256" t="s">
        <v>669</v>
      </c>
      <c r="H77" s="256" t="s">
        <v>641</v>
      </c>
      <c r="I77" s="256"/>
      <c r="J77" s="271"/>
      <c r="K77" s="271"/>
      <c r="L77" s="271"/>
      <c r="M77" s="271"/>
      <c r="N77" s="271"/>
      <c r="O77" s="271"/>
      <c r="P77" s="250" t="s">
        <v>694</v>
      </c>
    </row>
    <row r="78" spans="2:16">
      <c r="B78" s="248"/>
      <c r="C78" s="256"/>
      <c r="D78" s="258" t="s">
        <v>709</v>
      </c>
      <c r="E78" s="256"/>
      <c r="F78" s="256"/>
      <c r="G78" s="256" t="s">
        <v>658</v>
      </c>
      <c r="H78" s="256" t="s">
        <v>647</v>
      </c>
      <c r="I78" s="256" t="s">
        <v>651</v>
      </c>
      <c r="J78" s="271"/>
      <c r="K78" s="271"/>
      <c r="L78" s="271"/>
      <c r="M78" s="271"/>
      <c r="N78" s="271"/>
      <c r="O78" s="271"/>
      <c r="P78" s="250" t="s">
        <v>694</v>
      </c>
    </row>
    <row r="79" spans="2:16">
      <c r="B79" s="248"/>
      <c r="C79" s="256"/>
      <c r="D79" s="264" t="s">
        <v>377</v>
      </c>
      <c r="E79" s="256"/>
      <c r="F79" s="256"/>
      <c r="G79" s="256" t="s">
        <v>658</v>
      </c>
      <c r="H79" s="256" t="s">
        <v>639</v>
      </c>
      <c r="I79" s="256" t="s">
        <v>651</v>
      </c>
      <c r="J79" s="271"/>
      <c r="K79" s="271"/>
      <c r="L79" s="271"/>
      <c r="M79" s="271"/>
      <c r="N79" s="271" t="s">
        <v>716</v>
      </c>
      <c r="O79" s="271" t="s">
        <v>717</v>
      </c>
      <c r="P79" s="250" t="s">
        <v>694</v>
      </c>
    </row>
    <row r="80" spans="2:16">
      <c r="B80" s="248"/>
      <c r="C80" s="256"/>
      <c r="D80" s="264" t="s">
        <v>710</v>
      </c>
      <c r="E80" s="256"/>
      <c r="F80" s="256"/>
      <c r="G80" s="256" t="s">
        <v>667</v>
      </c>
      <c r="H80" s="256" t="s">
        <v>57</v>
      </c>
      <c r="I80" s="256" t="s">
        <v>669</v>
      </c>
      <c r="J80" s="271"/>
      <c r="K80" s="271"/>
      <c r="L80" s="271"/>
      <c r="M80" s="271"/>
      <c r="N80" s="271"/>
      <c r="O80" s="271"/>
      <c r="P80" s="250" t="s">
        <v>694</v>
      </c>
    </row>
    <row r="81" spans="2:16">
      <c r="B81" s="248"/>
      <c r="C81" s="256"/>
      <c r="D81" s="264" t="s">
        <v>373</v>
      </c>
      <c r="E81" s="256"/>
      <c r="F81" s="256"/>
      <c r="G81" s="256" t="s">
        <v>669</v>
      </c>
      <c r="H81" s="256" t="s">
        <v>641</v>
      </c>
      <c r="I81" s="256" t="s">
        <v>669</v>
      </c>
      <c r="J81" s="271"/>
      <c r="K81" s="271"/>
      <c r="L81" s="271"/>
      <c r="M81" s="271"/>
      <c r="N81" s="271"/>
      <c r="O81" s="271"/>
      <c r="P81" s="250" t="s">
        <v>694</v>
      </c>
    </row>
    <row r="82" spans="2:16">
      <c r="B82" s="248"/>
      <c r="C82" s="256"/>
      <c r="D82" s="264" t="s">
        <v>711</v>
      </c>
      <c r="E82" s="256"/>
      <c r="F82" s="256"/>
      <c r="G82" s="256" t="s">
        <v>667</v>
      </c>
      <c r="H82" s="256" t="s">
        <v>57</v>
      </c>
      <c r="I82" s="256" t="s">
        <v>669</v>
      </c>
      <c r="J82" s="271"/>
      <c r="K82" s="271"/>
      <c r="L82" s="271"/>
      <c r="M82" s="271"/>
      <c r="N82" s="271"/>
      <c r="O82" s="271"/>
      <c r="P82" s="250" t="s">
        <v>694</v>
      </c>
    </row>
    <row r="83" spans="2:16">
      <c r="B83" s="248"/>
      <c r="C83" s="256"/>
      <c r="D83" s="264" t="s">
        <v>712</v>
      </c>
      <c r="E83" s="256"/>
      <c r="F83" s="256"/>
      <c r="G83" s="256" t="s">
        <v>669</v>
      </c>
      <c r="H83" s="256" t="s">
        <v>641</v>
      </c>
      <c r="I83" s="256" t="s">
        <v>669</v>
      </c>
      <c r="J83" s="271"/>
      <c r="K83" s="271"/>
      <c r="L83" s="271"/>
      <c r="M83" s="271"/>
      <c r="N83" s="271"/>
      <c r="O83" s="271"/>
      <c r="P83" s="250" t="s">
        <v>694</v>
      </c>
    </row>
    <row r="84" spans="2:16">
      <c r="B84" s="248"/>
      <c r="C84" s="256"/>
      <c r="D84" s="264" t="s">
        <v>713</v>
      </c>
      <c r="E84" s="256"/>
      <c r="F84" s="256"/>
      <c r="G84" s="256" t="s">
        <v>667</v>
      </c>
      <c r="H84" s="256" t="s">
        <v>57</v>
      </c>
      <c r="I84" s="256" t="s">
        <v>669</v>
      </c>
      <c r="J84" s="271"/>
      <c r="K84" s="271"/>
      <c r="L84" s="271"/>
      <c r="M84" s="271"/>
      <c r="N84" s="271"/>
      <c r="O84" s="271"/>
      <c r="P84" s="250" t="s">
        <v>694</v>
      </c>
    </row>
    <row r="85" spans="2:16">
      <c r="B85" s="248"/>
      <c r="C85" s="256"/>
      <c r="D85" s="264" t="s">
        <v>714</v>
      </c>
      <c r="E85" s="256"/>
      <c r="F85" s="256"/>
      <c r="G85" s="256" t="s">
        <v>669</v>
      </c>
      <c r="H85" s="256" t="s">
        <v>641</v>
      </c>
      <c r="I85" s="256" t="s">
        <v>669</v>
      </c>
      <c r="J85" s="271"/>
      <c r="K85" s="271"/>
      <c r="L85" s="271"/>
      <c r="M85" s="271"/>
      <c r="N85" s="271"/>
      <c r="O85" s="271"/>
      <c r="P85" s="250" t="s">
        <v>694</v>
      </c>
    </row>
    <row r="86" spans="2:16">
      <c r="B86" s="248"/>
      <c r="C86" s="256"/>
      <c r="D86" s="264" t="s">
        <v>715</v>
      </c>
      <c r="E86" s="256"/>
      <c r="F86" s="256"/>
      <c r="G86" s="256" t="s">
        <v>667</v>
      </c>
      <c r="H86" s="256" t="s">
        <v>57</v>
      </c>
      <c r="I86" s="256" t="s">
        <v>669</v>
      </c>
      <c r="J86" s="271"/>
      <c r="K86" s="271"/>
      <c r="L86" s="271"/>
      <c r="M86" s="271"/>
      <c r="N86" s="271"/>
      <c r="O86" s="271"/>
      <c r="P86" s="250" t="s">
        <v>694</v>
      </c>
    </row>
    <row r="87" spans="2:16">
      <c r="B87" s="248"/>
      <c r="C87" s="256"/>
      <c r="D87" s="264" t="s">
        <v>374</v>
      </c>
      <c r="E87" s="256"/>
      <c r="F87" s="256"/>
      <c r="G87" s="256" t="s">
        <v>669</v>
      </c>
      <c r="H87" s="256" t="s">
        <v>641</v>
      </c>
      <c r="I87" s="256" t="s">
        <v>669</v>
      </c>
      <c r="J87" s="271"/>
      <c r="K87" s="271"/>
      <c r="L87" s="271"/>
      <c r="M87" s="271"/>
      <c r="N87" s="271"/>
      <c r="O87" s="271"/>
      <c r="P87" s="250" t="s">
        <v>694</v>
      </c>
    </row>
    <row r="88" spans="2:16">
      <c r="B88" s="248"/>
      <c r="C88" s="256"/>
      <c r="D88" s="264" t="s">
        <v>369</v>
      </c>
      <c r="E88" s="256"/>
      <c r="F88" s="256"/>
      <c r="G88" s="256" t="s">
        <v>669</v>
      </c>
      <c r="H88" s="256" t="s">
        <v>641</v>
      </c>
      <c r="I88" s="256" t="s">
        <v>669</v>
      </c>
      <c r="J88" s="271"/>
      <c r="K88" s="271"/>
      <c r="L88" s="271"/>
      <c r="M88" s="271"/>
      <c r="N88" s="271"/>
      <c r="O88" s="271"/>
      <c r="P88" s="250" t="s">
        <v>694</v>
      </c>
    </row>
    <row r="89" spans="2:16">
      <c r="B89" s="248"/>
      <c r="C89" s="256"/>
      <c r="D89" s="264" t="s">
        <v>435</v>
      </c>
      <c r="E89" s="256"/>
      <c r="F89" s="256"/>
      <c r="G89" s="256" t="s">
        <v>669</v>
      </c>
      <c r="H89" s="256" t="s">
        <v>641</v>
      </c>
      <c r="I89" s="256" t="s">
        <v>669</v>
      </c>
      <c r="J89" s="271"/>
      <c r="K89" s="271"/>
      <c r="L89" s="271"/>
      <c r="M89" s="271"/>
      <c r="N89" s="271"/>
      <c r="O89" s="271" t="s">
        <v>703</v>
      </c>
      <c r="P89" s="250" t="s">
        <v>694</v>
      </c>
    </row>
    <row r="90" spans="2:16">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c r="B91" s="248"/>
      <c r="C91" s="256"/>
      <c r="D91" s="258" t="s">
        <v>371</v>
      </c>
      <c r="E91" s="256"/>
      <c r="F91" s="256"/>
      <c r="G91" s="256" t="s">
        <v>658</v>
      </c>
      <c r="H91" s="256" t="s">
        <v>637</v>
      </c>
      <c r="I91" s="256" t="s">
        <v>651</v>
      </c>
      <c r="J91" s="271"/>
      <c r="K91" s="271"/>
      <c r="L91" s="271"/>
      <c r="M91" s="271" t="s">
        <v>733</v>
      </c>
      <c r="N91" s="271"/>
      <c r="O91" s="271"/>
      <c r="P91" s="250" t="s">
        <v>694</v>
      </c>
    </row>
    <row r="92" spans="2:16">
      <c r="B92" s="248"/>
      <c r="C92" s="256"/>
      <c r="D92" s="258" t="s">
        <v>16</v>
      </c>
      <c r="E92" s="256"/>
      <c r="F92" s="256"/>
      <c r="G92" s="256" t="s">
        <v>658</v>
      </c>
      <c r="H92" s="256" t="s">
        <v>635</v>
      </c>
      <c r="I92" s="256" t="s">
        <v>652</v>
      </c>
      <c r="J92" s="271"/>
      <c r="K92" s="271"/>
      <c r="L92" s="271"/>
      <c r="M92" s="271"/>
      <c r="N92" s="271"/>
      <c r="O92" s="271"/>
      <c r="P92" s="250" t="s">
        <v>694</v>
      </c>
    </row>
    <row r="93" spans="2:16">
      <c r="B93" s="248"/>
      <c r="C93" s="256"/>
      <c r="D93" s="258" t="s">
        <v>708</v>
      </c>
      <c r="E93" s="256"/>
      <c r="F93" s="256"/>
      <c r="G93" s="256" t="s">
        <v>667</v>
      </c>
      <c r="H93" s="256" t="s">
        <v>645</v>
      </c>
      <c r="I93" s="256"/>
      <c r="J93" s="271"/>
      <c r="K93" s="271"/>
      <c r="L93" s="271"/>
      <c r="M93" s="271"/>
      <c r="N93" s="271"/>
      <c r="O93" s="271"/>
      <c r="P93" s="250" t="s">
        <v>694</v>
      </c>
    </row>
    <row r="94" spans="2:16">
      <c r="B94" s="248"/>
      <c r="C94" s="256"/>
      <c r="D94" s="258" t="s">
        <v>341</v>
      </c>
      <c r="E94" s="256"/>
      <c r="F94" s="256"/>
      <c r="G94" s="256" t="s">
        <v>669</v>
      </c>
      <c r="H94" s="256" t="s">
        <v>641</v>
      </c>
      <c r="I94" s="256"/>
      <c r="J94" s="271"/>
      <c r="K94" s="271"/>
      <c r="L94" s="271"/>
      <c r="M94" s="271"/>
      <c r="N94" s="271"/>
      <c r="O94" s="271"/>
      <c r="P94" s="250" t="s">
        <v>694</v>
      </c>
    </row>
    <row r="95" spans="2:16">
      <c r="B95" s="248"/>
      <c r="C95" s="256"/>
      <c r="D95" s="258" t="s">
        <v>396</v>
      </c>
      <c r="E95" s="256"/>
      <c r="F95" s="256"/>
      <c r="G95" s="256" t="s">
        <v>669</v>
      </c>
      <c r="H95" s="256" t="s">
        <v>641</v>
      </c>
      <c r="I95" s="256" t="s">
        <v>669</v>
      </c>
      <c r="J95" s="271"/>
      <c r="K95" s="271"/>
      <c r="L95" s="271"/>
      <c r="M95" s="271"/>
      <c r="N95" s="271"/>
      <c r="O95" s="271"/>
      <c r="P95" s="250" t="s">
        <v>694</v>
      </c>
    </row>
    <row r="96" spans="2:16">
      <c r="B96" s="248"/>
      <c r="C96" s="256"/>
      <c r="D96" s="264" t="s">
        <v>154</v>
      </c>
      <c r="E96" s="256"/>
      <c r="F96" s="256"/>
      <c r="G96" s="256" t="s">
        <v>667</v>
      </c>
      <c r="H96" s="256" t="s">
        <v>645</v>
      </c>
      <c r="I96" s="256"/>
      <c r="J96" s="271"/>
      <c r="K96" s="271"/>
      <c r="L96" s="271"/>
      <c r="M96" s="271"/>
      <c r="N96" s="271"/>
      <c r="O96" s="271"/>
      <c r="P96" s="250" t="s">
        <v>694</v>
      </c>
    </row>
    <row r="97" spans="2:16">
      <c r="B97" s="248"/>
      <c r="C97" s="256"/>
      <c r="D97" s="265" t="s">
        <v>170</v>
      </c>
      <c r="E97" s="260"/>
      <c r="F97" s="260"/>
      <c r="G97" s="260"/>
      <c r="H97" s="260"/>
      <c r="I97" s="260"/>
      <c r="J97" s="271"/>
      <c r="K97" s="271"/>
      <c r="L97" s="271"/>
      <c r="M97" s="271"/>
      <c r="N97" s="271"/>
      <c r="O97" s="271"/>
      <c r="P97" s="250" t="s">
        <v>694</v>
      </c>
    </row>
    <row r="98" spans="2:16">
      <c r="B98" s="248"/>
      <c r="C98" s="256"/>
      <c r="D98" s="264" t="s">
        <v>0</v>
      </c>
      <c r="E98" s="256"/>
      <c r="F98" s="256"/>
      <c r="G98" s="256" t="s">
        <v>667</v>
      </c>
      <c r="H98" s="256" t="s">
        <v>643</v>
      </c>
      <c r="I98" s="256" t="s">
        <v>651</v>
      </c>
      <c r="J98" s="271"/>
      <c r="K98" s="271"/>
      <c r="L98" s="271"/>
      <c r="M98" s="271"/>
      <c r="N98" s="271"/>
      <c r="O98" s="271"/>
      <c r="P98" s="250" t="s">
        <v>694</v>
      </c>
    </row>
    <row r="99" spans="2:16">
      <c r="B99" s="248"/>
      <c r="C99" s="256"/>
      <c r="D99" s="264" t="s">
        <v>16</v>
      </c>
      <c r="E99" s="256"/>
      <c r="F99" s="256"/>
      <c r="G99" s="256" t="s">
        <v>667</v>
      </c>
      <c r="H99" s="256" t="s">
        <v>645</v>
      </c>
      <c r="I99" s="256" t="s">
        <v>652</v>
      </c>
      <c r="J99" s="271"/>
      <c r="K99" s="271"/>
      <c r="L99" s="271"/>
      <c r="M99" s="271"/>
      <c r="N99" s="271" t="s">
        <v>734</v>
      </c>
      <c r="O99" s="271"/>
      <c r="P99" s="250" t="s">
        <v>694</v>
      </c>
    </row>
    <row r="100" spans="2:16">
      <c r="B100" s="248"/>
      <c r="C100" s="256"/>
      <c r="D100" s="264" t="s">
        <v>708</v>
      </c>
      <c r="E100" s="256"/>
      <c r="F100" s="256"/>
      <c r="G100" s="256" t="s">
        <v>667</v>
      </c>
      <c r="H100" s="256" t="s">
        <v>643</v>
      </c>
      <c r="I100" s="256" t="s">
        <v>651</v>
      </c>
      <c r="J100" s="271"/>
      <c r="K100" s="271"/>
      <c r="L100" s="271"/>
      <c r="M100" s="271"/>
      <c r="N100" s="271"/>
      <c r="O100" s="271"/>
      <c r="P100" s="250" t="s">
        <v>694</v>
      </c>
    </row>
    <row r="101" spans="2:16">
      <c r="B101" s="248"/>
      <c r="C101" s="256"/>
      <c r="D101" s="264" t="s">
        <v>721</v>
      </c>
      <c r="E101" s="256"/>
      <c r="F101" s="256"/>
      <c r="G101" s="256" t="s">
        <v>667</v>
      </c>
      <c r="H101" s="256" t="s">
        <v>643</v>
      </c>
      <c r="I101" s="256" t="s">
        <v>653</v>
      </c>
      <c r="J101" s="271"/>
      <c r="K101" s="271"/>
      <c r="L101" s="271"/>
      <c r="M101" s="271"/>
      <c r="N101" s="271"/>
      <c r="O101" s="271"/>
      <c r="P101" s="250" t="s">
        <v>694</v>
      </c>
    </row>
    <row r="102" spans="2:16">
      <c r="B102" s="248"/>
      <c r="C102" s="256"/>
      <c r="D102" s="264" t="s">
        <v>722</v>
      </c>
      <c r="E102" s="256"/>
      <c r="F102" s="256"/>
      <c r="G102" s="256" t="s">
        <v>667</v>
      </c>
      <c r="H102" s="256" t="s">
        <v>643</v>
      </c>
      <c r="I102" s="256" t="s">
        <v>653</v>
      </c>
      <c r="J102" s="271"/>
      <c r="K102" s="271"/>
      <c r="L102" s="271"/>
      <c r="M102" s="271"/>
      <c r="N102" s="271"/>
      <c r="O102" s="271"/>
      <c r="P102" s="250" t="s">
        <v>694</v>
      </c>
    </row>
    <row r="103" spans="2:16">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c r="B104" s="248"/>
      <c r="C104" s="256"/>
      <c r="D104" s="264" t="s">
        <v>60</v>
      </c>
      <c r="E104" s="256"/>
      <c r="F104" s="256"/>
      <c r="G104" s="256" t="s">
        <v>667</v>
      </c>
      <c r="H104" s="256" t="s">
        <v>645</v>
      </c>
      <c r="I104" s="256" t="s">
        <v>651</v>
      </c>
      <c r="J104" s="271"/>
      <c r="K104" s="271"/>
      <c r="L104" s="271"/>
      <c r="M104" s="271"/>
      <c r="N104" s="271"/>
      <c r="O104" s="271"/>
      <c r="P104" s="250" t="s">
        <v>694</v>
      </c>
    </row>
    <row r="105" spans="2:16">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c r="B107" s="248"/>
      <c r="C107" s="256"/>
      <c r="D107" s="264" t="s">
        <v>168</v>
      </c>
      <c r="E107" s="256"/>
      <c r="F107" s="256"/>
      <c r="G107" s="256" t="s">
        <v>667</v>
      </c>
      <c r="H107" s="256" t="s">
        <v>645</v>
      </c>
      <c r="I107" s="256" t="s">
        <v>651</v>
      </c>
      <c r="J107" s="271"/>
      <c r="K107" s="271"/>
      <c r="L107" s="271"/>
      <c r="M107" s="271"/>
      <c r="N107" s="271"/>
      <c r="O107" s="271"/>
      <c r="P107" s="250" t="s">
        <v>694</v>
      </c>
    </row>
    <row r="108" spans="2:16">
      <c r="B108" s="248"/>
      <c r="C108" s="256"/>
      <c r="D108" s="264" t="s">
        <v>390</v>
      </c>
      <c r="E108" s="256"/>
      <c r="F108" s="256"/>
      <c r="G108" s="256" t="s">
        <v>667</v>
      </c>
      <c r="H108" s="256" t="s">
        <v>643</v>
      </c>
      <c r="I108" s="256" t="s">
        <v>653</v>
      </c>
      <c r="J108" s="271"/>
      <c r="K108" s="271"/>
      <c r="L108" s="271"/>
      <c r="M108" s="271"/>
      <c r="N108" s="271"/>
      <c r="O108" s="271"/>
      <c r="P108" s="250" t="s">
        <v>694</v>
      </c>
    </row>
    <row r="109" spans="2:16">
      <c r="B109" s="248"/>
      <c r="C109" s="256"/>
      <c r="D109" s="264" t="s">
        <v>391</v>
      </c>
      <c r="E109" s="256"/>
      <c r="F109" s="256"/>
      <c r="G109" s="256" t="s">
        <v>667</v>
      </c>
      <c r="H109" s="256" t="s">
        <v>643</v>
      </c>
      <c r="I109" s="256" t="s">
        <v>653</v>
      </c>
      <c r="J109" s="271"/>
      <c r="K109" s="271"/>
      <c r="L109" s="271"/>
      <c r="M109" s="271"/>
      <c r="N109" s="271"/>
      <c r="O109" s="271"/>
      <c r="P109" s="250" t="s">
        <v>694</v>
      </c>
    </row>
    <row r="110" spans="2:16">
      <c r="B110" s="248"/>
      <c r="C110" s="256"/>
      <c r="D110" s="264" t="s">
        <v>723</v>
      </c>
      <c r="E110" s="256"/>
      <c r="F110" s="256"/>
      <c r="G110" s="256" t="s">
        <v>669</v>
      </c>
      <c r="H110" s="256" t="s">
        <v>641</v>
      </c>
      <c r="I110" s="256" t="s">
        <v>669</v>
      </c>
      <c r="J110" s="271"/>
      <c r="K110" s="271"/>
      <c r="L110" s="271"/>
      <c r="M110" s="271"/>
      <c r="N110" s="271"/>
      <c r="O110" s="271"/>
      <c r="P110" s="250" t="s">
        <v>694</v>
      </c>
    </row>
    <row r="111" spans="2:16">
      <c r="B111" s="248"/>
      <c r="C111" s="256"/>
      <c r="D111" s="265" t="s">
        <v>724</v>
      </c>
      <c r="E111" s="260"/>
      <c r="F111" s="260"/>
      <c r="G111" s="260"/>
      <c r="H111" s="260"/>
      <c r="I111" s="260"/>
      <c r="J111" s="271"/>
      <c r="K111" s="271"/>
      <c r="L111" s="271"/>
      <c r="M111" s="271"/>
      <c r="N111" s="271"/>
      <c r="O111" s="271"/>
      <c r="P111" s="250" t="s">
        <v>694</v>
      </c>
    </row>
    <row r="112" spans="2:16">
      <c r="B112" s="248"/>
      <c r="C112" s="256"/>
      <c r="D112" s="264" t="s">
        <v>8</v>
      </c>
      <c r="E112" s="256"/>
      <c r="F112" s="256"/>
      <c r="G112" s="256" t="s">
        <v>667</v>
      </c>
      <c r="H112" s="256" t="s">
        <v>643</v>
      </c>
      <c r="I112" s="256"/>
      <c r="J112" s="271"/>
      <c r="K112" s="271"/>
      <c r="L112" s="271"/>
      <c r="M112" s="271"/>
      <c r="N112" s="271"/>
      <c r="O112" s="271"/>
      <c r="P112" s="250" t="s">
        <v>694</v>
      </c>
    </row>
    <row r="113" spans="2:16">
      <c r="B113" s="248"/>
      <c r="C113" s="256"/>
      <c r="D113" s="264" t="s">
        <v>9</v>
      </c>
      <c r="E113" s="256"/>
      <c r="F113" s="256"/>
      <c r="G113" s="256" t="s">
        <v>667</v>
      </c>
      <c r="H113" s="256" t="s">
        <v>645</v>
      </c>
      <c r="I113" s="256"/>
      <c r="J113" s="271"/>
      <c r="K113" s="271"/>
      <c r="L113" s="271"/>
      <c r="M113" s="271"/>
      <c r="N113" s="271"/>
      <c r="O113" s="271"/>
      <c r="P113" s="250" t="s">
        <v>694</v>
      </c>
    </row>
    <row r="114" spans="2:16">
      <c r="B114" s="248"/>
      <c r="C114" s="256"/>
      <c r="D114" s="258" t="s">
        <v>406</v>
      </c>
      <c r="E114" s="256"/>
      <c r="F114" s="256"/>
      <c r="G114" s="256" t="s">
        <v>669</v>
      </c>
      <c r="H114" s="256" t="s">
        <v>641</v>
      </c>
      <c r="I114" s="256" t="s">
        <v>669</v>
      </c>
      <c r="J114" s="271"/>
      <c r="K114" s="271"/>
      <c r="L114" s="271"/>
      <c r="M114" s="271"/>
      <c r="N114" s="271"/>
      <c r="O114" s="271"/>
      <c r="P114" s="250" t="s">
        <v>694</v>
      </c>
    </row>
    <row r="115" spans="2:16">
      <c r="B115" s="248"/>
      <c r="C115" s="256"/>
      <c r="D115" s="258" t="s">
        <v>369</v>
      </c>
      <c r="E115" s="256"/>
      <c r="F115" s="256"/>
      <c r="G115" s="256" t="s">
        <v>669</v>
      </c>
      <c r="H115" s="256" t="s">
        <v>641</v>
      </c>
      <c r="I115" s="256" t="s">
        <v>669</v>
      </c>
      <c r="J115" s="271"/>
      <c r="K115" s="271"/>
      <c r="L115" s="271"/>
      <c r="M115" s="271"/>
      <c r="N115" s="271"/>
      <c r="O115" s="271"/>
      <c r="P115" s="250" t="s">
        <v>694</v>
      </c>
    </row>
    <row r="116" spans="2:16">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c r="B117" s="248"/>
      <c r="C117" s="256"/>
      <c r="D117" s="256" t="s">
        <v>9</v>
      </c>
      <c r="E117" s="256"/>
      <c r="F117" s="256"/>
      <c r="G117" s="256" t="s">
        <v>667</v>
      </c>
      <c r="H117" s="256" t="s">
        <v>645</v>
      </c>
      <c r="I117" s="256"/>
      <c r="J117" s="271"/>
      <c r="K117" s="271"/>
      <c r="L117" s="271"/>
      <c r="M117" s="271"/>
      <c r="N117" s="271"/>
      <c r="O117" s="271"/>
      <c r="P117" s="250" t="s">
        <v>694</v>
      </c>
    </row>
    <row r="118" spans="2:16">
      <c r="B118" s="248"/>
      <c r="C118" s="256"/>
      <c r="D118" s="256" t="s">
        <v>708</v>
      </c>
      <c r="E118" s="256"/>
      <c r="F118" s="256"/>
      <c r="G118" s="256" t="s">
        <v>667</v>
      </c>
      <c r="H118" s="256" t="s">
        <v>645</v>
      </c>
      <c r="I118" s="256"/>
      <c r="J118" s="271"/>
      <c r="K118" s="271"/>
      <c r="L118" s="271"/>
      <c r="M118" s="271"/>
      <c r="N118" s="271"/>
      <c r="O118" s="271"/>
      <c r="P118" s="250" t="s">
        <v>694</v>
      </c>
    </row>
    <row r="119" spans="2:16">
      <c r="B119" s="248"/>
      <c r="C119" s="256"/>
      <c r="D119" s="258" t="s">
        <v>341</v>
      </c>
      <c r="E119" s="256"/>
      <c r="F119" s="256"/>
      <c r="G119" s="256" t="s">
        <v>669</v>
      </c>
      <c r="H119" s="256" t="s">
        <v>641</v>
      </c>
      <c r="I119" s="256"/>
      <c r="J119" s="271"/>
      <c r="K119" s="271"/>
      <c r="L119" s="271"/>
      <c r="M119" s="271"/>
      <c r="N119" s="271"/>
      <c r="O119" s="271"/>
      <c r="P119" s="250" t="s">
        <v>694</v>
      </c>
    </row>
    <row r="120" spans="2:16">
      <c r="B120" s="248"/>
      <c r="C120" s="256"/>
      <c r="D120" s="258" t="s">
        <v>709</v>
      </c>
      <c r="E120" s="256"/>
      <c r="F120" s="256"/>
      <c r="G120" s="256" t="s">
        <v>667</v>
      </c>
      <c r="H120" s="256" t="s">
        <v>647</v>
      </c>
      <c r="I120" s="256"/>
      <c r="J120" s="271"/>
      <c r="K120" s="271"/>
      <c r="L120" s="271"/>
      <c r="M120" s="271"/>
      <c r="N120" s="271"/>
      <c r="O120" s="271"/>
      <c r="P120" s="250" t="s">
        <v>694</v>
      </c>
    </row>
    <row r="121" spans="2:16">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c r="B122" s="248"/>
      <c r="C122" s="256"/>
      <c r="D122" s="264" t="s">
        <v>710</v>
      </c>
      <c r="E122" s="256"/>
      <c r="F122" s="256"/>
      <c r="G122" s="256" t="s">
        <v>667</v>
      </c>
      <c r="H122" s="256" t="s">
        <v>57</v>
      </c>
      <c r="I122" s="256" t="s">
        <v>669</v>
      </c>
      <c r="J122" s="271"/>
      <c r="K122" s="271"/>
      <c r="L122" s="271"/>
      <c r="M122" s="271"/>
      <c r="N122" s="271"/>
      <c r="O122" s="271"/>
      <c r="P122" s="250" t="s">
        <v>694</v>
      </c>
    </row>
    <row r="123" spans="2:16">
      <c r="B123" s="248"/>
      <c r="C123" s="256"/>
      <c r="D123" s="264" t="s">
        <v>711</v>
      </c>
      <c r="E123" s="256"/>
      <c r="F123" s="256"/>
      <c r="G123" s="256" t="s">
        <v>667</v>
      </c>
      <c r="H123" s="256" t="s">
        <v>57</v>
      </c>
      <c r="I123" s="256" t="s">
        <v>669</v>
      </c>
      <c r="J123" s="271"/>
      <c r="K123" s="271"/>
      <c r="L123" s="271"/>
      <c r="M123" s="271"/>
      <c r="N123" s="271"/>
      <c r="O123" s="271"/>
      <c r="P123" s="250" t="s">
        <v>694</v>
      </c>
    </row>
    <row r="124" spans="2:16">
      <c r="B124" s="248"/>
      <c r="C124" s="256"/>
      <c r="D124" s="264" t="s">
        <v>713</v>
      </c>
      <c r="E124" s="256"/>
      <c r="F124" s="256"/>
      <c r="G124" s="256" t="s">
        <v>667</v>
      </c>
      <c r="H124" s="256" t="s">
        <v>57</v>
      </c>
      <c r="I124" s="256" t="s">
        <v>669</v>
      </c>
      <c r="J124" s="271"/>
      <c r="K124" s="271"/>
      <c r="L124" s="271"/>
      <c r="M124" s="271"/>
      <c r="N124" s="271"/>
      <c r="O124" s="271"/>
      <c r="P124" s="250" t="s">
        <v>694</v>
      </c>
    </row>
    <row r="125" spans="2:16">
      <c r="B125" s="248"/>
      <c r="C125" s="256"/>
      <c r="D125" s="264" t="s">
        <v>715</v>
      </c>
      <c r="E125" s="256"/>
      <c r="F125" s="256"/>
      <c r="G125" s="256" t="s">
        <v>667</v>
      </c>
      <c r="H125" s="256" t="s">
        <v>57</v>
      </c>
      <c r="I125" s="256" t="s">
        <v>669</v>
      </c>
      <c r="J125" s="271"/>
      <c r="K125" s="271"/>
      <c r="L125" s="271"/>
      <c r="M125" s="271"/>
      <c r="N125" s="271"/>
      <c r="O125" s="271"/>
      <c r="P125" s="250" t="s">
        <v>694</v>
      </c>
    </row>
    <row r="126" spans="2:16">
      <c r="B126" s="248"/>
      <c r="C126" s="256"/>
      <c r="D126" s="264" t="s">
        <v>725</v>
      </c>
      <c r="E126" s="256"/>
      <c r="F126" s="256"/>
      <c r="G126" s="256" t="s">
        <v>669</v>
      </c>
      <c r="H126" s="256" t="s">
        <v>641</v>
      </c>
      <c r="I126" s="256" t="s">
        <v>669</v>
      </c>
      <c r="J126" s="271"/>
      <c r="K126" s="271"/>
      <c r="L126" s="271"/>
      <c r="M126" s="271"/>
      <c r="N126" s="271"/>
      <c r="O126" s="271"/>
      <c r="P126" s="250" t="s">
        <v>694</v>
      </c>
    </row>
    <row r="127" spans="2:16">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c r="B128" s="248"/>
      <c r="C128" s="256"/>
      <c r="D128" s="256" t="s">
        <v>675</v>
      </c>
      <c r="E128" s="256"/>
      <c r="F128" s="256"/>
      <c r="G128" s="256" t="s">
        <v>658</v>
      </c>
      <c r="H128" s="256" t="s">
        <v>635</v>
      </c>
      <c r="I128" s="256" t="s">
        <v>652</v>
      </c>
      <c r="J128" s="271"/>
      <c r="K128" s="271"/>
      <c r="L128" s="271"/>
      <c r="M128" s="271"/>
      <c r="N128" s="271"/>
      <c r="O128" s="271"/>
      <c r="P128" s="250" t="s">
        <v>694</v>
      </c>
    </row>
    <row r="129" spans="2:16">
      <c r="B129" s="248"/>
      <c r="C129" s="256"/>
      <c r="D129" s="256" t="s">
        <v>676</v>
      </c>
      <c r="E129" s="256"/>
      <c r="F129" s="256"/>
      <c r="G129" s="256" t="s">
        <v>658</v>
      </c>
      <c r="H129" s="256" t="s">
        <v>635</v>
      </c>
      <c r="I129" s="256" t="s">
        <v>652</v>
      </c>
      <c r="J129" s="271"/>
      <c r="K129" s="271"/>
      <c r="L129" s="271"/>
      <c r="M129" s="271"/>
      <c r="N129" s="271"/>
      <c r="O129" s="271"/>
      <c r="P129" s="250" t="s">
        <v>694</v>
      </c>
    </row>
    <row r="130" spans="2:16">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c r="B131" s="248"/>
      <c r="C131" s="256"/>
      <c r="D131" s="256" t="s">
        <v>708</v>
      </c>
      <c r="E131" s="256"/>
      <c r="F131" s="256"/>
      <c r="G131" s="256" t="s">
        <v>667</v>
      </c>
      <c r="H131" s="256" t="s">
        <v>645</v>
      </c>
      <c r="I131" s="256" t="s">
        <v>651</v>
      </c>
      <c r="J131" s="271"/>
      <c r="K131" s="271"/>
      <c r="L131" s="271"/>
      <c r="M131" s="271"/>
      <c r="N131" s="271"/>
      <c r="O131" s="271"/>
      <c r="P131" s="250" t="s">
        <v>694</v>
      </c>
    </row>
    <row r="132" spans="2:16">
      <c r="B132" s="248"/>
      <c r="C132" s="256"/>
      <c r="D132" s="256" t="s">
        <v>341</v>
      </c>
      <c r="E132" s="256"/>
      <c r="F132" s="256"/>
      <c r="G132" s="256" t="s">
        <v>669</v>
      </c>
      <c r="H132" s="256" t="s">
        <v>641</v>
      </c>
      <c r="I132" s="256"/>
      <c r="J132" s="271"/>
      <c r="K132" s="271"/>
      <c r="L132" s="271"/>
      <c r="M132" s="271"/>
      <c r="N132" s="271"/>
      <c r="O132" s="271"/>
      <c r="P132" s="250" t="s">
        <v>694</v>
      </c>
    </row>
    <row r="133" spans="2:16">
      <c r="B133" s="248"/>
      <c r="C133" s="256"/>
      <c r="D133" s="264" t="s">
        <v>396</v>
      </c>
      <c r="E133" s="256"/>
      <c r="F133" s="256"/>
      <c r="G133" s="256" t="s">
        <v>669</v>
      </c>
      <c r="H133" s="256" t="s">
        <v>641</v>
      </c>
      <c r="I133" s="256" t="s">
        <v>669</v>
      </c>
      <c r="J133" s="271"/>
      <c r="K133" s="271"/>
      <c r="L133" s="271"/>
      <c r="M133" s="271"/>
      <c r="N133" s="271"/>
      <c r="O133" s="271"/>
      <c r="P133" s="250" t="s">
        <v>694</v>
      </c>
    </row>
    <row r="134" spans="2:16">
      <c r="B134" s="248"/>
      <c r="C134" s="256"/>
      <c r="D134" s="264" t="s">
        <v>677</v>
      </c>
      <c r="E134" s="256"/>
      <c r="F134" s="256"/>
      <c r="G134" s="256" t="s">
        <v>667</v>
      </c>
      <c r="H134" s="256" t="s">
        <v>645</v>
      </c>
      <c r="I134" s="256" t="s">
        <v>669</v>
      </c>
      <c r="J134" s="271"/>
      <c r="K134" s="271"/>
      <c r="L134" s="271"/>
      <c r="M134" s="271"/>
      <c r="N134" s="271"/>
      <c r="O134" s="271"/>
      <c r="P134" s="250" t="s">
        <v>694</v>
      </c>
    </row>
    <row r="135" spans="2:16">
      <c r="B135" s="248"/>
      <c r="C135" s="256"/>
      <c r="D135" s="260" t="s">
        <v>170</v>
      </c>
      <c r="E135" s="260"/>
      <c r="F135" s="260"/>
      <c r="G135" s="260"/>
      <c r="H135" s="260"/>
      <c r="I135" s="260"/>
      <c r="J135" s="271"/>
      <c r="K135" s="271"/>
      <c r="L135" s="271"/>
      <c r="M135" s="271"/>
      <c r="N135" s="271"/>
      <c r="O135" s="271"/>
      <c r="P135" s="250" t="s">
        <v>694</v>
      </c>
    </row>
    <row r="136" spans="2:16">
      <c r="B136" s="248"/>
      <c r="C136" s="256"/>
      <c r="D136" s="256" t="s">
        <v>8</v>
      </c>
      <c r="E136" s="256"/>
      <c r="F136" s="256"/>
      <c r="G136" s="256" t="s">
        <v>667</v>
      </c>
      <c r="H136" s="256" t="s">
        <v>643</v>
      </c>
      <c r="I136" s="256" t="s">
        <v>651</v>
      </c>
      <c r="J136" s="271"/>
      <c r="K136" s="271"/>
      <c r="L136" s="271"/>
      <c r="M136" s="271"/>
      <c r="N136" s="271"/>
      <c r="O136" s="271"/>
      <c r="P136" s="250" t="s">
        <v>694</v>
      </c>
    </row>
    <row r="137" spans="2:16">
      <c r="B137" s="248"/>
      <c r="C137" s="256"/>
      <c r="D137" s="256" t="s">
        <v>9</v>
      </c>
      <c r="E137" s="256"/>
      <c r="F137" s="256"/>
      <c r="G137" s="256" t="s">
        <v>667</v>
      </c>
      <c r="H137" s="256" t="s">
        <v>645</v>
      </c>
      <c r="I137" s="256" t="s">
        <v>652</v>
      </c>
      <c r="J137" s="271"/>
      <c r="K137" s="271"/>
      <c r="L137" s="271"/>
      <c r="M137" s="271"/>
      <c r="N137" s="271"/>
      <c r="O137" s="271"/>
      <c r="P137" s="250" t="s">
        <v>694</v>
      </c>
    </row>
    <row r="138" spans="2:16">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c r="B139" s="248"/>
      <c r="C139" s="256"/>
      <c r="D139" s="256" t="s">
        <v>708</v>
      </c>
      <c r="E139" s="256"/>
      <c r="F139" s="256"/>
      <c r="G139" s="256" t="s">
        <v>667</v>
      </c>
      <c r="H139" s="256" t="s">
        <v>645</v>
      </c>
      <c r="I139" s="256" t="s">
        <v>651</v>
      </c>
      <c r="J139" s="271"/>
      <c r="K139" s="271"/>
      <c r="L139" s="271"/>
      <c r="M139" s="271"/>
      <c r="N139" s="271"/>
      <c r="O139" s="271"/>
      <c r="P139" s="250" t="s">
        <v>694</v>
      </c>
    </row>
    <row r="140" spans="2:16">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c r="B141" s="248"/>
      <c r="C141" s="256"/>
      <c r="D141" s="256" t="s">
        <v>663</v>
      </c>
      <c r="E141" s="256"/>
      <c r="F141" s="256"/>
      <c r="G141" s="256" t="s">
        <v>669</v>
      </c>
      <c r="H141" s="256" t="s">
        <v>642</v>
      </c>
      <c r="I141" s="256"/>
      <c r="J141" s="271"/>
      <c r="K141" s="271"/>
      <c r="L141" s="271"/>
      <c r="M141" s="271"/>
      <c r="N141" s="271"/>
      <c r="O141" s="271"/>
      <c r="P141" s="250" t="s">
        <v>694</v>
      </c>
    </row>
    <row r="142" spans="2:16">
      <c r="B142" s="248"/>
      <c r="C142" s="256"/>
      <c r="D142" s="256" t="s">
        <v>385</v>
      </c>
      <c r="E142" s="256"/>
      <c r="F142" s="256"/>
      <c r="G142" s="256" t="s">
        <v>669</v>
      </c>
      <c r="H142" s="256" t="s">
        <v>642</v>
      </c>
      <c r="I142" s="256"/>
      <c r="J142" s="271"/>
      <c r="K142" s="271"/>
      <c r="L142" s="271"/>
      <c r="M142" s="271"/>
      <c r="N142" s="271"/>
      <c r="O142" s="271"/>
      <c r="P142" s="250" t="s">
        <v>694</v>
      </c>
    </row>
    <row r="143" spans="2:16">
      <c r="B143" s="248"/>
      <c r="C143" s="256"/>
      <c r="D143" s="256" t="s">
        <v>662</v>
      </c>
      <c r="E143" s="256"/>
      <c r="F143" s="256"/>
      <c r="G143" s="256" t="s">
        <v>669</v>
      </c>
      <c r="H143" s="256" t="s">
        <v>642</v>
      </c>
      <c r="I143" s="256"/>
      <c r="J143" s="271"/>
      <c r="K143" s="271"/>
      <c r="L143" s="271"/>
      <c r="M143" s="271"/>
      <c r="N143" s="271"/>
      <c r="O143" s="271"/>
      <c r="P143" s="250" t="s">
        <v>694</v>
      </c>
    </row>
    <row r="144" spans="2:16">
      <c r="B144" s="248"/>
      <c r="C144" s="256"/>
      <c r="D144" s="256" t="s">
        <v>163</v>
      </c>
      <c r="E144" s="256"/>
      <c r="F144" s="256"/>
      <c r="G144" s="256" t="s">
        <v>669</v>
      </c>
      <c r="H144" s="258" t="s">
        <v>57</v>
      </c>
      <c r="I144" s="256"/>
      <c r="J144" s="271"/>
      <c r="K144" s="271"/>
      <c r="L144" s="271"/>
      <c r="M144" s="271"/>
      <c r="N144" s="271"/>
      <c r="O144" s="271"/>
      <c r="P144" s="250" t="s">
        <v>694</v>
      </c>
    </row>
    <row r="145" spans="2:16">
      <c r="B145" s="248"/>
      <c r="C145" s="256"/>
      <c r="D145" s="256" t="s">
        <v>664</v>
      </c>
      <c r="E145" s="256"/>
      <c r="F145" s="256"/>
      <c r="G145" s="256" t="s">
        <v>669</v>
      </c>
      <c r="H145" s="256" t="s">
        <v>642</v>
      </c>
      <c r="I145" s="256"/>
      <c r="J145" s="271"/>
      <c r="K145" s="271"/>
      <c r="L145" s="271"/>
      <c r="M145" s="271"/>
      <c r="N145" s="271"/>
      <c r="O145" s="271"/>
      <c r="P145" s="250" t="s">
        <v>694</v>
      </c>
    </row>
    <row r="146" spans="2:16">
      <c r="B146" s="248"/>
      <c r="C146" s="256"/>
      <c r="D146" s="256" t="s">
        <v>665</v>
      </c>
      <c r="E146" s="256"/>
      <c r="F146" s="256"/>
      <c r="G146" s="256" t="s">
        <v>669</v>
      </c>
      <c r="H146" s="256" t="s">
        <v>642</v>
      </c>
      <c r="I146" s="256"/>
      <c r="J146" s="271"/>
      <c r="K146" s="271"/>
      <c r="L146" s="271"/>
      <c r="M146" s="271"/>
      <c r="N146" s="271"/>
      <c r="O146" s="271"/>
      <c r="P146" s="250" t="s">
        <v>694</v>
      </c>
    </row>
    <row r="147" spans="2:16">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c r="B148" s="248"/>
      <c r="C148" s="256"/>
      <c r="D148" s="256" t="s">
        <v>729</v>
      </c>
      <c r="E148" s="256"/>
      <c r="F148" s="256"/>
      <c r="G148" s="256" t="s">
        <v>669</v>
      </c>
      <c r="H148" s="256" t="s">
        <v>642</v>
      </c>
      <c r="I148" s="256"/>
      <c r="J148" s="271"/>
      <c r="K148" s="271"/>
      <c r="L148" s="271"/>
      <c r="M148" s="271"/>
      <c r="N148" s="271"/>
      <c r="O148" s="271"/>
      <c r="P148" s="250" t="s">
        <v>694</v>
      </c>
    </row>
    <row r="149" spans="2:16">
      <c r="B149" s="248"/>
      <c r="C149" s="256"/>
      <c r="D149" s="256" t="s">
        <v>728</v>
      </c>
      <c r="E149" s="256"/>
      <c r="F149" s="256"/>
      <c r="G149" s="256" t="s">
        <v>669</v>
      </c>
      <c r="H149" s="256" t="s">
        <v>642</v>
      </c>
      <c r="I149" s="256"/>
      <c r="J149" s="271"/>
      <c r="K149" s="271"/>
      <c r="L149" s="271"/>
      <c r="M149" s="271"/>
      <c r="N149" s="271"/>
      <c r="O149" s="271"/>
      <c r="P149" s="250" t="s">
        <v>694</v>
      </c>
    </row>
    <row r="150" spans="2:16">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c r="B151" s="248"/>
      <c r="C151" s="256" t="s">
        <v>774</v>
      </c>
      <c r="D151" s="264" t="s">
        <v>775</v>
      </c>
      <c r="E151" s="256"/>
      <c r="F151" s="256"/>
      <c r="G151" s="256" t="s">
        <v>669</v>
      </c>
      <c r="H151" s="256" t="s">
        <v>641</v>
      </c>
      <c r="I151" s="256"/>
      <c r="J151" s="271"/>
      <c r="K151" s="271"/>
      <c r="L151" s="271"/>
      <c r="M151" s="271"/>
      <c r="N151" s="271"/>
      <c r="O151" s="271"/>
      <c r="P151" s="250" t="s">
        <v>694</v>
      </c>
    </row>
    <row r="152" spans="2:16">
      <c r="B152" s="248"/>
      <c r="C152" s="256"/>
      <c r="D152" s="256" t="s">
        <v>776</v>
      </c>
      <c r="E152" s="256"/>
      <c r="F152" s="256"/>
      <c r="G152" s="256" t="s">
        <v>669</v>
      </c>
      <c r="H152" s="256" t="s">
        <v>641</v>
      </c>
      <c r="I152" s="256"/>
      <c r="J152" s="271"/>
      <c r="K152" s="271"/>
      <c r="L152" s="271"/>
      <c r="M152" s="271"/>
      <c r="N152" s="271"/>
      <c r="O152" s="271"/>
      <c r="P152" s="250" t="s">
        <v>694</v>
      </c>
    </row>
    <row r="153" spans="2:16">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c r="B157" s="248"/>
      <c r="C157" s="256"/>
      <c r="D157" s="264" t="s">
        <v>779</v>
      </c>
      <c r="E157" s="256"/>
      <c r="F157" s="256"/>
      <c r="G157" s="256" t="s">
        <v>669</v>
      </c>
      <c r="H157" s="256" t="s">
        <v>641</v>
      </c>
      <c r="I157" s="256"/>
      <c r="J157" s="256"/>
      <c r="K157" s="256"/>
      <c r="L157" s="256"/>
      <c r="M157" s="256"/>
      <c r="N157" s="256"/>
      <c r="O157" s="256"/>
      <c r="P157" s="250" t="s">
        <v>694</v>
      </c>
    </row>
    <row r="158" spans="2:16">
      <c r="B158" s="248"/>
      <c r="C158" s="256"/>
      <c r="D158" s="264"/>
      <c r="E158" s="256"/>
      <c r="F158" s="256"/>
      <c r="G158" s="256"/>
      <c r="H158" s="256"/>
      <c r="I158" s="256"/>
      <c r="J158" s="256"/>
      <c r="K158" s="256"/>
      <c r="L158" s="256"/>
      <c r="M158" s="256"/>
      <c r="N158" s="256"/>
      <c r="O158" s="256"/>
      <c r="P158" s="250" t="s">
        <v>694</v>
      </c>
    </row>
    <row r="159" spans="2:16">
      <c r="B159" s="248"/>
      <c r="C159" s="256"/>
      <c r="D159" s="264"/>
      <c r="E159" s="256"/>
      <c r="F159" s="256"/>
      <c r="G159" s="256"/>
      <c r="H159" s="256"/>
      <c r="I159" s="256"/>
      <c r="J159" s="256"/>
      <c r="K159" s="256"/>
      <c r="L159" s="256"/>
      <c r="M159" s="256"/>
      <c r="N159" s="256"/>
      <c r="O159" s="256"/>
      <c r="P159" s="250" t="s">
        <v>694</v>
      </c>
    </row>
    <row r="160" spans="2:16">
      <c r="B160" s="248"/>
      <c r="C160" s="256"/>
      <c r="D160" s="264"/>
      <c r="E160" s="256"/>
      <c r="F160" s="256"/>
      <c r="G160" s="256"/>
      <c r="H160" s="256"/>
      <c r="I160" s="256"/>
      <c r="J160" s="256"/>
      <c r="K160" s="256"/>
      <c r="L160" s="256"/>
      <c r="M160" s="256"/>
      <c r="N160" s="256"/>
      <c r="O160" s="256"/>
      <c r="P160" s="250" t="s">
        <v>694</v>
      </c>
    </row>
    <row r="161" spans="2:16">
      <c r="B161" s="248"/>
      <c r="C161" s="256"/>
      <c r="D161" s="264"/>
      <c r="E161" s="256"/>
      <c r="F161" s="256"/>
      <c r="G161" s="256"/>
      <c r="H161" s="256"/>
      <c r="I161" s="256"/>
      <c r="J161" s="256"/>
      <c r="K161" s="256"/>
      <c r="L161" s="256"/>
      <c r="M161" s="256"/>
      <c r="N161" s="256"/>
      <c r="O161" s="256"/>
      <c r="P161" s="250" t="s">
        <v>694</v>
      </c>
    </row>
    <row r="162" spans="2:16">
      <c r="B162" s="248"/>
      <c r="C162" s="256"/>
      <c r="D162" s="264"/>
      <c r="E162" s="256"/>
      <c r="F162" s="256"/>
      <c r="G162" s="256"/>
      <c r="H162" s="256"/>
      <c r="I162" s="256"/>
      <c r="J162" s="256"/>
      <c r="K162" s="256"/>
      <c r="L162" s="256"/>
      <c r="M162" s="256"/>
      <c r="N162" s="256"/>
      <c r="O162" s="256"/>
      <c r="P162" s="250" t="s">
        <v>694</v>
      </c>
    </row>
    <row r="163" spans="2:16">
      <c r="B163" s="248"/>
      <c r="C163" s="256"/>
      <c r="D163" s="264"/>
      <c r="E163" s="256"/>
      <c r="F163" s="256"/>
      <c r="G163" s="256"/>
      <c r="H163" s="256"/>
      <c r="I163" s="256"/>
      <c r="J163" s="256"/>
      <c r="K163" s="256"/>
      <c r="L163" s="256"/>
      <c r="M163" s="256"/>
      <c r="N163" s="256"/>
      <c r="O163" s="256"/>
      <c r="P163" s="250" t="s">
        <v>694</v>
      </c>
    </row>
    <row r="164" spans="2:16">
      <c r="B164" s="248"/>
      <c r="C164" s="256"/>
      <c r="D164" s="264"/>
      <c r="E164" s="256"/>
      <c r="F164" s="256"/>
      <c r="G164" s="256"/>
      <c r="H164" s="256"/>
      <c r="I164" s="256"/>
      <c r="J164" s="256"/>
      <c r="K164" s="256"/>
      <c r="L164" s="256"/>
      <c r="M164" s="256"/>
      <c r="N164" s="256"/>
      <c r="O164" s="256"/>
      <c r="P164" s="250" t="s">
        <v>694</v>
      </c>
    </row>
    <row r="165" spans="2:16">
      <c r="B165" s="248"/>
      <c r="C165" s="256"/>
      <c r="D165" s="264"/>
      <c r="E165" s="256"/>
      <c r="F165" s="256"/>
      <c r="G165" s="256"/>
      <c r="H165" s="256"/>
      <c r="I165" s="256"/>
      <c r="J165" s="256"/>
      <c r="K165" s="256"/>
      <c r="L165" s="256"/>
      <c r="M165" s="256"/>
      <c r="N165" s="256"/>
      <c r="O165" s="256"/>
      <c r="P165" s="250" t="s">
        <v>694</v>
      </c>
    </row>
    <row r="166" spans="2:16">
      <c r="B166" s="248"/>
      <c r="C166" s="256"/>
      <c r="D166" s="264"/>
      <c r="E166" s="256"/>
      <c r="F166" s="256"/>
      <c r="G166" s="256"/>
      <c r="H166" s="256"/>
      <c r="I166" s="256"/>
      <c r="J166" s="256"/>
      <c r="K166" s="256"/>
      <c r="L166" s="256"/>
      <c r="M166" s="256"/>
      <c r="N166" s="256"/>
      <c r="O166" s="256"/>
      <c r="P166" s="250" t="s">
        <v>694</v>
      </c>
    </row>
    <row r="167" spans="2:16">
      <c r="B167" s="248"/>
      <c r="C167" s="256"/>
      <c r="D167" s="264"/>
      <c r="E167" s="256"/>
      <c r="F167" s="256"/>
      <c r="G167" s="256"/>
      <c r="H167" s="256"/>
      <c r="I167" s="256"/>
      <c r="J167" s="256"/>
      <c r="K167" s="256"/>
      <c r="L167" s="256"/>
      <c r="M167" s="256"/>
      <c r="N167" s="256"/>
      <c r="O167" s="256"/>
      <c r="P167" s="250" t="s">
        <v>694</v>
      </c>
    </row>
    <row r="168" spans="2:16">
      <c r="B168" s="248"/>
      <c r="C168" s="256"/>
      <c r="D168" s="264"/>
      <c r="E168" s="256"/>
      <c r="F168" s="256"/>
      <c r="G168" s="256"/>
      <c r="H168" s="256"/>
      <c r="I168" s="256"/>
      <c r="J168" s="256"/>
      <c r="K168" s="256"/>
      <c r="L168" s="256"/>
      <c r="M168" s="256"/>
      <c r="N168" s="256"/>
      <c r="O168" s="256"/>
      <c r="P168" s="250" t="s">
        <v>694</v>
      </c>
    </row>
    <row r="169" spans="2:16">
      <c r="B169" s="248"/>
      <c r="C169" s="256"/>
      <c r="D169" s="264"/>
      <c r="E169" s="256"/>
      <c r="F169" s="256"/>
      <c r="G169" s="256"/>
      <c r="H169" s="256"/>
      <c r="I169" s="256"/>
      <c r="J169" s="256"/>
      <c r="K169" s="256"/>
      <c r="L169" s="256"/>
      <c r="M169" s="256"/>
      <c r="N169" s="256"/>
      <c r="O169" s="256"/>
      <c r="P169" s="250" t="s">
        <v>694</v>
      </c>
    </row>
    <row r="170" spans="2:16">
      <c r="B170" s="248"/>
      <c r="C170" s="256"/>
      <c r="D170" s="264"/>
      <c r="E170" s="256"/>
      <c r="F170" s="256"/>
      <c r="G170" s="256"/>
      <c r="H170" s="256"/>
      <c r="I170" s="256"/>
      <c r="J170" s="256"/>
      <c r="K170" s="256"/>
      <c r="L170" s="256"/>
      <c r="M170" s="256"/>
      <c r="N170" s="256"/>
      <c r="O170" s="256"/>
      <c r="P170" s="250" t="s">
        <v>694</v>
      </c>
    </row>
    <row r="171" spans="2:16">
      <c r="B171" s="248"/>
      <c r="C171" s="256"/>
      <c r="D171" s="264"/>
      <c r="E171" s="256"/>
      <c r="F171" s="256"/>
      <c r="G171" s="256"/>
      <c r="H171" s="256"/>
      <c r="I171" s="256"/>
      <c r="J171" s="256"/>
      <c r="K171" s="256"/>
      <c r="L171" s="256"/>
      <c r="M171" s="256"/>
      <c r="N171" s="256"/>
      <c r="O171" s="256"/>
      <c r="P171" s="250" t="s">
        <v>694</v>
      </c>
    </row>
    <row r="172" spans="2:16">
      <c r="B172" s="248"/>
      <c r="C172" s="256"/>
      <c r="D172" s="264"/>
      <c r="E172" s="256"/>
      <c r="F172" s="256"/>
      <c r="G172" s="256"/>
      <c r="H172" s="256"/>
      <c r="I172" s="256"/>
      <c r="J172" s="256"/>
      <c r="K172" s="256"/>
      <c r="L172" s="256"/>
      <c r="M172" s="256"/>
      <c r="N172" s="256"/>
      <c r="O172" s="256"/>
      <c r="P172" s="250" t="s">
        <v>694</v>
      </c>
    </row>
    <row r="173" spans="2:16">
      <c r="B173" s="248"/>
      <c r="C173" s="256"/>
      <c r="D173" s="264"/>
      <c r="E173" s="256"/>
      <c r="F173" s="256"/>
      <c r="G173" s="256"/>
      <c r="H173" s="256"/>
      <c r="I173" s="256"/>
      <c r="J173" s="256"/>
      <c r="K173" s="256"/>
      <c r="L173" s="256"/>
      <c r="M173" s="256"/>
      <c r="N173" s="256"/>
      <c r="O173" s="256"/>
      <c r="P173" s="250" t="s">
        <v>694</v>
      </c>
    </row>
    <row r="174" spans="2:16">
      <c r="B174" s="248"/>
      <c r="C174" s="256"/>
      <c r="D174" s="264"/>
      <c r="E174" s="256"/>
      <c r="F174" s="256"/>
      <c r="G174" s="256"/>
      <c r="H174" s="256"/>
      <c r="I174" s="256"/>
      <c r="J174" s="256"/>
      <c r="K174" s="256"/>
      <c r="L174" s="256"/>
      <c r="M174" s="256"/>
      <c r="N174" s="256"/>
      <c r="O174" s="256"/>
      <c r="P174" s="250" t="s">
        <v>694</v>
      </c>
    </row>
    <row r="175" spans="2:16">
      <c r="B175" s="248"/>
      <c r="C175" s="256"/>
      <c r="D175" s="264"/>
      <c r="E175" s="256"/>
      <c r="F175" s="256"/>
      <c r="G175" s="256"/>
      <c r="H175" s="256"/>
      <c r="I175" s="256"/>
      <c r="J175" s="256"/>
      <c r="K175" s="256"/>
      <c r="L175" s="256"/>
      <c r="M175" s="256"/>
      <c r="N175" s="256"/>
      <c r="O175" s="256"/>
      <c r="P175" s="250" t="s">
        <v>694</v>
      </c>
    </row>
    <row r="176" spans="2:16">
      <c r="B176" s="248"/>
      <c r="C176" s="256"/>
      <c r="D176" s="264"/>
      <c r="E176" s="256"/>
      <c r="F176" s="256"/>
      <c r="G176" s="256"/>
      <c r="H176" s="256"/>
      <c r="I176" s="256"/>
      <c r="J176" s="256"/>
      <c r="K176" s="256"/>
      <c r="L176" s="256"/>
      <c r="M176" s="256"/>
      <c r="N176" s="256"/>
      <c r="O176" s="256"/>
      <c r="P176" s="250" t="s">
        <v>694</v>
      </c>
    </row>
    <row r="177" spans="2:16">
      <c r="B177" s="248"/>
      <c r="C177" s="256"/>
      <c r="D177" s="264"/>
      <c r="E177" s="256"/>
      <c r="F177" s="256"/>
      <c r="G177" s="256"/>
      <c r="H177" s="256"/>
      <c r="I177" s="256"/>
      <c r="J177" s="256"/>
      <c r="K177" s="256"/>
      <c r="L177" s="256"/>
      <c r="M177" s="256"/>
      <c r="N177" s="256"/>
      <c r="O177" s="256"/>
      <c r="P177" s="250" t="s">
        <v>694</v>
      </c>
    </row>
    <row r="178" spans="2:16">
      <c r="B178" s="248"/>
      <c r="C178" s="256"/>
      <c r="D178" s="264"/>
      <c r="E178" s="256"/>
      <c r="F178" s="256"/>
      <c r="G178" s="256"/>
      <c r="H178" s="256"/>
      <c r="I178" s="256"/>
      <c r="J178" s="256"/>
      <c r="K178" s="256"/>
      <c r="L178" s="256"/>
      <c r="M178" s="256"/>
      <c r="N178" s="256"/>
      <c r="O178" s="256"/>
      <c r="P178" s="250" t="s">
        <v>694</v>
      </c>
    </row>
    <row r="179" spans="2:16">
      <c r="B179" s="248"/>
      <c r="C179" s="256"/>
      <c r="D179" s="264"/>
      <c r="E179" s="256"/>
      <c r="F179" s="256"/>
      <c r="G179" s="256"/>
      <c r="H179" s="256"/>
      <c r="I179" s="256"/>
      <c r="J179" s="256"/>
      <c r="K179" s="256"/>
      <c r="L179" s="256"/>
      <c r="M179" s="256"/>
      <c r="N179" s="256"/>
      <c r="O179" s="256"/>
      <c r="P179" s="250" t="s">
        <v>694</v>
      </c>
    </row>
    <row r="180" spans="2:16">
      <c r="B180" s="248"/>
      <c r="C180" s="256"/>
      <c r="D180" s="264"/>
      <c r="E180" s="256"/>
      <c r="F180" s="256"/>
      <c r="G180" s="256"/>
      <c r="H180" s="256"/>
      <c r="I180" s="256"/>
      <c r="J180" s="256"/>
      <c r="K180" s="256"/>
      <c r="L180" s="256"/>
      <c r="M180" s="256"/>
      <c r="N180" s="256"/>
      <c r="O180" s="256"/>
      <c r="P180" s="250" t="s">
        <v>694</v>
      </c>
    </row>
    <row r="181" spans="2:16">
      <c r="B181" s="248"/>
      <c r="C181" s="256"/>
      <c r="D181" s="264"/>
      <c r="E181" s="256"/>
      <c r="F181" s="256"/>
      <c r="G181" s="256"/>
      <c r="H181" s="256"/>
      <c r="I181" s="256"/>
      <c r="J181" s="256"/>
      <c r="K181" s="256"/>
      <c r="L181" s="256"/>
      <c r="M181" s="256"/>
      <c r="N181" s="256"/>
      <c r="O181" s="256"/>
      <c r="P181" s="250" t="s">
        <v>694</v>
      </c>
    </row>
    <row r="182" spans="2:16">
      <c r="B182" s="248"/>
      <c r="C182" s="256"/>
      <c r="D182" s="264"/>
      <c r="E182" s="256"/>
      <c r="F182" s="256"/>
      <c r="G182" s="256"/>
      <c r="H182" s="256"/>
      <c r="I182" s="256"/>
      <c r="J182" s="256"/>
      <c r="K182" s="256"/>
      <c r="L182" s="256"/>
      <c r="M182" s="256"/>
      <c r="N182" s="256"/>
      <c r="O182" s="256"/>
      <c r="P182" s="250" t="s">
        <v>694</v>
      </c>
    </row>
    <row r="183" spans="2:16">
      <c r="B183" s="248"/>
      <c r="C183" s="256"/>
      <c r="D183" s="264"/>
      <c r="E183" s="256"/>
      <c r="F183" s="256"/>
      <c r="G183" s="256"/>
      <c r="H183" s="256"/>
      <c r="I183" s="256"/>
      <c r="J183" s="256"/>
      <c r="K183" s="256"/>
      <c r="L183" s="256"/>
      <c r="M183" s="256"/>
      <c r="N183" s="256"/>
      <c r="O183" s="256"/>
      <c r="P183" s="250" t="s">
        <v>694</v>
      </c>
    </row>
    <row r="184" spans="2:16">
      <c r="B184" s="248"/>
      <c r="C184" s="256"/>
      <c r="D184" s="264"/>
      <c r="E184" s="256"/>
      <c r="F184" s="256"/>
      <c r="G184" s="256"/>
      <c r="H184" s="256"/>
      <c r="I184" s="256"/>
      <c r="J184" s="256"/>
      <c r="K184" s="256"/>
      <c r="L184" s="256"/>
      <c r="M184" s="256"/>
      <c r="N184" s="256"/>
      <c r="O184" s="256"/>
      <c r="P184" s="250" t="s">
        <v>694</v>
      </c>
    </row>
    <row r="185" spans="2:16">
      <c r="B185" s="248"/>
      <c r="C185" s="256"/>
      <c r="D185" s="264"/>
      <c r="E185" s="256"/>
      <c r="F185" s="256"/>
      <c r="G185" s="256"/>
      <c r="H185" s="256"/>
      <c r="I185" s="256"/>
      <c r="J185" s="256"/>
      <c r="K185" s="256"/>
      <c r="L185" s="256"/>
      <c r="M185" s="256"/>
      <c r="N185" s="256"/>
      <c r="O185" s="256"/>
      <c r="P185" s="250" t="s">
        <v>694</v>
      </c>
    </row>
    <row r="186" spans="2:16">
      <c r="B186" s="248"/>
      <c r="C186" s="256"/>
      <c r="D186" s="264"/>
      <c r="E186" s="256"/>
      <c r="F186" s="256"/>
      <c r="G186" s="256"/>
      <c r="H186" s="256"/>
      <c r="I186" s="256"/>
      <c r="J186" s="256"/>
      <c r="K186" s="256"/>
      <c r="L186" s="256"/>
      <c r="M186" s="256"/>
      <c r="N186" s="256"/>
      <c r="O186" s="256"/>
      <c r="P186" s="250" t="s">
        <v>694</v>
      </c>
    </row>
    <row r="187" spans="2:16">
      <c r="B187" s="248"/>
      <c r="C187" s="256"/>
      <c r="D187" s="264"/>
      <c r="E187" s="256"/>
      <c r="F187" s="256"/>
      <c r="G187" s="256"/>
      <c r="H187" s="256"/>
      <c r="I187" s="256"/>
      <c r="J187" s="256"/>
      <c r="K187" s="256"/>
      <c r="L187" s="256"/>
      <c r="M187" s="256"/>
      <c r="N187" s="256"/>
      <c r="O187" s="256"/>
      <c r="P187" s="250" t="s">
        <v>694</v>
      </c>
    </row>
    <row r="188" spans="2:16">
      <c r="B188" s="248"/>
      <c r="C188" s="256"/>
      <c r="D188" s="264"/>
      <c r="E188" s="256"/>
      <c r="F188" s="256"/>
      <c r="G188" s="256"/>
      <c r="H188" s="256"/>
      <c r="I188" s="256"/>
      <c r="J188" s="256"/>
      <c r="K188" s="256"/>
      <c r="L188" s="256"/>
      <c r="M188" s="256"/>
      <c r="N188" s="256"/>
      <c r="O188" s="256"/>
      <c r="P188" s="250" t="s">
        <v>694</v>
      </c>
    </row>
    <row r="189" spans="2:16">
      <c r="B189" s="248"/>
      <c r="C189" s="256"/>
      <c r="D189" s="264"/>
      <c r="E189" s="256"/>
      <c r="F189" s="256"/>
      <c r="G189" s="256"/>
      <c r="H189" s="256"/>
      <c r="I189" s="256"/>
      <c r="J189" s="256"/>
      <c r="K189" s="256"/>
      <c r="L189" s="256"/>
      <c r="M189" s="256"/>
      <c r="N189" s="256"/>
      <c r="O189" s="256"/>
      <c r="P189" s="250" t="s">
        <v>694</v>
      </c>
    </row>
    <row r="190" spans="2:16">
      <c r="B190" s="248"/>
      <c r="C190" s="256"/>
      <c r="D190" s="264"/>
      <c r="E190" s="256"/>
      <c r="F190" s="256"/>
      <c r="G190" s="256"/>
      <c r="H190" s="256"/>
      <c r="I190" s="256"/>
      <c r="J190" s="256"/>
      <c r="K190" s="256"/>
      <c r="L190" s="256"/>
      <c r="M190" s="256"/>
      <c r="N190" s="256"/>
      <c r="O190" s="256"/>
      <c r="P190" s="250" t="s">
        <v>694</v>
      </c>
    </row>
    <row r="191" spans="2:16">
      <c r="B191" s="248"/>
      <c r="C191" s="256"/>
      <c r="D191" s="264"/>
      <c r="E191" s="256"/>
      <c r="F191" s="256"/>
      <c r="G191" s="256"/>
      <c r="H191" s="256"/>
      <c r="I191" s="256"/>
      <c r="J191" s="256"/>
      <c r="K191" s="256"/>
      <c r="L191" s="256"/>
      <c r="M191" s="256"/>
      <c r="N191" s="256"/>
      <c r="O191" s="256"/>
      <c r="P191" s="250" t="s">
        <v>694</v>
      </c>
    </row>
    <row r="192" spans="2:16">
      <c r="B192" s="248"/>
      <c r="C192" s="256"/>
      <c r="D192" s="264"/>
      <c r="E192" s="256"/>
      <c r="F192" s="256"/>
      <c r="G192" s="256"/>
      <c r="H192" s="256"/>
      <c r="I192" s="256"/>
      <c r="J192" s="256"/>
      <c r="K192" s="256"/>
      <c r="L192" s="256"/>
      <c r="M192" s="256"/>
      <c r="N192" s="256"/>
      <c r="O192" s="256"/>
      <c r="P192" s="250" t="s">
        <v>694</v>
      </c>
    </row>
    <row r="193" spans="2:16">
      <c r="B193" s="248"/>
      <c r="C193" s="256"/>
      <c r="D193" s="264"/>
      <c r="E193" s="256"/>
      <c r="F193" s="256"/>
      <c r="G193" s="256"/>
      <c r="H193" s="256"/>
      <c r="I193" s="256"/>
      <c r="J193" s="256"/>
      <c r="K193" s="256"/>
      <c r="L193" s="256"/>
      <c r="M193" s="256"/>
      <c r="N193" s="256"/>
      <c r="O193" s="256"/>
      <c r="P193" s="250" t="s">
        <v>694</v>
      </c>
    </row>
    <row r="194" spans="2:16">
      <c r="B194" s="248"/>
      <c r="C194" s="256"/>
      <c r="D194" s="264"/>
      <c r="E194" s="256"/>
      <c r="F194" s="256"/>
      <c r="G194" s="256"/>
      <c r="H194" s="256"/>
      <c r="I194" s="256"/>
      <c r="J194" s="256"/>
      <c r="K194" s="256"/>
      <c r="L194" s="256"/>
      <c r="M194" s="256"/>
      <c r="N194" s="256"/>
      <c r="O194" s="256"/>
      <c r="P194" s="250" t="s">
        <v>694</v>
      </c>
    </row>
    <row r="195" spans="2:16">
      <c r="B195" s="248"/>
      <c r="C195" s="256"/>
      <c r="D195" s="264"/>
      <c r="E195" s="256"/>
      <c r="F195" s="256"/>
      <c r="G195" s="256"/>
      <c r="H195" s="256"/>
      <c r="I195" s="256"/>
      <c r="J195" s="256"/>
      <c r="K195" s="256"/>
      <c r="L195" s="256"/>
      <c r="M195" s="256"/>
      <c r="N195" s="256"/>
      <c r="O195" s="256"/>
      <c r="P195" s="250" t="s">
        <v>694</v>
      </c>
    </row>
    <row r="196" spans="2:16">
      <c r="B196" s="248"/>
      <c r="C196" s="256"/>
      <c r="D196" s="264"/>
      <c r="E196" s="256"/>
      <c r="F196" s="256"/>
      <c r="G196" s="256"/>
      <c r="H196" s="256"/>
      <c r="I196" s="256"/>
      <c r="J196" s="256"/>
      <c r="K196" s="256"/>
      <c r="L196" s="256"/>
      <c r="M196" s="256"/>
      <c r="N196" s="256"/>
      <c r="O196" s="256"/>
      <c r="P196" s="250" t="s">
        <v>694</v>
      </c>
    </row>
    <row r="197" spans="2:16">
      <c r="B197" s="248"/>
      <c r="C197" s="256"/>
      <c r="D197" s="264"/>
      <c r="E197" s="256"/>
      <c r="F197" s="256"/>
      <c r="G197" s="256"/>
      <c r="H197" s="256"/>
      <c r="I197" s="256"/>
      <c r="J197" s="256"/>
      <c r="K197" s="256"/>
      <c r="L197" s="256"/>
      <c r="M197" s="256"/>
      <c r="N197" s="256"/>
      <c r="O197" s="256"/>
      <c r="P197" s="250" t="s">
        <v>694</v>
      </c>
    </row>
    <row r="198" spans="2:16">
      <c r="B198" s="248"/>
      <c r="C198" s="256"/>
      <c r="D198" s="264"/>
      <c r="E198" s="256"/>
      <c r="F198" s="256"/>
      <c r="G198" s="256"/>
      <c r="H198" s="256"/>
      <c r="I198" s="256"/>
      <c r="J198" s="256"/>
      <c r="K198" s="256"/>
      <c r="L198" s="256"/>
      <c r="M198" s="256"/>
      <c r="N198" s="256"/>
      <c r="O198" s="256"/>
      <c r="P198" s="250" t="s">
        <v>694</v>
      </c>
    </row>
    <row r="199" spans="2:16">
      <c r="B199" s="248"/>
      <c r="C199" s="256"/>
      <c r="D199" s="264"/>
      <c r="E199" s="256"/>
      <c r="F199" s="256"/>
      <c r="G199" s="256"/>
      <c r="H199" s="256"/>
      <c r="I199" s="256"/>
      <c r="J199" s="256"/>
      <c r="K199" s="256"/>
      <c r="L199" s="256"/>
      <c r="M199" s="256"/>
      <c r="N199" s="256"/>
      <c r="O199" s="256"/>
      <c r="P199" s="250" t="s">
        <v>694</v>
      </c>
    </row>
    <row r="200" spans="2:16">
      <c r="B200" s="248"/>
      <c r="C200" s="256"/>
      <c r="D200" s="264"/>
      <c r="E200" s="256"/>
      <c r="F200" s="256"/>
      <c r="G200" s="256"/>
      <c r="H200" s="256"/>
      <c r="I200" s="256"/>
      <c r="J200" s="256"/>
      <c r="K200" s="256"/>
      <c r="L200" s="256"/>
      <c r="M200" s="256"/>
      <c r="N200" s="256"/>
      <c r="O200" s="256"/>
      <c r="P200" s="250" t="s">
        <v>694</v>
      </c>
    </row>
    <row r="201" spans="2:16">
      <c r="B201" s="248"/>
      <c r="C201" s="256"/>
      <c r="D201" s="264"/>
      <c r="E201" s="256"/>
      <c r="F201" s="256"/>
      <c r="G201" s="256"/>
      <c r="H201" s="256"/>
      <c r="I201" s="256"/>
      <c r="J201" s="256"/>
      <c r="K201" s="256"/>
      <c r="L201" s="256"/>
      <c r="M201" s="256"/>
      <c r="N201" s="256"/>
      <c r="O201" s="256"/>
      <c r="P201" s="250" t="s">
        <v>694</v>
      </c>
    </row>
    <row r="202" spans="2:16">
      <c r="B202" s="248"/>
      <c r="C202" s="256"/>
      <c r="D202" s="264"/>
      <c r="E202" s="256"/>
      <c r="F202" s="256"/>
      <c r="G202" s="256"/>
      <c r="H202" s="256"/>
      <c r="I202" s="256"/>
      <c r="J202" s="256"/>
      <c r="K202" s="256"/>
      <c r="L202" s="256"/>
      <c r="M202" s="256"/>
      <c r="N202" s="256"/>
      <c r="O202" s="256"/>
      <c r="P202" s="250" t="s">
        <v>694</v>
      </c>
    </row>
    <row r="203" spans="2:16">
      <c r="B203" s="248"/>
      <c r="C203" s="256"/>
      <c r="D203" s="264"/>
      <c r="E203" s="256"/>
      <c r="F203" s="256"/>
      <c r="G203" s="256"/>
      <c r="H203" s="256"/>
      <c r="I203" s="256"/>
      <c r="J203" s="256"/>
      <c r="K203" s="256"/>
      <c r="L203" s="256"/>
      <c r="M203" s="256"/>
      <c r="N203" s="256"/>
      <c r="O203" s="256"/>
      <c r="P203" s="250" t="s">
        <v>694</v>
      </c>
    </row>
    <row r="204" spans="2:16">
      <c r="B204" s="248"/>
      <c r="C204" s="256"/>
      <c r="D204" s="264"/>
      <c r="E204" s="256"/>
      <c r="F204" s="256"/>
      <c r="G204" s="256"/>
      <c r="H204" s="256"/>
      <c r="I204" s="256"/>
      <c r="J204" s="256"/>
      <c r="K204" s="256"/>
      <c r="L204" s="256"/>
      <c r="M204" s="256"/>
      <c r="N204" s="256"/>
      <c r="O204" s="256"/>
      <c r="P204" s="250" t="s">
        <v>694</v>
      </c>
    </row>
    <row r="205" spans="2:16">
      <c r="B205" s="248"/>
      <c r="C205" s="256"/>
      <c r="D205" s="264"/>
      <c r="E205" s="256"/>
      <c r="F205" s="256"/>
      <c r="G205" s="256"/>
      <c r="H205" s="256"/>
      <c r="I205" s="256"/>
      <c r="J205" s="256"/>
      <c r="K205" s="256"/>
      <c r="L205" s="256"/>
      <c r="M205" s="256"/>
      <c r="N205" s="256"/>
      <c r="O205" s="256"/>
      <c r="P205" s="250" t="s">
        <v>694</v>
      </c>
    </row>
    <row r="206" spans="2:16">
      <c r="B206" s="248"/>
      <c r="C206" s="256"/>
      <c r="D206" s="264"/>
      <c r="E206" s="256"/>
      <c r="F206" s="256"/>
      <c r="G206" s="256"/>
      <c r="H206" s="256"/>
      <c r="I206" s="256"/>
      <c r="J206" s="256"/>
      <c r="K206" s="256"/>
      <c r="L206" s="256"/>
      <c r="M206" s="256"/>
      <c r="N206" s="256"/>
      <c r="O206" s="256"/>
      <c r="P206" s="250" t="s">
        <v>694</v>
      </c>
    </row>
    <row r="207" spans="2:16">
      <c r="B207" s="248"/>
      <c r="C207" s="256"/>
      <c r="D207" s="264"/>
      <c r="E207" s="256"/>
      <c r="F207" s="256"/>
      <c r="G207" s="256"/>
      <c r="H207" s="256"/>
      <c r="I207" s="256"/>
      <c r="J207" s="256"/>
      <c r="K207" s="256"/>
      <c r="L207" s="256"/>
      <c r="M207" s="256"/>
      <c r="N207" s="256"/>
      <c r="O207" s="256"/>
      <c r="P207" s="250" t="s">
        <v>694</v>
      </c>
    </row>
    <row r="208" spans="2:16">
      <c r="B208" s="248"/>
      <c r="C208" s="256"/>
      <c r="D208" s="264"/>
      <c r="E208" s="256"/>
      <c r="F208" s="256"/>
      <c r="G208" s="256"/>
      <c r="H208" s="256"/>
      <c r="I208" s="256"/>
      <c r="J208" s="256"/>
      <c r="K208" s="256"/>
      <c r="L208" s="256"/>
      <c r="M208" s="256"/>
      <c r="N208" s="256"/>
      <c r="O208" s="256"/>
      <c r="P208" s="250" t="s">
        <v>694</v>
      </c>
    </row>
    <row r="209" spans="2:16">
      <c r="B209" s="248"/>
      <c r="C209" s="256"/>
      <c r="D209" s="264"/>
      <c r="E209" s="256"/>
      <c r="F209" s="256"/>
      <c r="G209" s="256"/>
      <c r="H209" s="256"/>
      <c r="I209" s="256"/>
      <c r="J209" s="256"/>
      <c r="K209" s="256"/>
      <c r="L209" s="256"/>
      <c r="M209" s="256"/>
      <c r="N209" s="256"/>
      <c r="O209" s="256"/>
      <c r="P209" s="250" t="s">
        <v>694</v>
      </c>
    </row>
    <row r="210" spans="2:16">
      <c r="B210" s="248"/>
      <c r="C210" s="256"/>
      <c r="D210" s="264"/>
      <c r="E210" s="256"/>
      <c r="F210" s="256"/>
      <c r="G210" s="256"/>
      <c r="H210" s="256"/>
      <c r="I210" s="256"/>
      <c r="J210" s="256"/>
      <c r="K210" s="256"/>
      <c r="L210" s="256"/>
      <c r="M210" s="256"/>
      <c r="N210" s="256"/>
      <c r="O210" s="256"/>
      <c r="P210" s="250" t="s">
        <v>694</v>
      </c>
    </row>
    <row r="211" spans="2:16">
      <c r="B211" s="248"/>
      <c r="C211" s="256"/>
      <c r="D211" s="264"/>
      <c r="E211" s="256"/>
      <c r="F211" s="256"/>
      <c r="G211" s="256"/>
      <c r="H211" s="256"/>
      <c r="I211" s="256"/>
      <c r="J211" s="256"/>
      <c r="K211" s="256"/>
      <c r="L211" s="256"/>
      <c r="M211" s="256"/>
      <c r="N211" s="256"/>
      <c r="O211" s="256"/>
      <c r="P211" s="250" t="s">
        <v>694</v>
      </c>
    </row>
    <row r="212" spans="2:16">
      <c r="B212" s="248"/>
      <c r="C212" s="256"/>
      <c r="D212" s="264"/>
      <c r="E212" s="256"/>
      <c r="F212" s="256"/>
      <c r="G212" s="256"/>
      <c r="H212" s="256"/>
      <c r="I212" s="256"/>
      <c r="J212" s="256"/>
      <c r="K212" s="256"/>
      <c r="L212" s="256"/>
      <c r="M212" s="256"/>
      <c r="N212" s="256"/>
      <c r="O212" s="256"/>
      <c r="P212" s="250" t="s">
        <v>694</v>
      </c>
    </row>
    <row r="213" spans="2:16">
      <c r="B213" s="248"/>
      <c r="C213" s="256"/>
      <c r="D213" s="264"/>
      <c r="E213" s="256"/>
      <c r="F213" s="256"/>
      <c r="G213" s="256"/>
      <c r="H213" s="256"/>
      <c r="I213" s="256"/>
      <c r="J213" s="256"/>
      <c r="K213" s="256"/>
      <c r="L213" s="256"/>
      <c r="M213" s="256"/>
      <c r="N213" s="256"/>
      <c r="O213" s="256"/>
      <c r="P213" s="250" t="s">
        <v>694</v>
      </c>
    </row>
    <row r="214" spans="2:16">
      <c r="B214" s="248"/>
      <c r="C214" s="256"/>
      <c r="D214" s="264"/>
      <c r="E214" s="256"/>
      <c r="F214" s="256"/>
      <c r="G214" s="256"/>
      <c r="H214" s="256"/>
      <c r="I214" s="256"/>
      <c r="J214" s="256"/>
      <c r="K214" s="256"/>
      <c r="L214" s="256"/>
      <c r="M214" s="256"/>
      <c r="N214" s="256"/>
      <c r="O214" s="256"/>
      <c r="P214" s="250" t="s">
        <v>694</v>
      </c>
    </row>
    <row r="215" spans="2:16">
      <c r="B215" s="248"/>
      <c r="C215" s="256"/>
      <c r="D215" s="264"/>
      <c r="E215" s="256"/>
      <c r="F215" s="256"/>
      <c r="G215" s="256"/>
      <c r="H215" s="256"/>
      <c r="I215" s="256"/>
      <c r="J215" s="256"/>
      <c r="K215" s="256"/>
      <c r="L215" s="256"/>
      <c r="M215" s="256"/>
      <c r="N215" s="256"/>
      <c r="O215" s="256"/>
      <c r="P215" s="250" t="s">
        <v>694</v>
      </c>
    </row>
    <row r="216" spans="2:16">
      <c r="B216" s="248"/>
      <c r="C216" s="256"/>
      <c r="D216" s="264"/>
      <c r="E216" s="256"/>
      <c r="F216" s="256"/>
      <c r="G216" s="256"/>
      <c r="H216" s="256"/>
      <c r="I216" s="256"/>
      <c r="J216" s="256"/>
      <c r="K216" s="256"/>
      <c r="L216" s="256"/>
      <c r="M216" s="256"/>
      <c r="N216" s="256"/>
      <c r="O216" s="256"/>
      <c r="P216" s="250" t="s">
        <v>694</v>
      </c>
    </row>
    <row r="217" spans="2:16">
      <c r="B217" s="248"/>
      <c r="C217" s="256"/>
      <c r="D217" s="264"/>
      <c r="E217" s="256"/>
      <c r="F217" s="256"/>
      <c r="G217" s="256"/>
      <c r="H217" s="256"/>
      <c r="I217" s="256"/>
      <c r="J217" s="256"/>
      <c r="K217" s="256"/>
      <c r="L217" s="256"/>
      <c r="M217" s="256"/>
      <c r="N217" s="256"/>
      <c r="O217" s="256"/>
      <c r="P217" s="250" t="s">
        <v>694</v>
      </c>
    </row>
    <row r="218" spans="2:16">
      <c r="B218" s="248"/>
      <c r="C218" s="256"/>
      <c r="D218" s="264"/>
      <c r="E218" s="256"/>
      <c r="F218" s="256"/>
      <c r="G218" s="256"/>
      <c r="H218" s="256"/>
      <c r="I218" s="256"/>
      <c r="J218" s="256"/>
      <c r="K218" s="256"/>
      <c r="L218" s="256"/>
      <c r="M218" s="256"/>
      <c r="N218" s="256"/>
      <c r="O218" s="256"/>
      <c r="P218" s="250" t="s">
        <v>694</v>
      </c>
    </row>
    <row r="219" spans="2:16">
      <c r="B219" s="248"/>
      <c r="C219" s="256"/>
      <c r="D219" s="264"/>
      <c r="E219" s="256"/>
      <c r="F219" s="256"/>
      <c r="G219" s="256"/>
      <c r="H219" s="256"/>
      <c r="I219" s="256"/>
      <c r="J219" s="256"/>
      <c r="K219" s="256"/>
      <c r="L219" s="256"/>
      <c r="M219" s="256"/>
      <c r="N219" s="256"/>
      <c r="O219" s="256"/>
      <c r="P219" s="250" t="s">
        <v>694</v>
      </c>
    </row>
    <row r="220" spans="2:16">
      <c r="B220" s="248"/>
      <c r="C220" s="256"/>
      <c r="D220" s="264"/>
      <c r="E220" s="256"/>
      <c r="F220" s="256"/>
      <c r="G220" s="256"/>
      <c r="H220" s="256"/>
      <c r="I220" s="256"/>
      <c r="J220" s="256"/>
      <c r="K220" s="256"/>
      <c r="L220" s="256"/>
      <c r="M220" s="256"/>
      <c r="N220" s="256"/>
      <c r="O220" s="256"/>
      <c r="P220" s="250" t="s">
        <v>694</v>
      </c>
    </row>
    <row r="221" spans="2:16">
      <c r="B221" s="248"/>
      <c r="C221" s="256"/>
      <c r="D221" s="264"/>
      <c r="E221" s="256"/>
      <c r="F221" s="256"/>
      <c r="G221" s="256"/>
      <c r="H221" s="256"/>
      <c r="I221" s="256"/>
      <c r="J221" s="256"/>
      <c r="K221" s="256"/>
      <c r="L221" s="256"/>
      <c r="M221" s="256"/>
      <c r="N221" s="256"/>
      <c r="O221" s="256"/>
      <c r="P221" s="250" t="s">
        <v>694</v>
      </c>
    </row>
    <row r="222" spans="2:16">
      <c r="B222" s="248"/>
      <c r="C222" s="256"/>
      <c r="D222" s="264"/>
      <c r="E222" s="256"/>
      <c r="F222" s="256"/>
      <c r="G222" s="256"/>
      <c r="H222" s="256"/>
      <c r="I222" s="256"/>
      <c r="J222" s="256"/>
      <c r="K222" s="256"/>
      <c r="L222" s="256"/>
      <c r="M222" s="256"/>
      <c r="N222" s="256"/>
      <c r="O222" s="256"/>
      <c r="P222" s="250" t="s">
        <v>694</v>
      </c>
    </row>
    <row r="223" spans="2:16">
      <c r="B223" s="248"/>
      <c r="C223" s="256"/>
      <c r="D223" s="264"/>
      <c r="E223" s="256"/>
      <c r="F223" s="256"/>
      <c r="G223" s="256"/>
      <c r="H223" s="256"/>
      <c r="I223" s="256"/>
      <c r="J223" s="256"/>
      <c r="K223" s="256"/>
      <c r="L223" s="256"/>
      <c r="M223" s="256"/>
      <c r="N223" s="256"/>
      <c r="O223" s="256"/>
      <c r="P223" s="250" t="s">
        <v>694</v>
      </c>
    </row>
    <row r="224" spans="2:16">
      <c r="B224" s="248"/>
      <c r="C224" s="256"/>
      <c r="D224" s="264"/>
      <c r="E224" s="256"/>
      <c r="F224" s="256"/>
      <c r="G224" s="256"/>
      <c r="H224" s="256"/>
      <c r="I224" s="256"/>
      <c r="J224" s="256"/>
      <c r="K224" s="256"/>
      <c r="L224" s="256"/>
      <c r="M224" s="256"/>
      <c r="N224" s="256"/>
      <c r="O224" s="256"/>
      <c r="P224" s="250" t="s">
        <v>694</v>
      </c>
    </row>
    <row r="225" spans="2:16">
      <c r="B225" s="248"/>
      <c r="C225" s="256"/>
      <c r="D225" s="264"/>
      <c r="E225" s="256"/>
      <c r="F225" s="256"/>
      <c r="G225" s="256"/>
      <c r="H225" s="256"/>
      <c r="I225" s="256"/>
      <c r="J225" s="256"/>
      <c r="K225" s="256"/>
      <c r="L225" s="256"/>
      <c r="M225" s="256"/>
      <c r="N225" s="256"/>
      <c r="O225" s="256"/>
      <c r="P225" s="250" t="s">
        <v>694</v>
      </c>
    </row>
    <row r="226" spans="2:16">
      <c r="B226" s="248"/>
      <c r="C226" s="256"/>
      <c r="D226" s="264"/>
      <c r="E226" s="256"/>
      <c r="F226" s="256"/>
      <c r="G226" s="256"/>
      <c r="H226" s="256"/>
      <c r="I226" s="256"/>
      <c r="J226" s="256"/>
      <c r="K226" s="256"/>
      <c r="L226" s="256"/>
      <c r="M226" s="256"/>
      <c r="N226" s="256"/>
      <c r="O226" s="256"/>
      <c r="P226" s="250" t="s">
        <v>694</v>
      </c>
    </row>
    <row r="227" spans="2:16">
      <c r="B227" s="248"/>
      <c r="C227" s="256"/>
      <c r="D227" s="264"/>
      <c r="E227" s="256"/>
      <c r="F227" s="256"/>
      <c r="G227" s="256"/>
      <c r="H227" s="256"/>
      <c r="I227" s="256"/>
      <c r="J227" s="256"/>
      <c r="K227" s="256"/>
      <c r="L227" s="256"/>
      <c r="M227" s="256"/>
      <c r="N227" s="256"/>
      <c r="O227" s="256"/>
      <c r="P227" s="250" t="s">
        <v>694</v>
      </c>
    </row>
    <row r="228" spans="2:16">
      <c r="B228" s="248"/>
      <c r="C228" s="256"/>
      <c r="D228" s="264"/>
      <c r="E228" s="256"/>
      <c r="F228" s="256"/>
      <c r="G228" s="256"/>
      <c r="H228" s="256"/>
      <c r="I228" s="256"/>
      <c r="J228" s="256"/>
      <c r="K228" s="256"/>
      <c r="L228" s="256"/>
      <c r="M228" s="256"/>
      <c r="N228" s="256"/>
      <c r="O228" s="256"/>
      <c r="P228" s="250" t="s">
        <v>694</v>
      </c>
    </row>
    <row r="229" spans="2:16">
      <c r="B229" s="248"/>
      <c r="C229" s="256"/>
      <c r="D229" s="264"/>
      <c r="E229" s="256"/>
      <c r="F229" s="256"/>
      <c r="G229" s="256"/>
      <c r="H229" s="256"/>
      <c r="I229" s="256"/>
      <c r="J229" s="256"/>
      <c r="K229" s="256"/>
      <c r="L229" s="256"/>
      <c r="M229" s="256"/>
      <c r="N229" s="256"/>
      <c r="O229" s="256"/>
      <c r="P229" s="250" t="s">
        <v>694</v>
      </c>
    </row>
    <row r="230" spans="2:16">
      <c r="B230" s="248"/>
      <c r="C230" s="256"/>
      <c r="D230" s="264"/>
      <c r="E230" s="256"/>
      <c r="F230" s="256"/>
      <c r="G230" s="256"/>
      <c r="H230" s="256"/>
      <c r="I230" s="256"/>
      <c r="J230" s="256"/>
      <c r="K230" s="256"/>
      <c r="L230" s="256"/>
      <c r="M230" s="256"/>
      <c r="N230" s="256"/>
      <c r="O230" s="256"/>
      <c r="P230" s="250" t="s">
        <v>694</v>
      </c>
    </row>
    <row r="231" spans="2:16">
      <c r="B231" s="248"/>
      <c r="C231" s="256"/>
      <c r="D231" s="264"/>
      <c r="E231" s="256"/>
      <c r="F231" s="256"/>
      <c r="G231" s="256"/>
      <c r="H231" s="256"/>
      <c r="I231" s="256"/>
      <c r="J231" s="256"/>
      <c r="K231" s="256"/>
      <c r="L231" s="256"/>
      <c r="M231" s="256"/>
      <c r="N231" s="256"/>
      <c r="O231" s="256"/>
      <c r="P231" s="250" t="s">
        <v>694</v>
      </c>
    </row>
    <row r="232" spans="2:16">
      <c r="B232" s="248"/>
      <c r="C232" s="256"/>
      <c r="D232" s="264"/>
      <c r="E232" s="256"/>
      <c r="F232" s="256"/>
      <c r="G232" s="256"/>
      <c r="H232" s="256"/>
      <c r="I232" s="256"/>
      <c r="J232" s="256"/>
      <c r="K232" s="256"/>
      <c r="L232" s="256"/>
      <c r="M232" s="256"/>
      <c r="N232" s="256"/>
      <c r="O232" s="256"/>
      <c r="P232" s="250" t="s">
        <v>694</v>
      </c>
    </row>
    <row r="233" spans="2:16">
      <c r="B233" s="248"/>
      <c r="C233" s="256"/>
      <c r="D233" s="264"/>
      <c r="E233" s="256"/>
      <c r="F233" s="256"/>
      <c r="G233" s="256"/>
      <c r="H233" s="256"/>
      <c r="I233" s="256"/>
      <c r="J233" s="256"/>
      <c r="K233" s="256"/>
      <c r="L233" s="256"/>
      <c r="M233" s="256"/>
      <c r="N233" s="256"/>
      <c r="O233" s="256"/>
      <c r="P233" s="250" t="s">
        <v>694</v>
      </c>
    </row>
    <row r="234" spans="2:16">
      <c r="B234" s="248"/>
      <c r="C234" s="256"/>
      <c r="D234" s="264"/>
      <c r="E234" s="256"/>
      <c r="F234" s="256"/>
      <c r="G234" s="256"/>
      <c r="H234" s="256"/>
      <c r="I234" s="256"/>
      <c r="J234" s="256"/>
      <c r="K234" s="256"/>
      <c r="L234" s="256"/>
      <c r="M234" s="256"/>
      <c r="N234" s="256"/>
      <c r="O234" s="256"/>
      <c r="P234" s="250" t="s">
        <v>694</v>
      </c>
    </row>
    <row r="235" spans="2:16">
      <c r="B235" s="248"/>
      <c r="C235" s="256"/>
      <c r="D235" s="264"/>
      <c r="E235" s="256"/>
      <c r="F235" s="256"/>
      <c r="G235" s="256"/>
      <c r="H235" s="256"/>
      <c r="I235" s="256"/>
      <c r="J235" s="256"/>
      <c r="K235" s="256"/>
      <c r="L235" s="256"/>
      <c r="M235" s="256"/>
      <c r="N235" s="256"/>
      <c r="O235" s="256"/>
      <c r="P235" s="250" t="s">
        <v>694</v>
      </c>
    </row>
    <row r="236" spans="2:16">
      <c r="B236" s="248"/>
      <c r="C236" s="256"/>
      <c r="D236" s="264"/>
      <c r="E236" s="256"/>
      <c r="F236" s="256"/>
      <c r="G236" s="256"/>
      <c r="H236" s="256"/>
      <c r="I236" s="256"/>
      <c r="J236" s="256"/>
      <c r="K236" s="256"/>
      <c r="L236" s="256"/>
      <c r="M236" s="256"/>
      <c r="N236" s="256"/>
      <c r="O236" s="256"/>
      <c r="P236" s="250" t="s">
        <v>694</v>
      </c>
    </row>
    <row r="237" spans="2:16">
      <c r="B237" s="248"/>
      <c r="C237" s="256"/>
      <c r="D237" s="264"/>
      <c r="E237" s="256"/>
      <c r="F237" s="256"/>
      <c r="G237" s="256"/>
      <c r="H237" s="256"/>
      <c r="I237" s="256"/>
      <c r="J237" s="256"/>
      <c r="K237" s="256"/>
      <c r="L237" s="256"/>
      <c r="M237" s="256"/>
      <c r="N237" s="256"/>
      <c r="O237" s="256"/>
      <c r="P237" s="250" t="s">
        <v>694</v>
      </c>
    </row>
    <row r="238" spans="2:16">
      <c r="B238" s="248"/>
      <c r="C238" s="256"/>
      <c r="D238" s="264"/>
      <c r="E238" s="256"/>
      <c r="F238" s="256"/>
      <c r="G238" s="256"/>
      <c r="H238" s="256"/>
      <c r="I238" s="256"/>
      <c r="J238" s="256"/>
      <c r="K238" s="256"/>
      <c r="L238" s="256"/>
      <c r="M238" s="256"/>
      <c r="N238" s="256"/>
      <c r="O238" s="256"/>
      <c r="P238" s="250" t="s">
        <v>694</v>
      </c>
    </row>
    <row r="239" spans="2:16">
      <c r="B239" s="248"/>
      <c r="C239" s="256"/>
      <c r="D239" s="264"/>
      <c r="E239" s="256"/>
      <c r="F239" s="256"/>
      <c r="G239" s="256"/>
      <c r="H239" s="256"/>
      <c r="I239" s="256"/>
      <c r="J239" s="256"/>
      <c r="K239" s="256"/>
      <c r="L239" s="256"/>
      <c r="M239" s="256"/>
      <c r="N239" s="256"/>
      <c r="O239" s="256"/>
      <c r="P239" s="250" t="s">
        <v>694</v>
      </c>
    </row>
    <row r="240" spans="2:16">
      <c r="B240" s="248"/>
      <c r="C240" s="256"/>
      <c r="D240" s="264"/>
      <c r="E240" s="256"/>
      <c r="F240" s="256"/>
      <c r="G240" s="256"/>
      <c r="H240" s="256"/>
      <c r="I240" s="256"/>
      <c r="J240" s="256"/>
      <c r="K240" s="256"/>
      <c r="L240" s="256"/>
      <c r="M240" s="256"/>
      <c r="N240" s="256"/>
      <c r="O240" s="256"/>
      <c r="P240" s="250" t="s">
        <v>694</v>
      </c>
    </row>
    <row r="241" spans="2:16">
      <c r="B241" s="248"/>
      <c r="C241" s="256"/>
      <c r="D241" s="264"/>
      <c r="E241" s="256"/>
      <c r="F241" s="256"/>
      <c r="G241" s="256"/>
      <c r="H241" s="256"/>
      <c r="I241" s="256"/>
      <c r="J241" s="256"/>
      <c r="K241" s="256"/>
      <c r="L241" s="256"/>
      <c r="M241" s="256"/>
      <c r="N241" s="256"/>
      <c r="O241" s="256"/>
      <c r="P241" s="250" t="s">
        <v>694</v>
      </c>
    </row>
    <row r="242" spans="2:16">
      <c r="B242" s="248"/>
      <c r="C242" s="256"/>
      <c r="D242" s="264"/>
      <c r="E242" s="256"/>
      <c r="F242" s="256"/>
      <c r="G242" s="256"/>
      <c r="H242" s="256"/>
      <c r="I242" s="256"/>
      <c r="J242" s="256"/>
      <c r="K242" s="256"/>
      <c r="L242" s="256"/>
      <c r="M242" s="256"/>
      <c r="N242" s="256"/>
      <c r="O242" s="256"/>
      <c r="P242" s="250" t="s">
        <v>694</v>
      </c>
    </row>
    <row r="243" spans="2:16">
      <c r="B243" s="248"/>
      <c r="C243" s="256"/>
      <c r="D243" s="264"/>
      <c r="E243" s="256"/>
      <c r="F243" s="256"/>
      <c r="G243" s="256"/>
      <c r="H243" s="256"/>
      <c r="I243" s="256"/>
      <c r="J243" s="256"/>
      <c r="K243" s="256"/>
      <c r="L243" s="256"/>
      <c r="M243" s="256"/>
      <c r="N243" s="256"/>
      <c r="O243" s="256"/>
      <c r="P243" s="250" t="s">
        <v>694</v>
      </c>
    </row>
    <row r="244" spans="2:16">
      <c r="B244" s="248"/>
      <c r="C244" s="256"/>
      <c r="D244" s="264"/>
      <c r="E244" s="256"/>
      <c r="F244" s="256"/>
      <c r="G244" s="256"/>
      <c r="H244" s="256"/>
      <c r="I244" s="256"/>
      <c r="J244" s="256"/>
      <c r="K244" s="256"/>
      <c r="L244" s="256"/>
      <c r="M244" s="256"/>
      <c r="N244" s="256"/>
      <c r="O244" s="256"/>
      <c r="P244" s="250" t="s">
        <v>694</v>
      </c>
    </row>
    <row r="245" spans="2:16">
      <c r="B245" s="248"/>
      <c r="C245" s="256"/>
      <c r="D245" s="264"/>
      <c r="E245" s="256"/>
      <c r="F245" s="256"/>
      <c r="G245" s="256"/>
      <c r="H245" s="256"/>
      <c r="I245" s="256"/>
      <c r="J245" s="256"/>
      <c r="K245" s="256"/>
      <c r="L245" s="256"/>
      <c r="M245" s="256"/>
      <c r="N245" s="256"/>
      <c r="O245" s="256"/>
      <c r="P245" s="250" t="s">
        <v>694</v>
      </c>
    </row>
    <row r="246" spans="2:16">
      <c r="B246" s="248"/>
      <c r="C246" s="256"/>
      <c r="D246" s="264"/>
      <c r="E246" s="256"/>
      <c r="F246" s="256"/>
      <c r="G246" s="256"/>
      <c r="H246" s="256"/>
      <c r="I246" s="256"/>
      <c r="J246" s="256"/>
      <c r="K246" s="256"/>
      <c r="L246" s="256"/>
      <c r="M246" s="256"/>
      <c r="N246" s="256"/>
      <c r="O246" s="256"/>
      <c r="P246" s="250" t="s">
        <v>694</v>
      </c>
    </row>
    <row r="247" spans="2:16">
      <c r="B247" s="248"/>
      <c r="C247" s="256"/>
      <c r="D247" s="264"/>
      <c r="E247" s="256"/>
      <c r="F247" s="256"/>
      <c r="G247" s="256"/>
      <c r="H247" s="256"/>
      <c r="I247" s="256"/>
      <c r="J247" s="256"/>
      <c r="K247" s="256"/>
      <c r="L247" s="256"/>
      <c r="M247" s="256"/>
      <c r="N247" s="256"/>
      <c r="O247" s="256"/>
      <c r="P247" s="250" t="s">
        <v>694</v>
      </c>
    </row>
    <row r="248" spans="2:16">
      <c r="B248" s="248"/>
      <c r="C248" s="256"/>
      <c r="D248" s="264"/>
      <c r="E248" s="256"/>
      <c r="F248" s="256"/>
      <c r="G248" s="256"/>
      <c r="H248" s="256"/>
      <c r="I248" s="256"/>
      <c r="J248" s="256"/>
      <c r="K248" s="256"/>
      <c r="L248" s="256"/>
      <c r="M248" s="256"/>
      <c r="N248" s="256"/>
      <c r="O248" s="256"/>
      <c r="P248" s="250" t="s">
        <v>694</v>
      </c>
    </row>
    <row r="249" spans="2:16">
      <c r="B249" s="248"/>
      <c r="C249" s="256"/>
      <c r="D249" s="264"/>
      <c r="E249" s="256"/>
      <c r="F249" s="256"/>
      <c r="G249" s="256"/>
      <c r="H249" s="256"/>
      <c r="I249" s="256"/>
      <c r="J249" s="256"/>
      <c r="K249" s="256"/>
      <c r="L249" s="256"/>
      <c r="M249" s="256"/>
      <c r="N249" s="256"/>
      <c r="O249" s="256"/>
      <c r="P249" s="250" t="s">
        <v>694</v>
      </c>
    </row>
    <row r="250" spans="2:16">
      <c r="B250" s="248"/>
      <c r="C250" s="256"/>
      <c r="D250" s="264"/>
      <c r="E250" s="256"/>
      <c r="F250" s="256"/>
      <c r="G250" s="256"/>
      <c r="H250" s="256"/>
      <c r="I250" s="256"/>
      <c r="J250" s="256"/>
      <c r="K250" s="256"/>
      <c r="L250" s="256"/>
      <c r="M250" s="256"/>
      <c r="N250" s="256"/>
      <c r="O250" s="256"/>
      <c r="P250" s="250" t="s">
        <v>694</v>
      </c>
    </row>
    <row r="251" spans="2:16">
      <c r="B251" s="248"/>
      <c r="C251" s="256"/>
      <c r="D251" s="264"/>
      <c r="E251" s="256"/>
      <c r="F251" s="256"/>
      <c r="G251" s="256"/>
      <c r="H251" s="256"/>
      <c r="I251" s="256"/>
      <c r="J251" s="256"/>
      <c r="K251" s="256"/>
      <c r="L251" s="256"/>
      <c r="M251" s="256"/>
      <c r="N251" s="256"/>
      <c r="O251" s="256"/>
      <c r="P251" s="250" t="s">
        <v>694</v>
      </c>
    </row>
    <row r="252" spans="2:16">
      <c r="B252" s="248"/>
      <c r="C252" s="256"/>
      <c r="D252" s="264"/>
      <c r="E252" s="256"/>
      <c r="F252" s="256"/>
      <c r="G252" s="256"/>
      <c r="H252" s="256"/>
      <c r="I252" s="256"/>
      <c r="J252" s="256"/>
      <c r="K252" s="256"/>
      <c r="L252" s="256"/>
      <c r="M252" s="256"/>
      <c r="N252" s="256"/>
      <c r="O252" s="256"/>
      <c r="P252" s="250" t="s">
        <v>694</v>
      </c>
    </row>
    <row r="253" spans="2:16">
      <c r="B253" s="248"/>
      <c r="C253" s="256"/>
      <c r="D253" s="264"/>
      <c r="E253" s="256"/>
      <c r="F253" s="256"/>
      <c r="G253" s="256"/>
      <c r="H253" s="256"/>
      <c r="I253" s="256"/>
      <c r="J253" s="256"/>
      <c r="K253" s="256"/>
      <c r="L253" s="256"/>
      <c r="M253" s="256"/>
      <c r="N253" s="256"/>
      <c r="O253" s="256"/>
      <c r="P253" s="250" t="s">
        <v>694</v>
      </c>
    </row>
    <row r="254" spans="2:16">
      <c r="B254" s="248"/>
      <c r="C254" s="256"/>
      <c r="D254" s="264"/>
      <c r="E254" s="256"/>
      <c r="F254" s="256"/>
      <c r="G254" s="256"/>
      <c r="H254" s="256"/>
      <c r="I254" s="256"/>
      <c r="J254" s="256"/>
      <c r="K254" s="256"/>
      <c r="L254" s="256"/>
      <c r="M254" s="256"/>
      <c r="N254" s="256"/>
      <c r="O254" s="256"/>
      <c r="P254" s="250" t="s">
        <v>694</v>
      </c>
    </row>
    <row r="255" spans="2:16">
      <c r="B255" s="248"/>
      <c r="C255" s="256"/>
      <c r="D255" s="264"/>
      <c r="E255" s="256"/>
      <c r="F255" s="256"/>
      <c r="G255" s="256"/>
      <c r="H255" s="256"/>
      <c r="I255" s="256"/>
      <c r="J255" s="256"/>
      <c r="K255" s="256"/>
      <c r="L255" s="256"/>
      <c r="M255" s="256"/>
      <c r="N255" s="256"/>
      <c r="O255" s="256"/>
      <c r="P255" s="250" t="s">
        <v>694</v>
      </c>
    </row>
    <row r="256" spans="2:16">
      <c r="B256" s="248"/>
      <c r="C256" s="256"/>
      <c r="D256" s="264"/>
      <c r="E256" s="256"/>
      <c r="F256" s="256"/>
      <c r="G256" s="256"/>
      <c r="H256" s="256"/>
      <c r="I256" s="256"/>
      <c r="J256" s="256"/>
      <c r="K256" s="256"/>
      <c r="L256" s="256"/>
      <c r="M256" s="256"/>
      <c r="N256" s="256"/>
      <c r="O256" s="256"/>
      <c r="P256" s="250" t="s">
        <v>694</v>
      </c>
    </row>
    <row r="257" spans="2:16">
      <c r="B257" s="248"/>
      <c r="C257" s="256"/>
      <c r="D257" s="264"/>
      <c r="E257" s="256"/>
      <c r="F257" s="256"/>
      <c r="G257" s="256"/>
      <c r="H257" s="256"/>
      <c r="I257" s="256"/>
      <c r="J257" s="256"/>
      <c r="K257" s="256"/>
      <c r="L257" s="256"/>
      <c r="M257" s="256"/>
      <c r="N257" s="256"/>
      <c r="O257" s="256"/>
      <c r="P257" s="250" t="s">
        <v>694</v>
      </c>
    </row>
    <row r="258" spans="2:16">
      <c r="B258" s="248"/>
      <c r="C258" s="256"/>
      <c r="D258" s="264"/>
      <c r="E258" s="256"/>
      <c r="F258" s="256"/>
      <c r="G258" s="256"/>
      <c r="H258" s="256"/>
      <c r="I258" s="256"/>
      <c r="J258" s="256"/>
      <c r="K258" s="256"/>
      <c r="L258" s="256"/>
      <c r="M258" s="256"/>
      <c r="N258" s="256"/>
      <c r="O258" s="256"/>
      <c r="P258" s="250" t="s">
        <v>694</v>
      </c>
    </row>
    <row r="259" spans="2:16">
      <c r="B259" s="248"/>
      <c r="C259" s="256"/>
      <c r="D259" s="264"/>
      <c r="E259" s="256"/>
      <c r="F259" s="256"/>
      <c r="G259" s="256"/>
      <c r="H259" s="256"/>
      <c r="I259" s="256"/>
      <c r="J259" s="256"/>
      <c r="K259" s="256"/>
      <c r="L259" s="256"/>
      <c r="M259" s="256"/>
      <c r="N259" s="256"/>
      <c r="O259" s="256"/>
      <c r="P259" s="250" t="s">
        <v>694</v>
      </c>
    </row>
    <row r="260" spans="2:16">
      <c r="B260" s="248"/>
      <c r="C260" s="256"/>
      <c r="D260" s="264"/>
      <c r="E260" s="256"/>
      <c r="F260" s="256"/>
      <c r="G260" s="256"/>
      <c r="H260" s="256"/>
      <c r="I260" s="256"/>
      <c r="J260" s="256"/>
      <c r="K260" s="256"/>
      <c r="L260" s="256"/>
      <c r="M260" s="256"/>
      <c r="N260" s="256"/>
      <c r="O260" s="256"/>
      <c r="P260" s="250" t="s">
        <v>694</v>
      </c>
    </row>
    <row r="261" spans="2:16">
      <c r="B261" s="248"/>
      <c r="C261" s="256"/>
      <c r="D261" s="264"/>
      <c r="E261" s="256"/>
      <c r="F261" s="256"/>
      <c r="G261" s="256"/>
      <c r="H261" s="256"/>
      <c r="I261" s="256"/>
      <c r="J261" s="256"/>
      <c r="K261" s="256"/>
      <c r="L261" s="256"/>
      <c r="M261" s="256"/>
      <c r="N261" s="256"/>
      <c r="O261" s="256"/>
      <c r="P261" s="250" t="s">
        <v>694</v>
      </c>
    </row>
    <row r="262" spans="2:16">
      <c r="B262" s="248"/>
      <c r="C262" s="256"/>
      <c r="D262" s="264"/>
      <c r="E262" s="256"/>
      <c r="F262" s="256"/>
      <c r="G262" s="256"/>
      <c r="H262" s="256"/>
      <c r="I262" s="256"/>
      <c r="J262" s="256"/>
      <c r="K262" s="256"/>
      <c r="L262" s="256"/>
      <c r="M262" s="256"/>
      <c r="N262" s="256"/>
      <c r="O262" s="256"/>
      <c r="P262" s="250" t="s">
        <v>694</v>
      </c>
    </row>
    <row r="263" spans="2:16">
      <c r="B263" s="248"/>
      <c r="C263" s="256"/>
      <c r="D263" s="264"/>
      <c r="E263" s="256"/>
      <c r="F263" s="256"/>
      <c r="G263" s="256"/>
      <c r="H263" s="256"/>
      <c r="I263" s="256"/>
      <c r="J263" s="256"/>
      <c r="K263" s="256"/>
      <c r="L263" s="256"/>
      <c r="M263" s="256"/>
      <c r="N263" s="256"/>
      <c r="O263" s="256"/>
      <c r="P263" s="250" t="s">
        <v>694</v>
      </c>
    </row>
    <row r="264" spans="2:16">
      <c r="B264" s="248"/>
      <c r="C264" s="256"/>
      <c r="D264" s="264"/>
      <c r="E264" s="256"/>
      <c r="F264" s="256"/>
      <c r="G264" s="256"/>
      <c r="H264" s="256"/>
      <c r="I264" s="256"/>
      <c r="J264" s="256"/>
      <c r="K264" s="256"/>
      <c r="L264" s="256"/>
      <c r="M264" s="256"/>
      <c r="N264" s="256"/>
      <c r="O264" s="256"/>
      <c r="P264" s="250" t="s">
        <v>694</v>
      </c>
    </row>
    <row r="265" spans="2:16">
      <c r="B265" s="248"/>
      <c r="C265" s="256"/>
      <c r="D265" s="264"/>
      <c r="E265" s="256"/>
      <c r="F265" s="256"/>
      <c r="G265" s="256"/>
      <c r="H265" s="256"/>
      <c r="I265" s="256"/>
      <c r="J265" s="256"/>
      <c r="K265" s="256"/>
      <c r="L265" s="256"/>
      <c r="M265" s="256"/>
      <c r="N265" s="256"/>
      <c r="O265" s="256"/>
      <c r="P265" s="250" t="s">
        <v>694</v>
      </c>
    </row>
    <row r="266" spans="2:16">
      <c r="B266" s="248"/>
      <c r="C266" s="256"/>
      <c r="D266" s="264"/>
      <c r="E266" s="256"/>
      <c r="F266" s="256"/>
      <c r="G266" s="256"/>
      <c r="H266" s="256"/>
      <c r="I266" s="256"/>
      <c r="J266" s="256"/>
      <c r="K266" s="256"/>
      <c r="L266" s="256"/>
      <c r="M266" s="256"/>
      <c r="N266" s="256"/>
      <c r="O266" s="256"/>
      <c r="P266" s="250" t="s">
        <v>694</v>
      </c>
    </row>
    <row r="267" spans="2:16">
      <c r="B267" s="248"/>
      <c r="C267" s="256"/>
      <c r="D267" s="264"/>
      <c r="E267" s="256"/>
      <c r="F267" s="256"/>
      <c r="G267" s="256"/>
      <c r="H267" s="256"/>
      <c r="I267" s="256"/>
      <c r="J267" s="256"/>
      <c r="K267" s="256"/>
      <c r="L267" s="256"/>
      <c r="M267" s="256"/>
      <c r="N267" s="256"/>
      <c r="O267" s="256"/>
      <c r="P267" s="250" t="s">
        <v>694</v>
      </c>
    </row>
    <row r="268" spans="2:16">
      <c r="B268" s="248"/>
      <c r="C268" s="256"/>
      <c r="D268" s="264"/>
      <c r="E268" s="256"/>
      <c r="F268" s="256"/>
      <c r="G268" s="256"/>
      <c r="H268" s="256"/>
      <c r="I268" s="256"/>
      <c r="J268" s="256"/>
      <c r="K268" s="256"/>
      <c r="L268" s="256"/>
      <c r="M268" s="256"/>
      <c r="N268" s="256"/>
      <c r="O268" s="256"/>
      <c r="P268" s="250" t="s">
        <v>694</v>
      </c>
    </row>
    <row r="269" spans="2:16">
      <c r="B269" s="248"/>
      <c r="C269" s="256"/>
      <c r="D269" s="264"/>
      <c r="E269" s="256"/>
      <c r="F269" s="256"/>
      <c r="G269" s="256"/>
      <c r="H269" s="256"/>
      <c r="I269" s="256"/>
      <c r="J269" s="256"/>
      <c r="K269" s="256"/>
      <c r="L269" s="256"/>
      <c r="M269" s="256"/>
      <c r="N269" s="256"/>
      <c r="O269" s="256"/>
      <c r="P269" s="250" t="s">
        <v>694</v>
      </c>
    </row>
    <row r="270" spans="2:16">
      <c r="B270" s="248"/>
      <c r="C270" s="256"/>
      <c r="D270" s="264"/>
      <c r="E270" s="256"/>
      <c r="F270" s="256"/>
      <c r="G270" s="256"/>
      <c r="H270" s="256"/>
      <c r="I270" s="256"/>
      <c r="J270" s="256"/>
      <c r="K270" s="256"/>
      <c r="L270" s="256"/>
      <c r="M270" s="256"/>
      <c r="N270" s="256"/>
      <c r="O270" s="256"/>
      <c r="P270" s="250" t="s">
        <v>694</v>
      </c>
    </row>
    <row r="271" spans="2:16">
      <c r="B271" s="248"/>
      <c r="C271" s="256"/>
      <c r="D271" s="264"/>
      <c r="E271" s="256"/>
      <c r="F271" s="256"/>
      <c r="G271" s="256"/>
      <c r="H271" s="256"/>
      <c r="I271" s="256"/>
      <c r="J271" s="256"/>
      <c r="K271" s="256"/>
      <c r="L271" s="256"/>
      <c r="M271" s="256"/>
      <c r="N271" s="256"/>
      <c r="O271" s="256"/>
      <c r="P271" s="250" t="s">
        <v>694</v>
      </c>
    </row>
    <row r="272" spans="2:16">
      <c r="B272" s="248"/>
      <c r="C272" s="256"/>
      <c r="D272" s="264"/>
      <c r="E272" s="256"/>
      <c r="F272" s="256"/>
      <c r="G272" s="256"/>
      <c r="H272" s="256"/>
      <c r="I272" s="256"/>
      <c r="J272" s="256"/>
      <c r="K272" s="256"/>
      <c r="L272" s="256"/>
      <c r="M272" s="256"/>
      <c r="N272" s="256"/>
      <c r="O272" s="256"/>
      <c r="P272" s="250" t="s">
        <v>694</v>
      </c>
    </row>
    <row r="273" spans="2:16">
      <c r="B273" s="248"/>
      <c r="C273" s="256"/>
      <c r="D273" s="264"/>
      <c r="E273" s="256"/>
      <c r="F273" s="256"/>
      <c r="G273" s="256"/>
      <c r="H273" s="256"/>
      <c r="I273" s="256"/>
      <c r="J273" s="256"/>
      <c r="K273" s="256"/>
      <c r="L273" s="256"/>
      <c r="M273" s="256"/>
      <c r="N273" s="256"/>
      <c r="O273" s="256"/>
      <c r="P273" s="250" t="s">
        <v>694</v>
      </c>
    </row>
    <row r="274" spans="2:16">
      <c r="B274" s="248"/>
      <c r="C274" s="256"/>
      <c r="D274" s="264"/>
      <c r="E274" s="256"/>
      <c r="F274" s="256"/>
      <c r="G274" s="256"/>
      <c r="H274" s="256"/>
      <c r="I274" s="256"/>
      <c r="J274" s="256"/>
      <c r="K274" s="256"/>
      <c r="L274" s="256"/>
      <c r="M274" s="256"/>
      <c r="N274" s="256"/>
      <c r="O274" s="256"/>
      <c r="P274" s="250" t="s">
        <v>694</v>
      </c>
    </row>
    <row r="275" spans="2:16">
      <c r="B275" s="248"/>
      <c r="C275" s="256"/>
      <c r="D275" s="264"/>
      <c r="E275" s="256"/>
      <c r="F275" s="256"/>
      <c r="G275" s="256"/>
      <c r="H275" s="256"/>
      <c r="I275" s="256"/>
      <c r="J275" s="256"/>
      <c r="K275" s="256"/>
      <c r="L275" s="256"/>
      <c r="M275" s="256"/>
      <c r="N275" s="256"/>
      <c r="O275" s="256"/>
      <c r="P275" s="250" t="s">
        <v>694</v>
      </c>
    </row>
    <row r="276" spans="2:16">
      <c r="B276" s="248"/>
      <c r="C276" s="256"/>
      <c r="D276" s="264"/>
      <c r="E276" s="256"/>
      <c r="F276" s="256"/>
      <c r="G276" s="256"/>
      <c r="H276" s="256"/>
      <c r="I276" s="256"/>
      <c r="J276" s="256"/>
      <c r="K276" s="256"/>
      <c r="L276" s="256"/>
      <c r="M276" s="256"/>
      <c r="N276" s="256"/>
      <c r="O276" s="256"/>
      <c r="P276" s="250" t="s">
        <v>694</v>
      </c>
    </row>
    <row r="277" spans="2:16">
      <c r="B277" s="248"/>
      <c r="C277" s="256"/>
      <c r="D277" s="264"/>
      <c r="E277" s="256"/>
      <c r="F277" s="256"/>
      <c r="G277" s="256"/>
      <c r="H277" s="256"/>
      <c r="I277" s="256"/>
      <c r="J277" s="256"/>
      <c r="K277" s="256"/>
      <c r="L277" s="256"/>
      <c r="M277" s="256"/>
      <c r="N277" s="256"/>
      <c r="O277" s="256"/>
      <c r="P277" s="250" t="s">
        <v>694</v>
      </c>
    </row>
    <row r="278" spans="2:16">
      <c r="B278" s="248"/>
      <c r="C278" s="256"/>
      <c r="D278" s="264"/>
      <c r="E278" s="256"/>
      <c r="F278" s="256"/>
      <c r="G278" s="256"/>
      <c r="H278" s="256"/>
      <c r="I278" s="256"/>
      <c r="J278" s="256"/>
      <c r="K278" s="256"/>
      <c r="L278" s="256"/>
      <c r="M278" s="256"/>
      <c r="N278" s="256"/>
      <c r="O278" s="256"/>
      <c r="P278" s="250" t="s">
        <v>694</v>
      </c>
    </row>
    <row r="279" spans="2:16">
      <c r="B279" s="248"/>
      <c r="C279" s="256"/>
      <c r="D279" s="266"/>
      <c r="E279" s="256"/>
      <c r="F279" s="256"/>
      <c r="G279" s="256"/>
      <c r="H279" s="256"/>
      <c r="I279" s="256"/>
      <c r="J279" s="256"/>
      <c r="K279" s="256"/>
      <c r="L279" s="256"/>
      <c r="M279" s="256"/>
      <c r="N279" s="256"/>
      <c r="O279" s="256"/>
      <c r="P279" s="250" t="s">
        <v>694</v>
      </c>
    </row>
    <row r="280" spans="2:16">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29</vt:i4>
      </vt:variant>
    </vt:vector>
  </HeadingPairs>
  <TitlesOfParts>
    <vt:vector size="29" baseType="lpstr">
      <vt:lpstr>外部設計（作成する機能イメージ) _prot_v1</vt:lpstr>
      <vt:lpstr>変更履歴</vt:lpstr>
      <vt:lpstr>WFS＿設計＿全体</vt:lpstr>
      <vt:lpstr>画面レイアウト＿WFS＿共通</vt:lpstr>
      <vt:lpstr>コード値</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機能ID</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2018-10-23T12:05:10Z</dcterms:modified>
</cp:coreProperties>
</file>