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defaultThemeVersion="124226"/>
  <xr:revisionPtr revIDLastSave="0" documentId="13_ncr:1_{9728C5CE-98B6-4E63-BC81-7157A9E3F861}" xr6:coauthVersionLast="38" xr6:coauthVersionMax="38" xr10:uidLastSave="{00000000-0000-0000-0000-000000000000}"/>
  <bookViews>
    <workbookView xWindow="0" yWindow="0" windowWidth="18080" windowHeight="8180" activeTab="2"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<sst xmlns="http://schemas.openxmlformats.org/spreadsheetml/2006/main" count="970" uniqueCount="458">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</sst>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7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X147"/>
  <sheetViews>
    <sheetView showGridLines="0" topLeftCell="A5" zoomScale="70" zoomScaleNormal="70" workbookViewId="0">
      <pane xSplit="14" ySplit="8" topLeftCell="O49" activePane="bottomRight" state="frozen"/>
      <selection activeCell="A5" sqref="A5"/>
      <selection pane="topRight" activeCell="O5" sqref="O5"/>
      <selection pane="bottomLeft" activeCell="A13" sqref="A13"/>
      <selection pane="bottomRight" activeCell="F67" sqref="F67:F70"/>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28" customWidth="1"/>
    <col min="7" max="7" width="4.453125" customWidth="1"/>
    <col min="8" max="8" width="7.08984375" style="8" bestFit="1" customWidth="1"/>
    <col min="9" max="9" width="27.36328125" style="8" bestFit="1" customWidth="1"/>
    <col min="10" max="10" width="9.08984375" style="8" customWidth="1"/>
    <col min="11" max="11" width="28" bestFit="1" customWidth="1"/>
    <col min="12" max="12" width="32.08984375" customWidth="1"/>
    <col min="13" max="13" width="10" style="45" bestFit="1" customWidth="1"/>
    <col min="14" max="14" width="1.90625" customWidth="1"/>
    <col min="15" max="257" width="7.36328125" style="8" bestFit="1" customWidth="1"/>
    <col min="258" max="258" width="3.36328125" bestFit="1" customWidth="1"/>
  </cols>
  <sheetData>
    <row r="1" spans="2:25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x14ac:dyDescent="0.2">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x14ac:dyDescent="0.2">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x14ac:dyDescent="0.2">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x14ac:dyDescent="0.2">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x14ac:dyDescent="0.2">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x14ac:dyDescent="0.2">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x14ac:dyDescent="0.2">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x14ac:dyDescent="0.2">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x14ac:dyDescent="0.2">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x14ac:dyDescent="0.2">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x14ac:dyDescent="0.2">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x14ac:dyDescent="0.2">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x14ac:dyDescent="0.2">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x14ac:dyDescent="0.2">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x14ac:dyDescent="0.2">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x14ac:dyDescent="0.2">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x14ac:dyDescent="0.2">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x14ac:dyDescent="0.2">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x14ac:dyDescent="0.2">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x14ac:dyDescent="0.2">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x14ac:dyDescent="0.2">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x14ac:dyDescent="0.2">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x14ac:dyDescent="0.2">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x14ac:dyDescent="0.2">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x14ac:dyDescent="0.2">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x14ac:dyDescent="0.2">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x14ac:dyDescent="0.2">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x14ac:dyDescent="0.2">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x14ac:dyDescent="0.2">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x14ac:dyDescent="0.2">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x14ac:dyDescent="0.2">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x14ac:dyDescent="0.2">
      <c r="B43" s="30"/>
      <c r="C43" s="30"/>
      <c r="D43" s="42"/>
      <c r="E43" s="40" t="s">
        <v>381</v>
      </c>
      <c r="F43" s="40" t="s">
        <v>382</v>
      </c>
      <c r="G43" s="40"/>
      <c r="H43" s="41"/>
      <c r="I43" s="41"/>
      <c r="J43" s="48" t="s">
        <v>189</v>
      </c>
      <c r="K43" s="40"/>
      <c r="L43" s="84"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x14ac:dyDescent="0.2">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x14ac:dyDescent="0.2">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x14ac:dyDescent="0.2">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x14ac:dyDescent="0.2">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x14ac:dyDescent="0.2">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x14ac:dyDescent="0.2">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x14ac:dyDescent="0.2">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x14ac:dyDescent="0.2">
      <c r="B51" s="30"/>
      <c r="C51" s="30"/>
      <c r="D51" s="42"/>
      <c r="E51" s="40"/>
      <c r="F51" s="80" t="s">
        <v>392</v>
      </c>
      <c r="G51" s="40"/>
      <c r="H51" s="41"/>
      <c r="I51" s="41"/>
      <c r="J51" s="48" t="s">
        <v>156</v>
      </c>
      <c r="K51" s="40"/>
      <c r="L51" s="83" t="s">
        <v>454</v>
      </c>
      <c r="M51" s="47">
        <f t="shared" si="182"/>
        <v>2.5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x14ac:dyDescent="0.2">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x14ac:dyDescent="0.2">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x14ac:dyDescent="0.2">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x14ac:dyDescent="0.2">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x14ac:dyDescent="0.2">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x14ac:dyDescent="0.2">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x14ac:dyDescent="0.2">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x14ac:dyDescent="0.2">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x14ac:dyDescent="0.2">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x14ac:dyDescent="0.2">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x14ac:dyDescent="0.2">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x14ac:dyDescent="0.2">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x14ac:dyDescent="0.2">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x14ac:dyDescent="0.2">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x14ac:dyDescent="0.2">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x14ac:dyDescent="0.2">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x14ac:dyDescent="0.2">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x14ac:dyDescent="0.2">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x14ac:dyDescent="0.2">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x14ac:dyDescent="0.2">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x14ac:dyDescent="0.2">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x14ac:dyDescent="0.2">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x14ac:dyDescent="0.2">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x14ac:dyDescent="0.2">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x14ac:dyDescent="0.2">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x14ac:dyDescent="0.2">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x14ac:dyDescent="0.2">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x14ac:dyDescent="0.2">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x14ac:dyDescent="0.2">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x14ac:dyDescent="0.2">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x14ac:dyDescent="0.2">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x14ac:dyDescent="0.2">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x14ac:dyDescent="0.2">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x14ac:dyDescent="0.2">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x14ac:dyDescent="0.2">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x14ac:dyDescent="0.2">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x14ac:dyDescent="0.2">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x14ac:dyDescent="0.2">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x14ac:dyDescent="0.2">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x14ac:dyDescent="0.2">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x14ac:dyDescent="0.2">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x14ac:dyDescent="0.2">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x14ac:dyDescent="0.2">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x14ac:dyDescent="0.2">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x14ac:dyDescent="0.2">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x14ac:dyDescent="0.2">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x14ac:dyDescent="0.2">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x14ac:dyDescent="0.2">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x14ac:dyDescent="0.2">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39" x14ac:dyDescent="0.2">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x14ac:dyDescent="0.2">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x14ac:dyDescent="0.2">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x14ac:dyDescent="0.2">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x14ac:dyDescent="0.2">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x14ac:dyDescent="0.2">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39" x14ac:dyDescent="0.2">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x14ac:dyDescent="0.2">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6" x14ac:dyDescent="0.2">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x14ac:dyDescent="0.2">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x14ac:dyDescent="0.2">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x14ac:dyDescent="0.2">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x14ac:dyDescent="0.2">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x14ac:dyDescent="0.2">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x14ac:dyDescent="0.2">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x14ac:dyDescent="0.2">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x14ac:dyDescent="0.2">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x14ac:dyDescent="0.2">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x14ac:dyDescent="0.2">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0</v>
      </c>
      <c r="FV119" s="14">
        <f t="shared" si="193"/>
        <v>0</v>
      </c>
      <c r="FW119" s="14">
        <f t="shared" si="193"/>
        <v>0</v>
      </c>
      <c r="FX119" s="14">
        <f t="shared" si="193"/>
        <v>0</v>
      </c>
      <c r="FY119" s="14">
        <f t="shared" si="193"/>
        <v>0</v>
      </c>
      <c r="FZ119" s="14">
        <f t="shared" si="193"/>
        <v>0</v>
      </c>
      <c r="GA119" s="14">
        <f t="shared" si="193"/>
        <v>0</v>
      </c>
      <c r="GB119" s="14">
        <f t="shared" si="193"/>
        <v>0</v>
      </c>
      <c r="GC119" s="14">
        <f t="shared" si="193"/>
        <v>0</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x14ac:dyDescent="0.2">
      <c r="O120" s="8">
        <v>6</v>
      </c>
      <c r="IX120" t="s">
        <v>29</v>
      </c>
    </row>
    <row r="121" spans="2:258" x14ac:dyDescent="0.2">
      <c r="E121" s="15"/>
      <c r="I121" s="8">
        <v>1.5</v>
      </c>
      <c r="IX121" t="s">
        <v>29</v>
      </c>
    </row>
    <row r="122" spans="2:258" x14ac:dyDescent="0.2">
      <c r="I122" s="8">
        <v>1</v>
      </c>
      <c r="IX122" t="s">
        <v>29</v>
      </c>
    </row>
    <row r="123" spans="2:258" x14ac:dyDescent="0.2">
      <c r="I123" s="8">
        <v>1</v>
      </c>
    </row>
    <row r="126" spans="2:258" x14ac:dyDescent="0.2">
      <c r="O126" s="8">
        <v>6</v>
      </c>
      <c r="P126" s="8">
        <v>6</v>
      </c>
      <c r="Q126" s="8">
        <v>7</v>
      </c>
    </row>
    <row r="127" spans="2:258" x14ac:dyDescent="0.2">
      <c r="O127" s="8">
        <v>10</v>
      </c>
      <c r="P127" s="8">
        <v>12</v>
      </c>
      <c r="Q127" s="8">
        <v>10</v>
      </c>
    </row>
    <row r="134" spans="15:257"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370" priority="313">
      <formula>O$9="祝"</formula>
    </cfRule>
    <cfRule type="expression" dxfId="369" priority="314">
      <formula>O$12="日"</formula>
    </cfRule>
    <cfRule type="expression" dxfId="368" priority="315">
      <formula>O$12="土"</formula>
    </cfRule>
  </conditionalFormatting>
  <conditionalFormatting sqref="O11:BF11 EC11:EF11">
    <cfRule type="expression" dxfId="367" priority="312">
      <formula>O$11=TODAY()</formula>
    </cfRule>
  </conditionalFormatting>
  <conditionalFormatting sqref="O103:BN116">
    <cfRule type="expression" dxfId="366" priority="309">
      <formula>O$9="祝"</formula>
    </cfRule>
    <cfRule type="expression" dxfId="365" priority="310">
      <formula>O$12="日"</formula>
    </cfRule>
    <cfRule type="expression" dxfId="364" priority="311">
      <formula>O$12="土"</formula>
    </cfRule>
  </conditionalFormatting>
  <conditionalFormatting sqref="BO117:DC118">
    <cfRule type="expression" dxfId="363" priority="306">
      <formula>BO$9="祝"</formula>
    </cfRule>
    <cfRule type="expression" dxfId="362" priority="307">
      <formula>BO$12="日"</formula>
    </cfRule>
    <cfRule type="expression" dxfId="361" priority="308">
      <formula>BO$12="土"</formula>
    </cfRule>
  </conditionalFormatting>
  <conditionalFormatting sqref="BO103:DC116">
    <cfRule type="expression" dxfId="360" priority="302">
      <formula>BO$9="祝"</formula>
    </cfRule>
    <cfRule type="expression" dxfId="359" priority="303">
      <formula>BO$12="日"</formula>
    </cfRule>
    <cfRule type="expression" dxfId="358" priority="304">
      <formula>BO$12="土"</formula>
    </cfRule>
  </conditionalFormatting>
  <conditionalFormatting sqref="BG11:DB12">
    <cfRule type="expression" dxfId="357" priority="299">
      <formula>BG$9="祝"</formula>
    </cfRule>
    <cfRule type="expression" dxfId="356" priority="300">
      <formula>BG$12="日"</formula>
    </cfRule>
    <cfRule type="expression" dxfId="355" priority="301">
      <formula>BG$12="土"</formula>
    </cfRule>
  </conditionalFormatting>
  <conditionalFormatting sqref="BG11:DB11">
    <cfRule type="expression" dxfId="354" priority="298">
      <formula>BG$11=TODAY()</formula>
    </cfRule>
  </conditionalFormatting>
  <conditionalFormatting sqref="O98:DC98">
    <cfRule type="expression" dxfId="353" priority="294">
      <formula>O$9="祝"</formula>
    </cfRule>
    <cfRule type="expression" dxfId="352" priority="295">
      <formula>O$12="日"</formula>
    </cfRule>
    <cfRule type="expression" dxfId="351" priority="296">
      <formula>O$12="土"</formula>
    </cfRule>
  </conditionalFormatting>
  <conditionalFormatting sqref="O99:AM99 AP99:DC99">
    <cfRule type="expression" dxfId="350" priority="287">
      <formula>O$9="祝"</formula>
    </cfRule>
    <cfRule type="expression" dxfId="349" priority="288">
      <formula>O$12="日"</formula>
    </cfRule>
    <cfRule type="expression" dxfId="348" priority="289">
      <formula>O$12="土"</formula>
    </cfRule>
  </conditionalFormatting>
  <conditionalFormatting sqref="O25:DC25">
    <cfRule type="expression" dxfId="347" priority="276">
      <formula>O$9="祝"</formula>
    </cfRule>
    <cfRule type="expression" dxfId="346" priority="277">
      <formula>O$12="日"</formula>
    </cfRule>
    <cfRule type="expression" dxfId="345" priority="278">
      <formula>O$12="土"</formula>
    </cfRule>
  </conditionalFormatting>
  <conditionalFormatting sqref="O93:DC93">
    <cfRule type="expression" dxfId="344" priority="272">
      <formula>O$9="祝"</formula>
    </cfRule>
    <cfRule type="expression" dxfId="343" priority="273">
      <formula>O$12="日"</formula>
    </cfRule>
    <cfRule type="expression" dxfId="342" priority="274">
      <formula>O$12="土"</formula>
    </cfRule>
  </conditionalFormatting>
  <conditionalFormatting sqref="O28:DC38">
    <cfRule type="expression" dxfId="341" priority="268">
      <formula>O$9="祝"</formula>
    </cfRule>
    <cfRule type="expression" dxfId="340" priority="269">
      <formula>O$12="日"</formula>
    </cfRule>
    <cfRule type="expression" dxfId="339" priority="270">
      <formula>O$12="土"</formula>
    </cfRule>
  </conditionalFormatting>
  <conditionalFormatting sqref="AO99">
    <cfRule type="expression" dxfId="338" priority="255">
      <formula>AO$9="祝"</formula>
    </cfRule>
    <cfRule type="expression" dxfId="337" priority="256">
      <formula>AO$12="日"</formula>
    </cfRule>
    <cfRule type="expression" dxfId="336" priority="257">
      <formula>AO$12="土"</formula>
    </cfRule>
  </conditionalFormatting>
  <conditionalFormatting sqref="O23:DC23">
    <cfRule type="expression" dxfId="335" priority="252">
      <formula>O$9="祝"</formula>
    </cfRule>
    <cfRule type="expression" dxfId="334" priority="253">
      <formula>O$12="日"</formula>
    </cfRule>
    <cfRule type="expression" dxfId="333" priority="254">
      <formula>O$12="土"</formula>
    </cfRule>
  </conditionalFormatting>
  <conditionalFormatting sqref="AN99">
    <cfRule type="expression" dxfId="332" priority="248">
      <formula>AN$9="祝"</formula>
    </cfRule>
    <cfRule type="expression" dxfId="331" priority="249">
      <formula>AN$12="日"</formula>
    </cfRule>
    <cfRule type="expression" dxfId="330" priority="250">
      <formula>AN$12="土"</formula>
    </cfRule>
  </conditionalFormatting>
  <conditionalFormatting sqref="O20:DC20">
    <cfRule type="expression" dxfId="329" priority="245">
      <formula>O$9="祝"</formula>
    </cfRule>
    <cfRule type="expression" dxfId="328" priority="246">
      <formula>O$12="日"</formula>
    </cfRule>
    <cfRule type="expression" dxfId="327" priority="247">
      <formula>O$12="土"</formula>
    </cfRule>
  </conditionalFormatting>
  <conditionalFormatting sqref="O24:DC24">
    <cfRule type="expression" dxfId="326" priority="241">
      <formula>O$9="祝"</formula>
    </cfRule>
    <cfRule type="expression" dxfId="325" priority="242">
      <formula>O$12="日"</formula>
    </cfRule>
    <cfRule type="expression" dxfId="324" priority="243">
      <formula>O$12="土"</formula>
    </cfRule>
  </conditionalFormatting>
  <conditionalFormatting sqref="O39:DC39">
    <cfRule type="expression" dxfId="323" priority="236">
      <formula>O$9="祝"</formula>
    </cfRule>
    <cfRule type="expression" dxfId="322" priority="237">
      <formula>O$12="日"</formula>
    </cfRule>
    <cfRule type="expression" dxfId="321" priority="238">
      <formula>O$12="土"</formula>
    </cfRule>
  </conditionalFormatting>
  <conditionalFormatting sqref="I98:M118 I13:M39 I93:I97 K93:M97 M13:M118">
    <cfRule type="expression" dxfId="320" priority="227">
      <formula>$J13="対応中"</formula>
    </cfRule>
    <cfRule type="expression" dxfId="319" priority="297">
      <formula>$J13="完了"</formula>
    </cfRule>
  </conditionalFormatting>
  <conditionalFormatting sqref="DD117:DF118 DD21:DF22 DD94:DF97 DD13:DF19 DD26:DF27 DD100:DF102">
    <cfRule type="expression" dxfId="318" priority="224">
      <formula>DD$9="祝"</formula>
    </cfRule>
    <cfRule type="expression" dxfId="317" priority="225">
      <formula>DD$12="日"</formula>
    </cfRule>
    <cfRule type="expression" dxfId="316" priority="226">
      <formula>DD$12="土"</formula>
    </cfRule>
  </conditionalFormatting>
  <conditionalFormatting sqref="DD103:DF116">
    <cfRule type="expression" dxfId="315" priority="221">
      <formula>DD$9="祝"</formula>
    </cfRule>
    <cfRule type="expression" dxfId="314" priority="222">
      <formula>DD$12="日"</formula>
    </cfRule>
    <cfRule type="expression" dxfId="313" priority="223">
      <formula>DD$12="土"</formula>
    </cfRule>
  </conditionalFormatting>
  <conditionalFormatting sqref="DD98:DF98">
    <cfRule type="expression" dxfId="312" priority="214">
      <formula>DD$9="祝"</formula>
    </cfRule>
    <cfRule type="expression" dxfId="311" priority="215">
      <formula>DD$12="日"</formula>
    </cfRule>
    <cfRule type="expression" dxfId="310" priority="216">
      <formula>DD$12="土"</formula>
    </cfRule>
  </conditionalFormatting>
  <conditionalFormatting sqref="DD99:DF99">
    <cfRule type="expression" dxfId="309" priority="211">
      <formula>DD$9="祝"</formula>
    </cfRule>
    <cfRule type="expression" dxfId="308" priority="212">
      <formula>DD$12="日"</formula>
    </cfRule>
    <cfRule type="expression" dxfId="307" priority="213">
      <formula>DD$12="土"</formula>
    </cfRule>
  </conditionalFormatting>
  <conditionalFormatting sqref="DD25:DF25">
    <cfRule type="expression" dxfId="306" priority="208">
      <formula>DD$9="祝"</formula>
    </cfRule>
    <cfRule type="expression" dxfId="305" priority="209">
      <formula>DD$12="日"</formula>
    </cfRule>
    <cfRule type="expression" dxfId="304" priority="210">
      <formula>DD$12="土"</formula>
    </cfRule>
  </conditionalFormatting>
  <conditionalFormatting sqref="DD93:DF93">
    <cfRule type="expression" dxfId="303" priority="205">
      <formula>DD$9="祝"</formula>
    </cfRule>
    <cfRule type="expression" dxfId="302" priority="206">
      <formula>DD$12="日"</formula>
    </cfRule>
    <cfRule type="expression" dxfId="301" priority="207">
      <formula>DD$12="土"</formula>
    </cfRule>
  </conditionalFormatting>
  <conditionalFormatting sqref="DD28:DF38">
    <cfRule type="expression" dxfId="300" priority="202">
      <formula>DD$9="祝"</formula>
    </cfRule>
    <cfRule type="expression" dxfId="299" priority="203">
      <formula>DD$12="日"</formula>
    </cfRule>
    <cfRule type="expression" dxfId="298" priority="204">
      <formula>DD$12="土"</formula>
    </cfRule>
  </conditionalFormatting>
  <conditionalFormatting sqref="DD23:DF23">
    <cfRule type="expression" dxfId="297" priority="199">
      <formula>DD$9="祝"</formula>
    </cfRule>
    <cfRule type="expression" dxfId="296" priority="200">
      <formula>DD$12="日"</formula>
    </cfRule>
    <cfRule type="expression" dxfId="295" priority="201">
      <formula>DD$12="土"</formula>
    </cfRule>
  </conditionalFormatting>
  <conditionalFormatting sqref="DD20:DF20">
    <cfRule type="expression" dxfId="294" priority="196">
      <formula>DD$9="祝"</formula>
    </cfRule>
    <cfRule type="expression" dxfId="293" priority="197">
      <formula>DD$12="日"</formula>
    </cfRule>
    <cfRule type="expression" dxfId="292" priority="198">
      <formula>DD$12="土"</formula>
    </cfRule>
  </conditionalFormatting>
  <conditionalFormatting sqref="DD24:DF24">
    <cfRule type="expression" dxfId="291" priority="193">
      <formula>DD$9="祝"</formula>
    </cfRule>
    <cfRule type="expression" dxfId="290" priority="194">
      <formula>DD$12="日"</formula>
    </cfRule>
    <cfRule type="expression" dxfId="289" priority="195">
      <formula>DD$12="土"</formula>
    </cfRule>
  </conditionalFormatting>
  <conditionalFormatting sqref="DD39:DF39">
    <cfRule type="expression" dxfId="288" priority="190">
      <formula>DD$9="祝"</formula>
    </cfRule>
    <cfRule type="expression" dxfId="287" priority="191">
      <formula>DD$12="日"</formula>
    </cfRule>
    <cfRule type="expression" dxfId="286" priority="192">
      <formula>DD$12="土"</formula>
    </cfRule>
  </conditionalFormatting>
  <conditionalFormatting sqref="DC11:DF12">
    <cfRule type="expression" dxfId="285" priority="187">
      <formula>DC$9="祝"</formula>
    </cfRule>
    <cfRule type="expression" dxfId="284" priority="188">
      <formula>DC$12="日"</formula>
    </cfRule>
    <cfRule type="expression" dxfId="283" priority="189">
      <formula>DC$12="土"</formula>
    </cfRule>
  </conditionalFormatting>
  <conditionalFormatting sqref="DC11:DF11">
    <cfRule type="expression" dxfId="282" priority="186">
      <formula>DC$11=TODAY()</formula>
    </cfRule>
  </conditionalFormatting>
  <conditionalFormatting sqref="DG117:EB118 DG21:EB22 DG94:EB97 DG13:EB19 DG26:EB27 DG100:EB102">
    <cfRule type="expression" dxfId="281" priority="183">
      <formula>DG$9="祝"</formula>
    </cfRule>
    <cfRule type="expression" dxfId="280" priority="184">
      <formula>DG$12="日"</formula>
    </cfRule>
    <cfRule type="expression" dxfId="279" priority="185">
      <formula>DG$12="土"</formula>
    </cfRule>
  </conditionalFormatting>
  <conditionalFormatting sqref="DG103:EB116">
    <cfRule type="expression" dxfId="278" priority="180">
      <formula>DG$9="祝"</formula>
    </cfRule>
    <cfRule type="expression" dxfId="277" priority="181">
      <formula>DG$12="日"</formula>
    </cfRule>
    <cfRule type="expression" dxfId="276" priority="182">
      <formula>DG$12="土"</formula>
    </cfRule>
  </conditionalFormatting>
  <conditionalFormatting sqref="DG98:EB98">
    <cfRule type="expression" dxfId="275" priority="177">
      <formula>DG$9="祝"</formula>
    </cfRule>
    <cfRule type="expression" dxfId="274" priority="178">
      <formula>DG$12="日"</formula>
    </cfRule>
    <cfRule type="expression" dxfId="273" priority="179">
      <formula>DG$12="土"</formula>
    </cfRule>
  </conditionalFormatting>
  <conditionalFormatting sqref="DG99:EB99">
    <cfRule type="expression" dxfId="272" priority="174">
      <formula>DG$9="祝"</formula>
    </cfRule>
    <cfRule type="expression" dxfId="271" priority="175">
      <formula>DG$12="日"</formula>
    </cfRule>
    <cfRule type="expression" dxfId="270" priority="176">
      <formula>DG$12="土"</formula>
    </cfRule>
  </conditionalFormatting>
  <conditionalFormatting sqref="DG25:EB25">
    <cfRule type="expression" dxfId="269" priority="171">
      <formula>DG$9="祝"</formula>
    </cfRule>
    <cfRule type="expression" dxfId="268" priority="172">
      <formula>DG$12="日"</formula>
    </cfRule>
    <cfRule type="expression" dxfId="267" priority="173">
      <formula>DG$12="土"</formula>
    </cfRule>
  </conditionalFormatting>
  <conditionalFormatting sqref="DG93:EB93">
    <cfRule type="expression" dxfId="266" priority="168">
      <formula>DG$9="祝"</formula>
    </cfRule>
    <cfRule type="expression" dxfId="265" priority="169">
      <formula>DG$12="日"</formula>
    </cfRule>
    <cfRule type="expression" dxfId="264" priority="170">
      <formula>DG$12="土"</formula>
    </cfRule>
  </conditionalFormatting>
  <conditionalFormatting sqref="DG28:EB38">
    <cfRule type="expression" dxfId="263" priority="165">
      <formula>DG$9="祝"</formula>
    </cfRule>
    <cfRule type="expression" dxfId="262" priority="166">
      <formula>DG$12="日"</formula>
    </cfRule>
    <cfRule type="expression" dxfId="261" priority="167">
      <formula>DG$12="土"</formula>
    </cfRule>
  </conditionalFormatting>
  <conditionalFormatting sqref="DG23:EB23">
    <cfRule type="expression" dxfId="260" priority="162">
      <formula>DG$9="祝"</formula>
    </cfRule>
    <cfRule type="expression" dxfId="259" priority="163">
      <formula>DG$12="日"</formula>
    </cfRule>
    <cfRule type="expression" dxfId="258" priority="164">
      <formula>DG$12="土"</formula>
    </cfRule>
  </conditionalFormatting>
  <conditionalFormatting sqref="DG20:EB20">
    <cfRule type="expression" dxfId="257" priority="159">
      <formula>DG$9="祝"</formula>
    </cfRule>
    <cfRule type="expression" dxfId="256" priority="160">
      <formula>DG$12="日"</formula>
    </cfRule>
    <cfRule type="expression" dxfId="255" priority="161">
      <formula>DG$12="土"</formula>
    </cfRule>
  </conditionalFormatting>
  <conditionalFormatting sqref="DG24:EB24">
    <cfRule type="expression" dxfId="254" priority="156">
      <formula>DG$9="祝"</formula>
    </cfRule>
    <cfRule type="expression" dxfId="253" priority="157">
      <formula>DG$12="日"</formula>
    </cfRule>
    <cfRule type="expression" dxfId="252" priority="158">
      <formula>DG$12="土"</formula>
    </cfRule>
  </conditionalFormatting>
  <conditionalFormatting sqref="DG39:EB39">
    <cfRule type="expression" dxfId="251" priority="153">
      <formula>DG$9="祝"</formula>
    </cfRule>
    <cfRule type="expression" dxfId="250" priority="154">
      <formula>DG$12="日"</formula>
    </cfRule>
    <cfRule type="expression" dxfId="249" priority="155">
      <formula>DG$12="土"</formula>
    </cfRule>
  </conditionalFormatting>
  <conditionalFormatting sqref="DG11:EB12">
    <cfRule type="expression" dxfId="248" priority="150">
      <formula>DG$9="祝"</formula>
    </cfRule>
    <cfRule type="expression" dxfId="247" priority="151">
      <formula>DG$12="日"</formula>
    </cfRule>
    <cfRule type="expression" dxfId="246" priority="152">
      <formula>DG$12="土"</formula>
    </cfRule>
  </conditionalFormatting>
  <conditionalFormatting sqref="DG11:EB11">
    <cfRule type="expression" dxfId="245" priority="149">
      <formula>DG$11=TODAY()</formula>
    </cfRule>
  </conditionalFormatting>
  <conditionalFormatting sqref="EG11:EG39 EG93:EG118">
    <cfRule type="expression" dxfId="244" priority="109">
      <formula>EG$9="祝"</formula>
    </cfRule>
    <cfRule type="expression" dxfId="243" priority="110">
      <formula>EG$12="日"</formula>
    </cfRule>
    <cfRule type="expression" dxfId="242" priority="111">
      <formula>EG$12="土"</formula>
    </cfRule>
  </conditionalFormatting>
  <conditionalFormatting sqref="EG11">
    <cfRule type="expression" dxfId="241" priority="108">
      <formula>EG$11=TODAY()</formula>
    </cfRule>
  </conditionalFormatting>
  <conditionalFormatting sqref="EH11:FI39 EH93:FI118">
    <cfRule type="expression" dxfId="240" priority="105">
      <formula>EH$9="祝"</formula>
    </cfRule>
    <cfRule type="expression" dxfId="239" priority="106">
      <formula>EH$12="日"</formula>
    </cfRule>
    <cfRule type="expression" dxfId="238" priority="107">
      <formula>EH$12="土"</formula>
    </cfRule>
  </conditionalFormatting>
  <conditionalFormatting sqref="EH11:FI11">
    <cfRule type="expression" dxfId="237" priority="104">
      <formula>EH$11=TODAY()</formula>
    </cfRule>
  </conditionalFormatting>
  <conditionalFormatting sqref="FJ11:FK39 FJ93:FK118 IW93:IW118 IW11:IW39">
    <cfRule type="expression" dxfId="236" priority="101">
      <formula>FJ$9="祝"</formula>
    </cfRule>
    <cfRule type="expression" dxfId="235" priority="102">
      <formula>FJ$12="日"</formula>
    </cfRule>
    <cfRule type="expression" dxfId="234" priority="103">
      <formula>FJ$12="土"</formula>
    </cfRule>
  </conditionalFormatting>
  <conditionalFormatting sqref="FJ11:FK11 IW11">
    <cfRule type="expression" dxfId="233" priority="100">
      <formula>FJ$11=TODAY()</formula>
    </cfRule>
  </conditionalFormatting>
  <conditionalFormatting sqref="EC40:EF42 EC92:EF92">
    <cfRule type="expression" dxfId="232" priority="97">
      <formula>EC$9="祝"</formula>
    </cfRule>
    <cfRule type="expression" dxfId="231" priority="98">
      <formula>EC$12="日"</formula>
    </cfRule>
    <cfRule type="expression" dxfId="230" priority="99">
      <formula>EC$12="土"</formula>
    </cfRule>
  </conditionalFormatting>
  <conditionalFormatting sqref="O40:DC42 O92:DC92">
    <cfRule type="expression" dxfId="229" priority="93">
      <formula>O$9="祝"</formula>
    </cfRule>
    <cfRule type="expression" dxfId="228" priority="94">
      <formula>O$12="日"</formula>
    </cfRule>
    <cfRule type="expression" dxfId="227" priority="95">
      <formula>O$12="土"</formula>
    </cfRule>
  </conditionalFormatting>
  <conditionalFormatting sqref="I40:I42 I92 K92:M92 K40:M42">
    <cfRule type="expression" dxfId="226" priority="92">
      <formula>$J40="対応中"</formula>
    </cfRule>
    <cfRule type="expression" dxfId="225" priority="96">
      <formula>$J40="完了"</formula>
    </cfRule>
  </conditionalFormatting>
  <conditionalFormatting sqref="DD40:DF42 DD92:DF92">
    <cfRule type="expression" dxfId="224" priority="89">
      <formula>DD$9="祝"</formula>
    </cfRule>
    <cfRule type="expression" dxfId="223" priority="90">
      <formula>DD$12="日"</formula>
    </cfRule>
    <cfRule type="expression" dxfId="222" priority="91">
      <formula>DD$12="土"</formula>
    </cfRule>
  </conditionalFormatting>
  <conditionalFormatting sqref="DG40:EB42 DG92:EB92">
    <cfRule type="expression" dxfId="221" priority="86">
      <formula>DG$9="祝"</formula>
    </cfRule>
    <cfRule type="expression" dxfId="220" priority="87">
      <formula>DG$12="日"</formula>
    </cfRule>
    <cfRule type="expression" dxfId="219" priority="88">
      <formula>DG$12="土"</formula>
    </cfRule>
  </conditionalFormatting>
  <conditionalFormatting sqref="EG40:EG42 EG92">
    <cfRule type="expression" dxfId="218" priority="83">
      <formula>EG$9="祝"</formula>
    </cfRule>
    <cfRule type="expression" dxfId="217" priority="84">
      <formula>EG$12="日"</formula>
    </cfRule>
    <cfRule type="expression" dxfId="216" priority="85">
      <formula>EG$12="土"</formula>
    </cfRule>
  </conditionalFormatting>
  <conditionalFormatting sqref="EH40:FI42 EH92:FI92">
    <cfRule type="expression" dxfId="215" priority="80">
      <formula>EH$9="祝"</formula>
    </cfRule>
    <cfRule type="expression" dxfId="214" priority="81">
      <formula>EH$12="日"</formula>
    </cfRule>
    <cfRule type="expression" dxfId="213" priority="82">
      <formula>EH$12="土"</formula>
    </cfRule>
  </conditionalFormatting>
  <conditionalFormatting sqref="FJ40:FK42 FJ92:FK92 IW92 IW40:IW42">
    <cfRule type="expression" dxfId="212" priority="77">
      <formula>FJ$9="祝"</formula>
    </cfRule>
    <cfRule type="expression" dxfId="211" priority="78">
      <formula>FJ$12="日"</formula>
    </cfRule>
    <cfRule type="expression" dxfId="210" priority="79">
      <formula>FJ$12="土"</formula>
    </cfRule>
  </conditionalFormatting>
  <conditionalFormatting sqref="EC43:EF44 EC89:EF91">
    <cfRule type="expression" dxfId="209" priority="74">
      <formula>EC$9="祝"</formula>
    </cfRule>
    <cfRule type="expression" dxfId="208" priority="75">
      <formula>EC$12="日"</formula>
    </cfRule>
    <cfRule type="expression" dxfId="207" priority="76">
      <formula>EC$12="土"</formula>
    </cfRule>
  </conditionalFormatting>
  <conditionalFormatting sqref="O43:DC44 O89:DC91">
    <cfRule type="expression" dxfId="206" priority="70">
      <formula>O$9="祝"</formula>
    </cfRule>
    <cfRule type="expression" dxfId="205" priority="71">
      <formula>O$12="日"</formula>
    </cfRule>
    <cfRule type="expression" dxfId="204" priority="72">
      <formula>O$12="土"</formula>
    </cfRule>
  </conditionalFormatting>
  <conditionalFormatting sqref="I43:I44 I89:I91 K89:M91 K44:M44 K43 M43">
    <cfRule type="expression" dxfId="203" priority="69">
      <formula>$J43="対応中"</formula>
    </cfRule>
    <cfRule type="expression" dxfId="202" priority="73">
      <formula>$J43="完了"</formula>
    </cfRule>
  </conditionalFormatting>
  <conditionalFormatting sqref="DD43:DF44 DD89:DF91">
    <cfRule type="expression" dxfId="201" priority="66">
      <formula>DD$9="祝"</formula>
    </cfRule>
    <cfRule type="expression" dxfId="200" priority="67">
      <formula>DD$12="日"</formula>
    </cfRule>
    <cfRule type="expression" dxfId="199" priority="68">
      <formula>DD$12="土"</formula>
    </cfRule>
  </conditionalFormatting>
  <conditionalFormatting sqref="DG43:EB44 DG89:EB91">
    <cfRule type="expression" dxfId="198" priority="63">
      <formula>DG$9="祝"</formula>
    </cfRule>
    <cfRule type="expression" dxfId="197" priority="64">
      <formula>DG$12="日"</formula>
    </cfRule>
    <cfRule type="expression" dxfId="196" priority="65">
      <formula>DG$12="土"</formula>
    </cfRule>
  </conditionalFormatting>
  <conditionalFormatting sqref="EG43:EG44 EG89:EG91">
    <cfRule type="expression" dxfId="195" priority="60">
      <formula>EG$9="祝"</formula>
    </cfRule>
    <cfRule type="expression" dxfId="194" priority="61">
      <formula>EG$12="日"</formula>
    </cfRule>
    <cfRule type="expression" dxfId="193" priority="62">
      <formula>EG$12="土"</formula>
    </cfRule>
  </conditionalFormatting>
  <conditionalFormatting sqref="EH89:FI91 EH43:FI44">
    <cfRule type="expression" dxfId="192" priority="57">
      <formula>EH$9="祝"</formula>
    </cfRule>
    <cfRule type="expression" dxfId="191" priority="58">
      <formula>EH$12="日"</formula>
    </cfRule>
    <cfRule type="expression" dxfId="190" priority="59">
      <formula>EH$12="土"</formula>
    </cfRule>
  </conditionalFormatting>
  <conditionalFormatting sqref="FJ43:FK44 FJ89:FK91 IW89:IW91 IW43:IW44">
    <cfRule type="expression" dxfId="189" priority="54">
      <formula>FJ$9="祝"</formula>
    </cfRule>
    <cfRule type="expression" dxfId="188" priority="55">
      <formula>FJ$12="日"</formula>
    </cfRule>
    <cfRule type="expression" dxfId="187" priority="56">
      <formula>FJ$12="土"</formula>
    </cfRule>
  </conditionalFormatting>
  <conditionalFormatting sqref="EC45:EF88">
    <cfRule type="expression" dxfId="186" priority="51">
      <formula>EC$9="祝"</formula>
    </cfRule>
    <cfRule type="expression" dxfId="185" priority="52">
      <formula>EC$12="日"</formula>
    </cfRule>
    <cfRule type="expression" dxfId="184" priority="53">
      <formula>EC$12="土"</formula>
    </cfRule>
  </conditionalFormatting>
  <conditionalFormatting sqref="O45:DC88">
    <cfRule type="expression" dxfId="183" priority="47">
      <formula>O$9="祝"</formula>
    </cfRule>
    <cfRule type="expression" dxfId="182" priority="48">
      <formula>O$12="日"</formula>
    </cfRule>
    <cfRule type="expression" dxfId="181" priority="49">
      <formula>O$12="土"</formula>
    </cfRule>
  </conditionalFormatting>
  <conditionalFormatting sqref="I45:I88 K45:M88">
    <cfRule type="expression" dxfId="180" priority="46">
      <formula>$J45="対応中"</formula>
    </cfRule>
    <cfRule type="expression" dxfId="179" priority="50">
      <formula>$J45="完了"</formula>
    </cfRule>
  </conditionalFormatting>
  <conditionalFormatting sqref="DD45:DF88">
    <cfRule type="expression" dxfId="178" priority="43">
      <formula>DD$9="祝"</formula>
    </cfRule>
    <cfRule type="expression" dxfId="177" priority="44">
      <formula>DD$12="日"</formula>
    </cfRule>
    <cfRule type="expression" dxfId="176" priority="45">
      <formula>DD$12="土"</formula>
    </cfRule>
  </conditionalFormatting>
  <conditionalFormatting sqref="DG45:EB88">
    <cfRule type="expression" dxfId="175" priority="40">
      <formula>DG$9="祝"</formula>
    </cfRule>
    <cfRule type="expression" dxfId="174" priority="41">
      <formula>DG$12="日"</formula>
    </cfRule>
    <cfRule type="expression" dxfId="173" priority="42">
      <formula>DG$12="土"</formula>
    </cfRule>
  </conditionalFormatting>
  <conditionalFormatting sqref="EG45:EG88">
    <cfRule type="expression" dxfId="172" priority="37">
      <formula>EG$9="祝"</formula>
    </cfRule>
    <cfRule type="expression" dxfId="171" priority="38">
      <formula>EG$12="日"</formula>
    </cfRule>
    <cfRule type="expression" dxfId="170" priority="39">
      <formula>EG$12="土"</formula>
    </cfRule>
  </conditionalFormatting>
  <conditionalFormatting sqref="EH45:FI88">
    <cfRule type="expression" dxfId="169" priority="34">
      <formula>EH$9="祝"</formula>
    </cfRule>
    <cfRule type="expression" dxfId="168" priority="35">
      <formula>EH$12="日"</formula>
    </cfRule>
    <cfRule type="expression" dxfId="167" priority="36">
      <formula>EH$12="土"</formula>
    </cfRule>
  </conditionalFormatting>
  <conditionalFormatting sqref="FJ45:FK88 IW45:IW88">
    <cfRule type="expression" dxfId="166" priority="31">
      <formula>FJ$9="祝"</formula>
    </cfRule>
    <cfRule type="expression" dxfId="165" priority="32">
      <formula>FJ$12="日"</formula>
    </cfRule>
    <cfRule type="expression" dxfId="164" priority="33">
      <formula>FJ$12="土"</formula>
    </cfRule>
  </conditionalFormatting>
  <conditionalFormatting sqref="J40:J97">
    <cfRule type="expression" dxfId="163" priority="29">
      <formula>$J40="対応中"</formula>
    </cfRule>
    <cfRule type="expression" dxfId="162" priority="30">
      <formula>$J40="完了"</formula>
    </cfRule>
  </conditionalFormatting>
  <conditionalFormatting sqref="FL11:HA39 FL93:HA118 IT93:IV118 IT11:IV39">
    <cfRule type="expression" dxfId="161" priority="26">
      <formula>FL$9="祝"</formula>
    </cfRule>
    <cfRule type="expression" dxfId="160" priority="27">
      <formula>FL$12="日"</formula>
    </cfRule>
    <cfRule type="expression" dxfId="159" priority="28">
      <formula>FL$12="土"</formula>
    </cfRule>
  </conditionalFormatting>
  <conditionalFormatting sqref="FL11:HA11 IT11:IV11">
    <cfRule type="expression" dxfId="158" priority="25">
      <formula>FL$11=TODAY()</formula>
    </cfRule>
  </conditionalFormatting>
  <conditionalFormatting sqref="FL40:HA42 FL92:HA92 IT92:IV92 IT40:IV42">
    <cfRule type="expression" dxfId="157" priority="22">
      <formula>FL$9="祝"</formula>
    </cfRule>
    <cfRule type="expression" dxfId="156" priority="23">
      <formula>FL$12="日"</formula>
    </cfRule>
    <cfRule type="expression" dxfId="155" priority="24">
      <formula>FL$12="土"</formula>
    </cfRule>
  </conditionalFormatting>
  <conditionalFormatting sqref="FL43:HA44 FL89:HA91 IT89:IV91 IT43:IV44">
    <cfRule type="expression" dxfId="154" priority="19">
      <formula>FL$9="祝"</formula>
    </cfRule>
    <cfRule type="expression" dxfId="153" priority="20">
      <formula>FL$12="日"</formula>
    </cfRule>
    <cfRule type="expression" dxfId="152" priority="21">
      <formula>FL$12="土"</formula>
    </cfRule>
  </conditionalFormatting>
  <conditionalFormatting sqref="FL45:HA88 IT45:IV88">
    <cfRule type="expression" dxfId="151" priority="16">
      <formula>FL$9="祝"</formula>
    </cfRule>
    <cfRule type="expression" dxfId="150" priority="17">
      <formula>FL$12="日"</formula>
    </cfRule>
    <cfRule type="expression" dxfId="149" priority="18">
      <formula>FL$12="土"</formula>
    </cfRule>
  </conditionalFormatting>
  <conditionalFormatting sqref="HB93:IS118 HB11:IS39">
    <cfRule type="expression" dxfId="148" priority="13">
      <formula>HB$9="祝"</formula>
    </cfRule>
    <cfRule type="expression" dxfId="147" priority="14">
      <formula>HB$12="日"</formula>
    </cfRule>
    <cfRule type="expression" dxfId="146" priority="15">
      <formula>HB$12="土"</formula>
    </cfRule>
  </conditionalFormatting>
  <conditionalFormatting sqref="HB11:IS11">
    <cfRule type="expression" dxfId="145" priority="12">
      <formula>HB$11=TODAY()</formula>
    </cfRule>
  </conditionalFormatting>
  <conditionalFormatting sqref="HB92:IS92 HB40:IS42">
    <cfRule type="expression" dxfId="144" priority="9">
      <formula>HB$9="祝"</formula>
    </cfRule>
    <cfRule type="expression" dxfId="143" priority="10">
      <formula>HB$12="日"</formula>
    </cfRule>
    <cfRule type="expression" dxfId="142" priority="11">
      <formula>HB$12="土"</formula>
    </cfRule>
  </conditionalFormatting>
  <conditionalFormatting sqref="HB89:IS91 HB43:IS44">
    <cfRule type="expression" dxfId="141" priority="6">
      <formula>HB$9="祝"</formula>
    </cfRule>
    <cfRule type="expression" dxfId="140" priority="7">
      <formula>HB$12="日"</formula>
    </cfRule>
    <cfRule type="expression" dxfId="139" priority="8">
      <formula>HB$12="土"</formula>
    </cfRule>
  </conditionalFormatting>
  <conditionalFormatting sqref="HB45:IS88">
    <cfRule type="expression" dxfId="138" priority="3">
      <formula>HB$9="祝"</formula>
    </cfRule>
    <cfRule type="expression" dxfId="137" priority="4">
      <formula>HB$12="日"</formula>
    </cfRule>
    <cfRule type="expression" dxfId="136" priority="5">
      <formula>HB$12="土"</formula>
    </cfRule>
  </conditionalFormatting>
  <conditionalFormatting sqref="L43">
    <cfRule type="expression" dxfId="135" priority="1">
      <formula>$J43="対応中"</formula>
    </cfRule>
    <cfRule type="expression" dxfId="134" priority="2">
      <formula>$J43="完了"</formula>
    </cfRule>
  </conditionalFormatting>
  <dataValidations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M83"/>
  <sheetViews>
    <sheetView tabSelected="1" zoomScale="70" zoomScaleNormal="70" workbookViewId="0">
      <pane xSplit="2" ySplit="7" topLeftCell="I50" activePane="bottomRight" state="frozen"/>
      <selection activeCell="D37" sqref="D37"/>
      <selection pane="topRight" activeCell="D37" sqref="D37"/>
      <selection pane="bottomLeft" activeCell="D37" sqref="D37"/>
      <selection pane="bottomRight" activeCell="M51" sqref="M51"/>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x14ac:dyDescent="0.2">
      <c r="B8" s="61">
        <v>1</v>
      </c>
      <c r="C8" s="18" t="s">
        <v>208</v>
      </c>
      <c r="D8" s="62">
        <v>43276</v>
      </c>
      <c r="E8" s="18" t="s">
        <v>209</v>
      </c>
      <c r="F8" s="61" t="s">
        <v>210</v>
      </c>
      <c r="G8" s="61" t="s">
        <v>210</v>
      </c>
      <c r="H8" s="61" t="s">
        <v>210</v>
      </c>
      <c r="I8" s="18"/>
      <c r="J8" s="18" t="s">
        <v>209</v>
      </c>
      <c r="K8" s="61" t="s">
        <v>211</v>
      </c>
      <c r="L8" s="61"/>
      <c r="M8" s="61"/>
    </row>
    <row r="9" spans="2:13" ht="39" x14ac:dyDescent="0.2">
      <c r="B9" s="61">
        <v>2</v>
      </c>
      <c r="C9" s="18" t="s">
        <v>53</v>
      </c>
      <c r="D9" s="62">
        <v>43276</v>
      </c>
      <c r="E9" s="18" t="s">
        <v>246</v>
      </c>
      <c r="F9" s="61" t="s">
        <v>376</v>
      </c>
      <c r="G9" s="61"/>
      <c r="H9" s="61" t="s">
        <v>366</v>
      </c>
      <c r="I9" s="18" t="s">
        <v>129</v>
      </c>
      <c r="J9" s="18" t="s">
        <v>213</v>
      </c>
      <c r="K9" s="61" t="s">
        <v>214</v>
      </c>
      <c r="L9" s="73" t="s">
        <v>373</v>
      </c>
      <c r="M9" s="18"/>
    </row>
    <row r="10" spans="2:13" hidden="1" x14ac:dyDescent="0.2">
      <c r="B10" s="61">
        <v>3</v>
      </c>
      <c r="C10" s="18" t="s">
        <v>56</v>
      </c>
      <c r="D10" s="62">
        <v>43276</v>
      </c>
      <c r="E10" s="18" t="s">
        <v>209</v>
      </c>
      <c r="F10" s="61" t="s">
        <v>210</v>
      </c>
      <c r="G10" s="61" t="s">
        <v>210</v>
      </c>
      <c r="H10" s="61" t="s">
        <v>210</v>
      </c>
      <c r="I10" s="18"/>
      <c r="J10" s="18" t="s">
        <v>209</v>
      </c>
      <c r="K10" s="61" t="s">
        <v>211</v>
      </c>
      <c r="L10" s="18"/>
      <c r="M10" s="18"/>
    </row>
    <row r="11" spans="2:13" hidden="1" x14ac:dyDescent="0.2">
      <c r="B11" s="61">
        <v>4</v>
      </c>
      <c r="C11" s="18" t="s">
        <v>58</v>
      </c>
      <c r="D11" s="62">
        <v>43276</v>
      </c>
      <c r="E11" s="18" t="s">
        <v>209</v>
      </c>
      <c r="F11" s="61" t="s">
        <v>210</v>
      </c>
      <c r="G11" s="61" t="s">
        <v>210</v>
      </c>
      <c r="H11" s="61" t="s">
        <v>210</v>
      </c>
      <c r="I11" s="18"/>
      <c r="J11" s="18" t="s">
        <v>209</v>
      </c>
      <c r="K11" s="61" t="s">
        <v>211</v>
      </c>
      <c r="L11" s="18"/>
      <c r="M11" s="18"/>
    </row>
    <row r="12" spans="2:13" ht="26" hidden="1"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2:13" ht="156" hidden="1"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2:13" ht="104" hidden="1"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2:13" ht="104" hidden="1"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2:13" hidden="1" x14ac:dyDescent="0.2">
      <c r="B16" s="61">
        <v>9</v>
      </c>
      <c r="C16" s="18" t="s">
        <v>68</v>
      </c>
      <c r="D16" s="62">
        <v>43276</v>
      </c>
      <c r="E16" s="18" t="s">
        <v>209</v>
      </c>
      <c r="F16" s="61" t="s">
        <v>210</v>
      </c>
      <c r="G16" s="61" t="s">
        <v>210</v>
      </c>
      <c r="H16" s="61" t="s">
        <v>210</v>
      </c>
      <c r="I16" s="18"/>
      <c r="J16" s="18" t="s">
        <v>209</v>
      </c>
      <c r="K16" s="61" t="s">
        <v>211</v>
      </c>
      <c r="L16" s="18"/>
      <c r="M16" s="18"/>
    </row>
    <row r="17" spans="2:13" hidden="1" x14ac:dyDescent="0.2">
      <c r="B17" s="61">
        <v>10</v>
      </c>
      <c r="C17" s="18" t="s">
        <v>70</v>
      </c>
      <c r="D17" s="62">
        <v>43276</v>
      </c>
      <c r="E17" s="18" t="s">
        <v>209</v>
      </c>
      <c r="F17" s="61" t="s">
        <v>210</v>
      </c>
      <c r="G17" s="61" t="s">
        <v>210</v>
      </c>
      <c r="H17" s="61" t="s">
        <v>210</v>
      </c>
      <c r="I17" s="18"/>
      <c r="J17" s="18" t="s">
        <v>209</v>
      </c>
      <c r="K17" s="18" t="s">
        <v>228</v>
      </c>
      <c r="L17" s="18"/>
      <c r="M17" s="18"/>
    </row>
    <row r="18" spans="2:13" hidden="1"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hidden="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hidden="1"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hidden="1"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hidden="1"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hidden="1"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hidden="1"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436</v>
      </c>
      <c r="I26" s="18" t="s">
        <v>129</v>
      </c>
      <c r="J26" s="21" t="s">
        <v>247</v>
      </c>
      <c r="K26" s="61" t="s">
        <v>248</v>
      </c>
      <c r="L26" s="73" t="s">
        <v>373</v>
      </c>
      <c r="M26" s="18"/>
    </row>
    <row r="27" spans="2:13" ht="65" hidden="1"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436</v>
      </c>
      <c r="I28" s="21"/>
      <c r="J28" s="21" t="s">
        <v>251</v>
      </c>
      <c r="K28" s="61" t="s">
        <v>277</v>
      </c>
      <c r="L28" s="73" t="s">
        <v>373</v>
      </c>
      <c r="M28" s="18"/>
    </row>
    <row r="29" spans="2:13" ht="65" hidden="1"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hidden="1"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hidden="1"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hidden="1" x14ac:dyDescent="0.2">
      <c r="B33" s="61">
        <v>26</v>
      </c>
      <c r="C33" s="21" t="s">
        <v>234</v>
      </c>
      <c r="D33" s="74">
        <v>43329</v>
      </c>
      <c r="E33" s="21" t="s">
        <v>260</v>
      </c>
      <c r="F33" s="61" t="s">
        <v>190</v>
      </c>
      <c r="G33" s="63">
        <v>43400</v>
      </c>
      <c r="H33" s="61" t="s">
        <v>413</v>
      </c>
      <c r="I33" s="18" t="s">
        <v>129</v>
      </c>
      <c r="J33" s="71" t="s">
        <v>261</v>
      </c>
      <c r="K33" s="75" t="s">
        <v>262</v>
      </c>
      <c r="L33" s="82" t="s">
        <v>432</v>
      </c>
      <c r="M33" s="18"/>
    </row>
    <row r="34" spans="2:13" ht="65" x14ac:dyDescent="0.2">
      <c r="B34" s="61">
        <v>27</v>
      </c>
      <c r="C34" s="21" t="s">
        <v>234</v>
      </c>
      <c r="D34" s="74">
        <v>43379</v>
      </c>
      <c r="E34" s="21" t="s">
        <v>246</v>
      </c>
      <c r="F34" s="61" t="s">
        <v>156</v>
      </c>
      <c r="G34" s="63"/>
      <c r="H34" s="61" t="s">
        <v>436</v>
      </c>
      <c r="I34" s="18" t="s">
        <v>414</v>
      </c>
      <c r="J34" s="71" t="s">
        <v>377</v>
      </c>
      <c r="K34" s="75" t="s">
        <v>378</v>
      </c>
      <c r="L34" s="73"/>
      <c r="M34" s="18"/>
    </row>
    <row r="35" spans="2:13" ht="130" x14ac:dyDescent="0.2">
      <c r="B35" s="61">
        <v>28</v>
      </c>
      <c r="C35" s="21" t="s">
        <v>234</v>
      </c>
      <c r="D35" s="74">
        <v>43383</v>
      </c>
      <c r="E35" s="21" t="s">
        <v>246</v>
      </c>
      <c r="F35" s="61" t="s">
        <v>156</v>
      </c>
      <c r="G35" s="63"/>
      <c r="H35" s="61" t="s">
        <v>436</v>
      </c>
      <c r="I35" s="18" t="s">
        <v>414</v>
      </c>
      <c r="J35" s="71" t="s">
        <v>415</v>
      </c>
      <c r="K35" s="75" t="s">
        <v>412</v>
      </c>
      <c r="L35" s="73"/>
      <c r="M35" s="18"/>
    </row>
    <row r="36" spans="2:13" ht="73" customHeight="1" x14ac:dyDescent="0.2">
      <c r="B36" s="61">
        <v>29</v>
      </c>
      <c r="C36" s="21" t="s">
        <v>417</v>
      </c>
      <c r="D36" s="74">
        <v>43393</v>
      </c>
      <c r="E36" s="21" t="s">
        <v>246</v>
      </c>
      <c r="F36" s="61" t="s">
        <v>169</v>
      </c>
      <c r="G36" s="63"/>
      <c r="H36" s="61" t="s">
        <v>436</v>
      </c>
      <c r="I36" s="18" t="s">
        <v>414</v>
      </c>
      <c r="J36" s="71" t="s">
        <v>415</v>
      </c>
      <c r="K36" s="75" t="s">
        <v>416</v>
      </c>
      <c r="L36" s="73" t="s">
        <v>438</v>
      </c>
      <c r="M36" s="18"/>
    </row>
    <row r="37" spans="2:13" ht="150.65" customHeight="1" x14ac:dyDescent="0.2">
      <c r="B37" s="61">
        <v>30</v>
      </c>
      <c r="C37" s="21" t="s">
        <v>417</v>
      </c>
      <c r="D37" s="74">
        <v>43393</v>
      </c>
      <c r="E37" s="21" t="s">
        <v>246</v>
      </c>
      <c r="F37" s="61" t="s">
        <v>169</v>
      </c>
      <c r="G37" s="63"/>
      <c r="H37" s="61" t="s">
        <v>436</v>
      </c>
      <c r="I37" s="18" t="s">
        <v>414</v>
      </c>
      <c r="J37" s="71" t="s">
        <v>415</v>
      </c>
      <c r="K37" s="75" t="s">
        <v>418</v>
      </c>
      <c r="L37" s="73" t="s">
        <v>437</v>
      </c>
      <c r="M37" s="18"/>
    </row>
    <row r="38" spans="2:13" ht="218.25" hidden="1"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428</v>
      </c>
      <c r="D39" s="74">
        <v>43395</v>
      </c>
      <c r="E39" s="21" t="s">
        <v>246</v>
      </c>
      <c r="F39" s="61" t="s">
        <v>156</v>
      </c>
      <c r="G39" s="63"/>
      <c r="H39" s="61" t="s">
        <v>436</v>
      </c>
      <c r="I39" s="18" t="s">
        <v>414</v>
      </c>
      <c r="J39" s="71" t="s">
        <v>415</v>
      </c>
      <c r="K39" s="75" t="s">
        <v>422</v>
      </c>
      <c r="L39" s="73"/>
      <c r="M39" s="18"/>
    </row>
    <row r="40" spans="2:13" ht="39" x14ac:dyDescent="0.2">
      <c r="B40" s="61">
        <f>B39+1</f>
        <v>32</v>
      </c>
      <c r="C40" s="21" t="s">
        <v>429</v>
      </c>
      <c r="D40" s="74">
        <v>43395</v>
      </c>
      <c r="E40" s="21" t="s">
        <v>246</v>
      </c>
      <c r="F40" s="61" t="s">
        <v>156</v>
      </c>
      <c r="G40" s="63"/>
      <c r="H40" s="61" t="s">
        <v>436</v>
      </c>
      <c r="I40" s="18" t="s">
        <v>414</v>
      </c>
      <c r="J40" s="71" t="s">
        <v>415</v>
      </c>
      <c r="K40" s="75" t="s">
        <v>423</v>
      </c>
      <c r="L40" s="73"/>
      <c r="M40" s="18"/>
    </row>
    <row r="41" spans="2:13" ht="117" x14ac:dyDescent="0.2">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6" x14ac:dyDescent="0.2">
      <c r="B42" s="61">
        <f t="shared" si="1"/>
        <v>34</v>
      </c>
      <c r="C42" s="21" t="s">
        <v>430</v>
      </c>
      <c r="D42" s="74">
        <v>43395</v>
      </c>
      <c r="E42" s="21" t="s">
        <v>246</v>
      </c>
      <c r="F42" s="61" t="s">
        <v>156</v>
      </c>
      <c r="G42" s="63"/>
      <c r="H42" s="61" t="s">
        <v>436</v>
      </c>
      <c r="I42" s="18" t="s">
        <v>414</v>
      </c>
      <c r="J42" s="71" t="s">
        <v>415</v>
      </c>
      <c r="K42" s="75" t="s">
        <v>425</v>
      </c>
      <c r="L42" s="73"/>
      <c r="M42" s="18"/>
    </row>
    <row r="43" spans="2:13" x14ac:dyDescent="0.2">
      <c r="B43" s="61">
        <f t="shared" si="1"/>
        <v>35</v>
      </c>
      <c r="C43" s="21" t="s">
        <v>123</v>
      </c>
      <c r="D43" s="74">
        <v>43395</v>
      </c>
      <c r="E43" s="21" t="s">
        <v>246</v>
      </c>
      <c r="F43" s="61" t="s">
        <v>156</v>
      </c>
      <c r="G43" s="63"/>
      <c r="H43" s="61" t="s">
        <v>436</v>
      </c>
      <c r="I43" s="18" t="s">
        <v>414</v>
      </c>
      <c r="J43" s="71" t="s">
        <v>415</v>
      </c>
      <c r="K43" s="75" t="s">
        <v>426</v>
      </c>
      <c r="L43" s="73"/>
      <c r="M43" s="18"/>
    </row>
    <row r="44" spans="2:13" ht="26" x14ac:dyDescent="0.2">
      <c r="B44" s="61">
        <f t="shared" si="1"/>
        <v>36</v>
      </c>
      <c r="C44" s="21" t="s">
        <v>431</v>
      </c>
      <c r="D44" s="74">
        <v>43395</v>
      </c>
      <c r="E44" s="21" t="s">
        <v>246</v>
      </c>
      <c r="F44" s="61" t="s">
        <v>156</v>
      </c>
      <c r="G44" s="63"/>
      <c r="H44" s="61" t="s">
        <v>436</v>
      </c>
      <c r="I44" s="18" t="s">
        <v>414</v>
      </c>
      <c r="J44" s="71" t="s">
        <v>415</v>
      </c>
      <c r="K44" s="75" t="s">
        <v>427</v>
      </c>
      <c r="L44" s="73"/>
      <c r="M44" s="18"/>
    </row>
    <row r="45" spans="2:13" ht="65" x14ac:dyDescent="0.2">
      <c r="B45" s="61">
        <v>31</v>
      </c>
      <c r="C45" s="21" t="s">
        <v>123</v>
      </c>
      <c r="D45" s="74">
        <v>43400</v>
      </c>
      <c r="E45" s="21" t="s">
        <v>246</v>
      </c>
      <c r="F45" s="61" t="s">
        <v>156</v>
      </c>
      <c r="G45" s="63"/>
      <c r="H45" s="61" t="s">
        <v>436</v>
      </c>
      <c r="I45" s="18" t="s">
        <v>414</v>
      </c>
      <c r="J45" s="71" t="s">
        <v>415</v>
      </c>
      <c r="K45" s="75" t="s">
        <v>433</v>
      </c>
      <c r="L45" s="73"/>
      <c r="M45" s="18"/>
    </row>
    <row r="46" spans="2:13" ht="195" hidden="1" x14ac:dyDescent="0.2">
      <c r="B46" s="61">
        <f>B45+1</f>
        <v>32</v>
      </c>
      <c r="C46" s="21" t="s">
        <v>234</v>
      </c>
      <c r="D46" s="74">
        <v>43400</v>
      </c>
      <c r="E46" s="21" t="s">
        <v>246</v>
      </c>
      <c r="F46" s="61" t="s">
        <v>190</v>
      </c>
      <c r="G46" s="63">
        <v>43400</v>
      </c>
      <c r="H46" s="61" t="s">
        <v>413</v>
      </c>
      <c r="I46" s="18" t="s">
        <v>129</v>
      </c>
      <c r="J46" s="71" t="s">
        <v>435</v>
      </c>
      <c r="K46" s="75" t="s">
        <v>434</v>
      </c>
      <c r="L46" s="73"/>
      <c r="M46" s="18"/>
    </row>
    <row r="47" spans="2:13" ht="104" x14ac:dyDescent="0.2">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x14ac:dyDescent="0.2">
      <c r="B48" s="61">
        <f t="shared" si="2"/>
        <v>34</v>
      </c>
      <c r="C48" s="21" t="s">
        <v>441</v>
      </c>
      <c r="D48" s="74">
        <v>43401</v>
      </c>
      <c r="E48" s="21" t="s">
        <v>260</v>
      </c>
      <c r="F48" s="61" t="s">
        <v>169</v>
      </c>
      <c r="G48" s="63"/>
      <c r="H48" s="61" t="s">
        <v>436</v>
      </c>
      <c r="I48" s="18" t="s">
        <v>128</v>
      </c>
      <c r="J48" s="71" t="s">
        <v>442</v>
      </c>
      <c r="K48" s="75" t="s">
        <v>443</v>
      </c>
      <c r="L48" s="73"/>
      <c r="M48" s="18"/>
    </row>
    <row r="49" spans="2:13" ht="104" x14ac:dyDescent="0.2">
      <c r="B49" s="61">
        <f t="shared" si="2"/>
        <v>35</v>
      </c>
      <c r="C49" s="21" t="s">
        <v>441</v>
      </c>
      <c r="D49" s="74">
        <v>43401</v>
      </c>
      <c r="E49" s="21" t="s">
        <v>260</v>
      </c>
      <c r="F49" s="61" t="s">
        <v>169</v>
      </c>
      <c r="G49" s="63"/>
      <c r="H49" s="61" t="s">
        <v>436</v>
      </c>
      <c r="I49" s="18" t="s">
        <v>128</v>
      </c>
      <c r="J49" s="71" t="s">
        <v>442</v>
      </c>
      <c r="K49" s="75" t="s">
        <v>444</v>
      </c>
      <c r="L49" s="73"/>
      <c r="M49" s="18"/>
    </row>
    <row r="50" spans="2:13" ht="26" x14ac:dyDescent="0.2">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x14ac:dyDescent="0.2">
      <c r="B51" s="61">
        <f t="shared" si="2"/>
        <v>37</v>
      </c>
      <c r="C51" s="21" t="s">
        <v>446</v>
      </c>
      <c r="D51" s="74">
        <v>43407</v>
      </c>
      <c r="E51" s="21" t="s">
        <v>260</v>
      </c>
      <c r="F51" s="61" t="s">
        <v>156</v>
      </c>
      <c r="G51" s="63"/>
      <c r="H51" s="61" t="s">
        <v>436</v>
      </c>
      <c r="I51" s="18" t="s">
        <v>129</v>
      </c>
      <c r="J51" s="71" t="s">
        <v>447</v>
      </c>
      <c r="K51" s="75" t="s">
        <v>448</v>
      </c>
      <c r="L51" s="73" t="s">
        <v>449</v>
      </c>
      <c r="M51" s="18"/>
    </row>
    <row r="52" spans="2:13" ht="156" x14ac:dyDescent="0.2">
      <c r="B52" s="61">
        <v>38</v>
      </c>
      <c r="C52" s="21" t="s">
        <v>234</v>
      </c>
      <c r="D52" s="74">
        <v>43407</v>
      </c>
      <c r="E52" s="21" t="s">
        <v>260</v>
      </c>
      <c r="F52" s="61" t="s">
        <v>156</v>
      </c>
      <c r="G52" s="63"/>
      <c r="H52" s="61" t="s">
        <v>436</v>
      </c>
      <c r="I52" s="18" t="s">
        <v>129</v>
      </c>
      <c r="J52" s="71" t="s">
        <v>450</v>
      </c>
      <c r="K52" s="75" t="s">
        <v>451</v>
      </c>
      <c r="L52" s="73"/>
      <c r="M52" s="18"/>
    </row>
    <row r="53" spans="2:13" ht="52" x14ac:dyDescent="0.2">
      <c r="B53" s="61">
        <v>39</v>
      </c>
      <c r="C53" s="21" t="s">
        <v>234</v>
      </c>
      <c r="D53" s="74">
        <v>43407</v>
      </c>
      <c r="E53" s="21" t="s">
        <v>260</v>
      </c>
      <c r="F53" s="61" t="s">
        <v>156</v>
      </c>
      <c r="G53" s="63"/>
      <c r="H53" s="61" t="s">
        <v>436</v>
      </c>
      <c r="I53" s="18" t="s">
        <v>129</v>
      </c>
      <c r="J53" s="71" t="s">
        <v>453</v>
      </c>
      <c r="K53" s="75" t="s">
        <v>452</v>
      </c>
      <c r="L53" s="73"/>
      <c r="M53" s="18"/>
    </row>
    <row r="54" spans="2:13" ht="78" x14ac:dyDescent="0.2">
      <c r="B54" s="61">
        <v>40</v>
      </c>
      <c r="C54" s="21" t="s">
        <v>234</v>
      </c>
      <c r="D54" s="74">
        <v>43414</v>
      </c>
      <c r="E54" s="21" t="s">
        <v>260</v>
      </c>
      <c r="F54" s="61" t="s">
        <v>156</v>
      </c>
      <c r="G54" s="63"/>
      <c r="H54" s="61" t="s">
        <v>436</v>
      </c>
      <c r="I54" s="18" t="s">
        <v>129</v>
      </c>
      <c r="J54" s="71" t="s">
        <v>453</v>
      </c>
      <c r="K54" s="75" t="s">
        <v>455</v>
      </c>
      <c r="L54" s="73"/>
      <c r="M54" s="18"/>
    </row>
    <row r="55" spans="2:13" ht="117" x14ac:dyDescent="0.2">
      <c r="B55" s="61">
        <v>41</v>
      </c>
      <c r="C55" s="21" t="s">
        <v>234</v>
      </c>
      <c r="D55" s="74">
        <v>43414</v>
      </c>
      <c r="E55" s="21" t="s">
        <v>184</v>
      </c>
      <c r="F55" s="61" t="s">
        <v>156</v>
      </c>
      <c r="G55" s="63"/>
      <c r="H55" s="61" t="s">
        <v>436</v>
      </c>
      <c r="I55" s="18" t="s">
        <v>457</v>
      </c>
      <c r="J55" s="18" t="s">
        <v>457</v>
      </c>
      <c r="K55" s="75" t="s">
        <v>456</v>
      </c>
      <c r="L55" s="73"/>
      <c r="M55" s="18"/>
    </row>
    <row r="56" spans="2:13" x14ac:dyDescent="0.2">
      <c r="B56" s="61"/>
      <c r="C56" s="21"/>
      <c r="D56" s="74"/>
      <c r="E56" s="21"/>
      <c r="F56" s="61"/>
      <c r="G56" s="63"/>
      <c r="H56" s="61"/>
      <c r="I56" s="18"/>
      <c r="J56" s="71"/>
      <c r="K56" s="75"/>
      <c r="L56" s="73"/>
      <c r="M56" s="18"/>
    </row>
    <row r="57" spans="2:13" x14ac:dyDescent="0.2">
      <c r="B57" s="61"/>
      <c r="C57" s="21"/>
      <c r="D57" s="74"/>
      <c r="E57" s="21"/>
      <c r="F57" s="61"/>
      <c r="G57" s="63"/>
      <c r="H57" s="61"/>
      <c r="I57" s="18"/>
      <c r="J57" s="71"/>
      <c r="K57" s="75"/>
      <c r="L57" s="73"/>
      <c r="M57" s="18"/>
    </row>
    <row r="58" spans="2:13" x14ac:dyDescent="0.2">
      <c r="B58" s="61"/>
      <c r="C58" s="21"/>
      <c r="D58" s="74"/>
      <c r="E58" s="21"/>
      <c r="F58" s="61"/>
      <c r="G58" s="63"/>
      <c r="H58" s="61"/>
      <c r="I58" s="18"/>
      <c r="J58" s="71"/>
      <c r="K58" s="75"/>
      <c r="L58" s="73"/>
      <c r="M58" s="18"/>
    </row>
    <row r="59" spans="2:13" x14ac:dyDescent="0.2">
      <c r="B59" s="61"/>
      <c r="C59" s="21"/>
      <c r="D59" s="74"/>
      <c r="E59" s="21"/>
      <c r="F59" s="61"/>
      <c r="G59" s="63"/>
      <c r="H59" s="61"/>
      <c r="I59" s="18"/>
      <c r="J59" s="71"/>
      <c r="K59" s="75"/>
      <c r="L59" s="73"/>
      <c r="M59" s="18"/>
    </row>
    <row r="60" spans="2:13" x14ac:dyDescent="0.2">
      <c r="B60" s="61"/>
      <c r="C60" s="21"/>
      <c r="D60" s="74"/>
      <c r="E60" s="21"/>
      <c r="F60" s="61"/>
      <c r="G60" s="63"/>
      <c r="H60" s="61"/>
      <c r="I60" s="18"/>
      <c r="J60" s="71"/>
      <c r="K60" s="75"/>
      <c r="L60" s="73"/>
      <c r="M60" s="18"/>
    </row>
    <row r="61" spans="2:13" x14ac:dyDescent="0.2">
      <c r="B61" s="61"/>
      <c r="C61" s="21"/>
      <c r="D61" s="74"/>
      <c r="E61" s="21"/>
      <c r="F61" s="61"/>
      <c r="G61" s="63"/>
      <c r="H61" s="61"/>
      <c r="I61" s="18"/>
      <c r="J61" s="71"/>
      <c r="K61" s="75"/>
      <c r="L61" s="73"/>
      <c r="M61" s="18"/>
    </row>
    <row r="62" spans="2:13" x14ac:dyDescent="0.2">
      <c r="B62" s="61"/>
      <c r="C62" s="21"/>
      <c r="D62" s="74"/>
      <c r="E62" s="21"/>
      <c r="F62" s="61"/>
      <c r="G62" s="63"/>
      <c r="H62" s="61"/>
      <c r="I62" s="18"/>
      <c r="J62" s="71"/>
      <c r="K62" s="75"/>
      <c r="L62" s="73"/>
      <c r="M62" s="18"/>
    </row>
    <row r="63" spans="2:13" x14ac:dyDescent="0.2">
      <c r="B63" s="61"/>
      <c r="C63" s="21"/>
      <c r="D63" s="74"/>
      <c r="E63" s="21"/>
      <c r="F63" s="61"/>
      <c r="G63" s="63"/>
      <c r="H63" s="61"/>
      <c r="I63" s="18"/>
      <c r="J63" s="71"/>
      <c r="K63" s="75"/>
      <c r="L63" s="73"/>
      <c r="M63" s="18"/>
    </row>
    <row r="64" spans="2:13" x14ac:dyDescent="0.2">
      <c r="B64" s="61"/>
      <c r="C64" s="21"/>
      <c r="D64" s="74"/>
      <c r="E64" s="21"/>
      <c r="F64" s="61"/>
      <c r="G64" s="63"/>
      <c r="H64" s="61"/>
      <c r="I64" s="18"/>
      <c r="J64" s="71"/>
      <c r="K64" s="75"/>
      <c r="L64" s="73"/>
      <c r="M64" s="18"/>
    </row>
    <row r="65" spans="1:13" x14ac:dyDescent="0.2">
      <c r="B65" s="61"/>
      <c r="C65" s="21"/>
      <c r="D65" s="18"/>
      <c r="E65" s="21"/>
      <c r="F65" s="21"/>
      <c r="G65" s="21"/>
      <c r="H65" s="21"/>
      <c r="I65" s="21"/>
      <c r="J65" s="71"/>
      <c r="K65" s="61"/>
      <c r="L65" s="18"/>
      <c r="M65" s="18"/>
    </row>
    <row r="66" spans="1:13" x14ac:dyDescent="0.2">
      <c r="A66" t="s">
        <v>421</v>
      </c>
      <c r="B66" t="s">
        <v>421</v>
      </c>
      <c r="C66" t="s">
        <v>421</v>
      </c>
      <c r="D66" t="s">
        <v>421</v>
      </c>
      <c r="E66" t="s">
        <v>421</v>
      </c>
      <c r="F66" t="s">
        <v>421</v>
      </c>
      <c r="G66" t="s">
        <v>421</v>
      </c>
      <c r="H66" t="s">
        <v>421</v>
      </c>
      <c r="I66" t="s">
        <v>421</v>
      </c>
      <c r="J66" t="s">
        <v>421</v>
      </c>
      <c r="K66" t="s">
        <v>421</v>
      </c>
      <c r="L66" t="s">
        <v>421</v>
      </c>
      <c r="M66" t="s">
        <v>421</v>
      </c>
    </row>
    <row r="71" spans="1:13" x14ac:dyDescent="0.2">
      <c r="C71" t="s">
        <v>263</v>
      </c>
    </row>
    <row r="72" spans="1:13" x14ac:dyDescent="0.2">
      <c r="D72" t="s">
        <v>30</v>
      </c>
    </row>
    <row r="73" spans="1:13" x14ac:dyDescent="0.2">
      <c r="C73" t="s">
        <v>264</v>
      </c>
      <c r="D73" s="15">
        <v>8</v>
      </c>
    </row>
    <row r="74" spans="1:13" x14ac:dyDescent="0.2">
      <c r="C74" t="s">
        <v>265</v>
      </c>
      <c r="D74" s="15">
        <v>4</v>
      </c>
    </row>
    <row r="75" spans="1:13" x14ac:dyDescent="0.2">
      <c r="C75" t="s">
        <v>264</v>
      </c>
      <c r="D75" s="15">
        <v>8</v>
      </c>
    </row>
    <row r="76" spans="1:13" x14ac:dyDescent="0.2">
      <c r="C76" t="s">
        <v>266</v>
      </c>
      <c r="D76" s="15">
        <v>3</v>
      </c>
    </row>
    <row r="77" spans="1:13" x14ac:dyDescent="0.2">
      <c r="C77" t="s">
        <v>125</v>
      </c>
      <c r="D77" s="15">
        <f>SUM(D73:D76)</f>
        <v>23</v>
      </c>
    </row>
    <row r="78" spans="1:13" x14ac:dyDescent="0.2">
      <c r="D78" s="15"/>
    </row>
    <row r="79" spans="1:13" x14ac:dyDescent="0.2">
      <c r="C79" t="s">
        <v>267</v>
      </c>
      <c r="D79" s="15">
        <v>1.3</v>
      </c>
    </row>
    <row r="80" spans="1:13" x14ac:dyDescent="0.2">
      <c r="D80" s="15"/>
    </row>
    <row r="81" spans="3:4" x14ac:dyDescent="0.2">
      <c r="C81" t="s">
        <v>268</v>
      </c>
      <c r="D81" s="15">
        <f>D77*D79</f>
        <v>29.900000000000002</v>
      </c>
    </row>
    <row r="82" spans="3:4" x14ac:dyDescent="0.2">
      <c r="C82" t="s">
        <v>269</v>
      </c>
      <c r="D82" s="15">
        <f>ROUND(D81/6,1)</f>
        <v>5</v>
      </c>
    </row>
    <row r="83" spans="3:4" x14ac:dyDescent="0.2">
      <c r="D83" s="15"/>
    </row>
  </sheetData>
  <autoFilter ref="B7:M55" xr:uid="{99755D2A-46EA-489C-B13A-AA40E26427C8}">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56:C65 D56:M64 L47:M47 M48 L49:M49 K50:M51 C51 J52:M52 D54 K53:M54 L55:M55 B52:B55">
    <cfRule type="expression" dxfId="133" priority="160">
      <formula>$F8="完了"</formula>
    </cfRule>
  </conditionalFormatting>
  <conditionalFormatting sqref="G8:G28">
    <cfRule type="expression" dxfId="132" priority="159">
      <formula>$F8="完了"</formula>
    </cfRule>
  </conditionalFormatting>
  <conditionalFormatting sqref="H65">
    <cfRule type="expression" dxfId="131" priority="158">
      <formula>$F65="完了"</formula>
    </cfRule>
  </conditionalFormatting>
  <conditionalFormatting sqref="B29">
    <cfRule type="expression" dxfId="130" priority="157">
      <formula>$F29="完了"</formula>
    </cfRule>
  </conditionalFormatting>
  <conditionalFormatting sqref="G29">
    <cfRule type="expression" dxfId="129" priority="156">
      <formula>$F29="完了"</formula>
    </cfRule>
  </conditionalFormatting>
  <conditionalFormatting sqref="G30">
    <cfRule type="expression" dxfId="128" priority="149">
      <formula>$F30="完了"</formula>
    </cfRule>
  </conditionalFormatting>
  <conditionalFormatting sqref="C29">
    <cfRule type="expression" dxfId="127" priority="155">
      <formula>$F29="完了"</formula>
    </cfRule>
  </conditionalFormatting>
  <conditionalFormatting sqref="F28">
    <cfRule type="expression" dxfId="126" priority="153">
      <formula>$F28="完了"</formula>
    </cfRule>
  </conditionalFormatting>
  <conditionalFormatting sqref="I65">
    <cfRule type="expression" dxfId="125" priority="152">
      <formula>$F65="完了"</formula>
    </cfRule>
  </conditionalFormatting>
  <conditionalFormatting sqref="I29">
    <cfRule type="expression" dxfId="124" priority="151">
      <formula>$F29="完了"</formula>
    </cfRule>
  </conditionalFormatting>
  <conditionalFormatting sqref="B30">
    <cfRule type="expression" dxfId="123" priority="150">
      <formula>$F30="完了"</formula>
    </cfRule>
  </conditionalFormatting>
  <conditionalFormatting sqref="H30">
    <cfRule type="expression" dxfId="122" priority="148">
      <formula>$F30="完了"</formula>
    </cfRule>
  </conditionalFormatting>
  <conditionalFormatting sqref="I30">
    <cfRule type="expression" dxfId="121" priority="147">
      <formula>$F30="完了"</formula>
    </cfRule>
  </conditionalFormatting>
  <conditionalFormatting sqref="C30">
    <cfRule type="expression" dxfId="120" priority="146">
      <formula>$F30="完了"</formula>
    </cfRule>
  </conditionalFormatting>
  <conditionalFormatting sqref="D8:D30 D65">
    <cfRule type="expression" dxfId="119" priority="145">
      <formula>$F8="完了"</formula>
    </cfRule>
  </conditionalFormatting>
  <conditionalFormatting sqref="E31 J31:M31">
    <cfRule type="expression" dxfId="118" priority="144">
      <formula>$F31="完了"</formula>
    </cfRule>
  </conditionalFormatting>
  <conditionalFormatting sqref="B31">
    <cfRule type="expression" dxfId="117" priority="143">
      <formula>$F31="完了"</formula>
    </cfRule>
  </conditionalFormatting>
  <conditionalFormatting sqref="G31">
    <cfRule type="expression" dxfId="116" priority="142">
      <formula>$F31="完了"</formula>
    </cfRule>
  </conditionalFormatting>
  <conditionalFormatting sqref="B33:B37">
    <cfRule type="expression" dxfId="115" priority="137">
      <formula>$F33="完了"</formula>
    </cfRule>
  </conditionalFormatting>
  <conditionalFormatting sqref="I31">
    <cfRule type="expression" dxfId="114" priority="140">
      <formula>$F31="完了"</formula>
    </cfRule>
  </conditionalFormatting>
  <conditionalFormatting sqref="D31">
    <cfRule type="expression" dxfId="113" priority="139">
      <formula>$F31="完了"</formula>
    </cfRule>
  </conditionalFormatting>
  <conditionalFormatting sqref="J34:M35 L33:M33 K36:M37 E34:F35">
    <cfRule type="expression" dxfId="112" priority="138">
      <formula>$F33="完了"</formula>
    </cfRule>
  </conditionalFormatting>
  <conditionalFormatting sqref="G34:G36">
    <cfRule type="expression" dxfId="111" priority="136">
      <formula>$F34="完了"</formula>
    </cfRule>
  </conditionalFormatting>
  <conditionalFormatting sqref="G33">
    <cfRule type="expression" dxfId="110" priority="122">
      <formula>$F33="完了"</formula>
    </cfRule>
  </conditionalFormatting>
  <conditionalFormatting sqref="I34:I35">
    <cfRule type="expression" dxfId="109" priority="134">
      <formula>$F34="完了"</formula>
    </cfRule>
  </conditionalFormatting>
  <conditionalFormatting sqref="C34:C37">
    <cfRule type="expression" dxfId="108" priority="133">
      <formula>$F34="完了"</formula>
    </cfRule>
  </conditionalFormatting>
  <conditionalFormatting sqref="D34:D35">
    <cfRule type="expression" dxfId="107" priority="132">
      <formula>$F34="完了"</formula>
    </cfRule>
  </conditionalFormatting>
  <conditionalFormatting sqref="C31">
    <cfRule type="expression" dxfId="106" priority="131">
      <formula>$F31="完了"</formula>
    </cfRule>
  </conditionalFormatting>
  <conditionalFormatting sqref="E32:F32 J32:K32 M32">
    <cfRule type="expression" dxfId="105" priority="130">
      <formula>$F32="完了"</formula>
    </cfRule>
  </conditionalFormatting>
  <conditionalFormatting sqref="B32">
    <cfRule type="expression" dxfId="104" priority="129">
      <formula>$F32="完了"</formula>
    </cfRule>
  </conditionalFormatting>
  <conditionalFormatting sqref="G32">
    <cfRule type="expression" dxfId="103" priority="128">
      <formula>$F32="完了"</formula>
    </cfRule>
  </conditionalFormatting>
  <conditionalFormatting sqref="C32">
    <cfRule type="expression" dxfId="102" priority="124">
      <formula>$F32="完了"</formula>
    </cfRule>
  </conditionalFormatting>
  <conditionalFormatting sqref="I32">
    <cfRule type="expression" dxfId="101" priority="126">
      <formula>$F32="完了"</formula>
    </cfRule>
  </conditionalFormatting>
  <conditionalFormatting sqref="D32">
    <cfRule type="expression" dxfId="100" priority="125">
      <formula>$F32="完了"</formula>
    </cfRule>
  </conditionalFormatting>
  <conditionalFormatting sqref="E33:F33 J33:K33">
    <cfRule type="expression" dxfId="99" priority="123">
      <formula>$F33="完了"</formula>
    </cfRule>
  </conditionalFormatting>
  <conditionalFormatting sqref="D33">
    <cfRule type="expression" dxfId="98" priority="119">
      <formula>$F33="完了"</formula>
    </cfRule>
  </conditionalFormatting>
  <conditionalFormatting sqref="I33">
    <cfRule type="expression" dxfId="97" priority="120">
      <formula>$F33="完了"</formula>
    </cfRule>
  </conditionalFormatting>
  <conditionalFormatting sqref="C33">
    <cfRule type="expression" dxfId="96" priority="118">
      <formula>$F33="完了"</formula>
    </cfRule>
  </conditionalFormatting>
  <conditionalFormatting sqref="L32">
    <cfRule type="expression" dxfId="95" priority="117">
      <formula>$F32="完了"</formula>
    </cfRule>
  </conditionalFormatting>
  <conditionalFormatting sqref="H29">
    <cfRule type="expression" dxfId="94" priority="116">
      <formula>$F29="完了"</formula>
    </cfRule>
  </conditionalFormatting>
  <conditionalFormatting sqref="H32">
    <cfRule type="expression" dxfId="93" priority="114">
      <formula>$F32="完了"</formula>
    </cfRule>
  </conditionalFormatting>
  <conditionalFormatting sqref="H31">
    <cfRule type="expression" dxfId="92" priority="112">
      <formula>$F31="完了"</formula>
    </cfRule>
  </conditionalFormatting>
  <conditionalFormatting sqref="J36">
    <cfRule type="expression" dxfId="91" priority="109">
      <formula>$F36="完了"</formula>
    </cfRule>
  </conditionalFormatting>
  <conditionalFormatting sqref="I36">
    <cfRule type="expression" dxfId="90" priority="108">
      <formula>$F36="完了"</formula>
    </cfRule>
  </conditionalFormatting>
  <conditionalFormatting sqref="F36">
    <cfRule type="expression" dxfId="89" priority="106">
      <formula>$F36="完了"</formula>
    </cfRule>
  </conditionalFormatting>
  <conditionalFormatting sqref="D36">
    <cfRule type="expression" dxfId="88" priority="105">
      <formula>$F36="完了"</formula>
    </cfRule>
  </conditionalFormatting>
  <conditionalFormatting sqref="K38:M38">
    <cfRule type="expression" dxfId="87" priority="104">
      <formula>$F38="完了"</formula>
    </cfRule>
  </conditionalFormatting>
  <conditionalFormatting sqref="G37">
    <cfRule type="expression" dxfId="86" priority="97">
      <formula>$F37="完了"</formula>
    </cfRule>
  </conditionalFormatting>
  <conditionalFormatting sqref="J37">
    <cfRule type="expression" dxfId="85" priority="96">
      <formula>$F37="完了"</formula>
    </cfRule>
  </conditionalFormatting>
  <conditionalFormatting sqref="I37">
    <cfRule type="expression" dxfId="84" priority="95">
      <formula>$F37="完了"</formula>
    </cfRule>
  </conditionalFormatting>
  <conditionalFormatting sqref="H38">
    <cfRule type="expression" dxfId="83" priority="87">
      <formula>$F38="完了"</formula>
    </cfRule>
  </conditionalFormatting>
  <conditionalFormatting sqref="D37">
    <cfRule type="expression" dxfId="82" priority="92">
      <formula>$F37="完了"</formula>
    </cfRule>
  </conditionalFormatting>
  <conditionalFormatting sqref="C38">
    <cfRule type="expression" dxfId="81" priority="85">
      <formula>$F38="完了"</formula>
    </cfRule>
  </conditionalFormatting>
  <conditionalFormatting sqref="E36:E37">
    <cfRule type="expression" dxfId="80" priority="89">
      <formula>$F36="完了"</formula>
    </cfRule>
  </conditionalFormatting>
  <conditionalFormatting sqref="J38">
    <cfRule type="expression" dxfId="79" priority="88">
      <formula>$F38="完了"</formula>
    </cfRule>
  </conditionalFormatting>
  <conditionalFormatting sqref="I38">
    <cfRule type="expression" dxfId="78" priority="86">
      <formula>$F38="完了"</formula>
    </cfRule>
  </conditionalFormatting>
  <conditionalFormatting sqref="H33">
    <cfRule type="expression" dxfId="77" priority="84">
      <formula>$F33="完了"</formula>
    </cfRule>
  </conditionalFormatting>
  <conditionalFormatting sqref="F31">
    <cfRule type="expression" dxfId="76" priority="83">
      <formula>$F31="完了"</formula>
    </cfRule>
  </conditionalFormatting>
  <conditionalFormatting sqref="J39">
    <cfRule type="expression" dxfId="75" priority="81">
      <formula>$F39="完了"</formula>
    </cfRule>
  </conditionalFormatting>
  <conditionalFormatting sqref="I39">
    <cfRule type="expression" dxfId="74" priority="80">
      <formula>$F39="完了"</formula>
    </cfRule>
  </conditionalFormatting>
  <conditionalFormatting sqref="D40:E44 G40:G44">
    <cfRule type="expression" dxfId="73" priority="79">
      <formula>$F40="完了"</formula>
    </cfRule>
  </conditionalFormatting>
  <conditionalFormatting sqref="J40:J44">
    <cfRule type="expression" dxfId="72" priority="77">
      <formula>$F40="完了"</formula>
    </cfRule>
  </conditionalFormatting>
  <conditionalFormatting sqref="I40:I44">
    <cfRule type="expression" dxfId="71" priority="76">
      <formula>$F40="完了"</formula>
    </cfRule>
  </conditionalFormatting>
  <conditionalFormatting sqref="C43">
    <cfRule type="expression" dxfId="70" priority="75">
      <formula>$F43="完了"</formula>
    </cfRule>
  </conditionalFormatting>
  <conditionalFormatting sqref="C45">
    <cfRule type="expression" dxfId="69" priority="74">
      <formula>$F45="完了"</formula>
    </cfRule>
  </conditionalFormatting>
  <conditionalFormatting sqref="K45">
    <cfRule type="expression" dxfId="68" priority="73">
      <formula>$F45="完了"</formula>
    </cfRule>
  </conditionalFormatting>
  <conditionalFormatting sqref="F45:G45">
    <cfRule type="expression" dxfId="67" priority="72">
      <formula>$F45="完了"</formula>
    </cfRule>
  </conditionalFormatting>
  <conditionalFormatting sqref="J45">
    <cfRule type="expression" dxfId="66" priority="70">
      <formula>$F45="完了"</formula>
    </cfRule>
  </conditionalFormatting>
  <conditionalFormatting sqref="I45">
    <cfRule type="expression" dxfId="65" priority="69">
      <formula>$F45="完了"</formula>
    </cfRule>
  </conditionalFormatting>
  <conditionalFormatting sqref="H34:H37">
    <cfRule type="expression" dxfId="64" priority="68">
      <formula>$F34="完了"</formula>
    </cfRule>
  </conditionalFormatting>
  <conditionalFormatting sqref="H39:H45">
    <cfRule type="expression" dxfId="63" priority="67">
      <formula>$F39="完了"</formula>
    </cfRule>
  </conditionalFormatting>
  <conditionalFormatting sqref="F44">
    <cfRule type="expression" dxfId="62" priority="64">
      <formula>$F44="完了"</formula>
    </cfRule>
  </conditionalFormatting>
  <conditionalFormatting sqref="F39:F43">
    <cfRule type="expression" dxfId="61" priority="63">
      <formula>$F39="完了"</formula>
    </cfRule>
  </conditionalFormatting>
  <conditionalFormatting sqref="F37">
    <cfRule type="expression" dxfId="60" priority="62">
      <formula>$F37="完了"</formula>
    </cfRule>
  </conditionalFormatting>
  <conditionalFormatting sqref="D47:E47">
    <cfRule type="expression" dxfId="59" priority="61">
      <formula>$F47="完了"</formula>
    </cfRule>
  </conditionalFormatting>
  <conditionalFormatting sqref="C47">
    <cfRule type="expression" dxfId="58" priority="60">
      <formula>$F47="完了"</formula>
    </cfRule>
  </conditionalFormatting>
  <conditionalFormatting sqref="K47">
    <cfRule type="expression" dxfId="57" priority="59">
      <formula>$F47="完了"</formula>
    </cfRule>
  </conditionalFormatting>
  <conditionalFormatting sqref="F47:G47">
    <cfRule type="expression" dxfId="56" priority="58">
      <formula>$F47="完了"</formula>
    </cfRule>
  </conditionalFormatting>
  <conditionalFormatting sqref="J47">
    <cfRule type="expression" dxfId="55" priority="57">
      <formula>$F47="完了"</formula>
    </cfRule>
  </conditionalFormatting>
  <conditionalFormatting sqref="I47">
    <cfRule type="expression" dxfId="54" priority="56">
      <formula>$F47="完了"</formula>
    </cfRule>
  </conditionalFormatting>
  <conditionalFormatting sqref="H47">
    <cfRule type="expression" dxfId="53" priority="55">
      <formula>$F47="完了"</formula>
    </cfRule>
  </conditionalFormatting>
  <conditionalFormatting sqref="L48">
    <cfRule type="expression" dxfId="52" priority="54">
      <formula>$F48="完了"</formula>
    </cfRule>
  </conditionalFormatting>
  <conditionalFormatting sqref="D48:E48">
    <cfRule type="expression" dxfId="51" priority="53">
      <formula>$F48="完了"</formula>
    </cfRule>
  </conditionalFormatting>
  <conditionalFormatting sqref="C48">
    <cfRule type="expression" dxfId="50" priority="52">
      <formula>$F48="完了"</formula>
    </cfRule>
  </conditionalFormatting>
  <conditionalFormatting sqref="K48">
    <cfRule type="expression" dxfId="49" priority="51">
      <formula>$F48="完了"</formula>
    </cfRule>
  </conditionalFormatting>
  <conditionalFormatting sqref="F48:G48">
    <cfRule type="expression" dxfId="48" priority="50">
      <formula>$F48="完了"</formula>
    </cfRule>
  </conditionalFormatting>
  <conditionalFormatting sqref="J48">
    <cfRule type="expression" dxfId="47" priority="49">
      <formula>$F48="完了"</formula>
    </cfRule>
  </conditionalFormatting>
  <conditionalFormatting sqref="I48">
    <cfRule type="expression" dxfId="46" priority="48">
      <formula>$F48="完了"</formula>
    </cfRule>
  </conditionalFormatting>
  <conditionalFormatting sqref="H48">
    <cfRule type="expression" dxfId="45" priority="47">
      <formula>$F48="完了"</formula>
    </cfRule>
  </conditionalFormatting>
  <conditionalFormatting sqref="D49:E49">
    <cfRule type="expression" dxfId="44" priority="46">
      <formula>$F49="完了"</formula>
    </cfRule>
  </conditionalFormatting>
  <conditionalFormatting sqref="C49">
    <cfRule type="expression" dxfId="43" priority="45">
      <formula>$F49="完了"</formula>
    </cfRule>
  </conditionalFormatting>
  <conditionalFormatting sqref="K49">
    <cfRule type="expression" dxfId="42" priority="44">
      <formula>$F49="完了"</formula>
    </cfRule>
  </conditionalFormatting>
  <conditionalFormatting sqref="F49:G49">
    <cfRule type="expression" dxfId="41" priority="43">
      <formula>$F49="完了"</formula>
    </cfRule>
  </conditionalFormatting>
  <conditionalFormatting sqref="J49">
    <cfRule type="expression" dxfId="40" priority="42">
      <formula>$F49="完了"</formula>
    </cfRule>
  </conditionalFormatting>
  <conditionalFormatting sqref="I49">
    <cfRule type="expression" dxfId="39" priority="41">
      <formula>$F49="完了"</formula>
    </cfRule>
  </conditionalFormatting>
  <conditionalFormatting sqref="H49">
    <cfRule type="expression" dxfId="38" priority="40">
      <formula>$F49="完了"</formula>
    </cfRule>
  </conditionalFormatting>
  <conditionalFormatting sqref="D50:E50">
    <cfRule type="expression" dxfId="37" priority="39">
      <formula>$F50="完了"</formula>
    </cfRule>
  </conditionalFormatting>
  <conditionalFormatting sqref="C50">
    <cfRule type="expression" dxfId="36" priority="38">
      <formula>$F50="完了"</formula>
    </cfRule>
  </conditionalFormatting>
  <conditionalFormatting sqref="F50:G50">
    <cfRule type="expression" dxfId="35" priority="37">
      <formula>$F50="完了"</formula>
    </cfRule>
  </conditionalFormatting>
  <conditionalFormatting sqref="J50">
    <cfRule type="expression" dxfId="34" priority="36">
      <formula>$F50="完了"</formula>
    </cfRule>
  </conditionalFormatting>
  <conditionalFormatting sqref="I50">
    <cfRule type="expression" dxfId="33" priority="35">
      <formula>$F50="完了"</formula>
    </cfRule>
  </conditionalFormatting>
  <conditionalFormatting sqref="H50">
    <cfRule type="expression" dxfId="32" priority="34">
      <formula>$F50="完了"</formula>
    </cfRule>
  </conditionalFormatting>
  <conditionalFormatting sqref="D51:E51">
    <cfRule type="expression" dxfId="31" priority="33">
      <formula>$F51="完了"</formula>
    </cfRule>
  </conditionalFormatting>
  <conditionalFormatting sqref="F51:G51">
    <cfRule type="expression" dxfId="30" priority="32">
      <formula>$F51="完了"</formula>
    </cfRule>
  </conditionalFormatting>
  <conditionalFormatting sqref="J51">
    <cfRule type="expression" dxfId="29" priority="31">
      <formula>$F51="完了"</formula>
    </cfRule>
  </conditionalFormatting>
  <conditionalFormatting sqref="H52">
    <cfRule type="expression" dxfId="28" priority="26">
      <formula>$F52="完了"</formula>
    </cfRule>
  </conditionalFormatting>
  <conditionalFormatting sqref="H51">
    <cfRule type="expression" dxfId="27" priority="29">
      <formula>$F51="完了"</formula>
    </cfRule>
  </conditionalFormatting>
  <conditionalFormatting sqref="B47:B51">
    <cfRule type="expression" dxfId="26" priority="28">
      <formula>$F47="完了"</formula>
    </cfRule>
  </conditionalFormatting>
  <conditionalFormatting sqref="I52">
    <cfRule type="expression" dxfId="25" priority="27">
      <formula>$F52="完了"</formula>
    </cfRule>
  </conditionalFormatting>
  <conditionalFormatting sqref="I51">
    <cfRule type="expression" dxfId="24" priority="25">
      <formula>$F51="完了"</formula>
    </cfRule>
  </conditionalFormatting>
  <conditionalFormatting sqref="C52">
    <cfRule type="expression" dxfId="23" priority="24">
      <formula>$F52="完了"</formula>
    </cfRule>
  </conditionalFormatting>
  <conditionalFormatting sqref="D52:E52">
    <cfRule type="expression" dxfId="22" priority="23">
      <formula>$F52="完了"</formula>
    </cfRule>
  </conditionalFormatting>
  <conditionalFormatting sqref="F52:G52">
    <cfRule type="expression" dxfId="21" priority="22">
      <formula>$F52="完了"</formula>
    </cfRule>
  </conditionalFormatting>
  <conditionalFormatting sqref="J53">
    <cfRule type="expression" dxfId="20" priority="21">
      <formula>$F53="完了"</formula>
    </cfRule>
  </conditionalFormatting>
  <conditionalFormatting sqref="H53">
    <cfRule type="expression" dxfId="19" priority="19">
      <formula>$F53="完了"</formula>
    </cfRule>
  </conditionalFormatting>
  <conditionalFormatting sqref="I53">
    <cfRule type="expression" dxfId="18" priority="20">
      <formula>$F53="完了"</formula>
    </cfRule>
  </conditionalFormatting>
  <conditionalFormatting sqref="C53">
    <cfRule type="expression" dxfId="17" priority="18">
      <formula>$F53="完了"</formula>
    </cfRule>
  </conditionalFormatting>
  <conditionalFormatting sqref="D53:E53">
    <cfRule type="expression" dxfId="16" priority="17">
      <formula>$F53="完了"</formula>
    </cfRule>
  </conditionalFormatting>
  <conditionalFormatting sqref="F53:G53">
    <cfRule type="expression" dxfId="15" priority="16">
      <formula>$F53="完了"</formula>
    </cfRule>
  </conditionalFormatting>
  <conditionalFormatting sqref="C54">
    <cfRule type="expression" dxfId="14" priority="15">
      <formula>$F54="完了"</formula>
    </cfRule>
  </conditionalFormatting>
  <conditionalFormatting sqref="H54">
    <cfRule type="expression" dxfId="12" priority="12">
      <formula>$F54="完了"</formula>
    </cfRule>
  </conditionalFormatting>
  <conditionalFormatting sqref="I54">
    <cfRule type="expression" dxfId="11" priority="13">
      <formula>$F54="完了"</formula>
    </cfRule>
  </conditionalFormatting>
  <conditionalFormatting sqref="E54">
    <cfRule type="expression" dxfId="10" priority="11">
      <formula>$F54="完了"</formula>
    </cfRule>
  </conditionalFormatting>
  <conditionalFormatting sqref="F54:G54">
    <cfRule type="expression" dxfId="9" priority="10">
      <formula>$F54="完了"</formula>
    </cfRule>
  </conditionalFormatting>
  <conditionalFormatting sqref="J54">
    <cfRule type="expression" dxfId="8" priority="9">
      <formula>$F54="完了"</formula>
    </cfRule>
  </conditionalFormatting>
  <conditionalFormatting sqref="D55 K55">
    <cfRule type="expression" dxfId="7" priority="8">
      <formula>$F55="完了"</formula>
    </cfRule>
  </conditionalFormatting>
  <conditionalFormatting sqref="C55">
    <cfRule type="expression" dxfId="6" priority="7">
      <formula>$F55="完了"</formula>
    </cfRule>
  </conditionalFormatting>
  <conditionalFormatting sqref="H55">
    <cfRule type="expression" dxfId="5" priority="5">
      <formula>$F55="完了"</formula>
    </cfRule>
  </conditionalFormatting>
  <conditionalFormatting sqref="I55">
    <cfRule type="expression" dxfId="4" priority="6">
      <formula>$F55="完了"</formula>
    </cfRule>
  </conditionalFormatting>
  <conditionalFormatting sqref="E55">
    <cfRule type="expression" dxfId="3" priority="4">
      <formula>$F55="完了"</formula>
    </cfRule>
  </conditionalFormatting>
  <conditionalFormatting sqref="F55:G55">
    <cfRule type="expression" dxfId="2" priority="3">
      <formula>$F55="完了"</formula>
    </cfRule>
  </conditionalFormatting>
  <conditionalFormatting sqref="J55">
    <cfRule type="expression" dxfId="0" priority="1">
      <formula>$F55="完了"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G65:H65 E8:E65</xm:sqref>
        </x14:dataValidation>
        <x14:dataValidation type="list" allowBlank="1" showInputMessage="1" showErrorMessage="1" xr:uid="{00000000-0002-0000-0200-000001000000}">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2018-11-10T06:41:22Z</dcterms:modified>
</cp:coreProperties>
</file>