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8075" windowHeight="8175"/>
  </bookViews>
  <sheets>
    <sheet name="ＷＢＳ" sheetId="7" r:id="rId1"/>
    <sheet name="計画" sheetId="8" state="hidden" r:id="rId2"/>
    <sheet name="do0418,0419" sheetId="26" r:id="rId3"/>
    <sheet name="do0415補足" sheetId="25" r:id="rId4"/>
    <sheet name="do0413" sheetId="23" r:id="rId5"/>
    <sheet name="do0412" sheetId="22" r:id="rId6"/>
    <sheet name="do0411" sheetId="21" r:id="rId7"/>
    <sheet name="do0410" sheetId="20" r:id="rId8"/>
    <sheet name="do0408" sheetId="19" r:id="rId9"/>
    <sheet name="do0407" sheetId="18" r:id="rId10"/>
    <sheet name="dao0406" sheetId="16" r:id="rId11"/>
    <sheet name="dao0406問題１" sheetId="17" r:id="rId12"/>
    <sheet name="dao0404" sheetId="15" r:id="rId13"/>
    <sheet name="do0403" sheetId="14" r:id="rId14"/>
    <sheet name="do0402" sheetId="13" r:id="rId15"/>
    <sheet name="do0331" sheetId="12" r:id="rId16"/>
    <sheet name="do0330" sheetId="11" r:id="rId17"/>
    <sheet name="do0329" sheetId="10" r:id="rId18"/>
    <sheet name="do0328" sheetId="9" r:id="rId19"/>
    <sheet name="do0325_note" sheetId="1" r:id="rId20"/>
    <sheet name="do0325" sheetId="2" r:id="rId21"/>
    <sheet name="do0324" sheetId="3" r:id="rId22"/>
    <sheet name="do031" sheetId="4" r:id="rId23"/>
    <sheet name="do0322" sheetId="5" r:id="rId24"/>
    <sheet name="do0320" sheetId="6" r:id="rId25"/>
  </sheets>
  <calcPr calcId="179017"/>
</workbook>
</file>

<file path=xl/calcChain.xml><?xml version="1.0" encoding="utf-8"?>
<calcChain xmlns="http://schemas.openxmlformats.org/spreadsheetml/2006/main">
  <c r="CQ12" i="7" l="1"/>
  <c r="CP12" i="7"/>
  <c r="CO12" i="7"/>
  <c r="CN12" i="7"/>
  <c r="CM12" i="7"/>
  <c r="CL12" i="7"/>
  <c r="CK12" i="7"/>
  <c r="CJ12" i="7"/>
  <c r="CI12" i="7"/>
  <c r="CH12" i="7"/>
  <c r="CG12" i="7"/>
  <c r="CF12" i="7"/>
  <c r="CE12" i="7"/>
  <c r="CD12" i="7"/>
  <c r="CC12" i="7"/>
  <c r="CB12" i="7"/>
  <c r="CA12" i="7"/>
  <c r="BZ12" i="7"/>
  <c r="BY12" i="7"/>
  <c r="BX12" i="7"/>
  <c r="BW12" i="7"/>
  <c r="BV12" i="7"/>
  <c r="BU12" i="7"/>
  <c r="BT12" i="7"/>
  <c r="BS12" i="7"/>
  <c r="BR12" i="7"/>
  <c r="BQ12" i="7"/>
  <c r="BP12" i="7"/>
  <c r="BO12" i="7"/>
  <c r="BN12" i="7"/>
  <c r="BM12" i="7"/>
  <c r="BL12" i="7"/>
  <c r="BK12" i="7"/>
  <c r="BJ12" i="7"/>
  <c r="BI12" i="7"/>
  <c r="BH12" i="7"/>
  <c r="BG12" i="7"/>
  <c r="BF12" i="7"/>
  <c r="BE12" i="7"/>
  <c r="BD12" i="7"/>
  <c r="BC12" i="7"/>
  <c r="BB12" i="7"/>
  <c r="BA12"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J11" i="7"/>
  <c r="BP11" i="7"/>
  <c r="BQ11" i="7" s="1"/>
  <c r="AU11" i="7"/>
  <c r="AT11" i="7"/>
  <c r="BR11" i="7" l="1"/>
  <c r="AV11" i="7"/>
  <c r="K11" i="7"/>
  <c r="BS11" i="7" l="1"/>
  <c r="AW11" i="7"/>
  <c r="L11" i="7"/>
  <c r="M11" i="7" s="1"/>
  <c r="BT11" i="7" l="1"/>
  <c r="AX11" i="7"/>
  <c r="N11" i="7"/>
  <c r="BU11" i="7" l="1"/>
  <c r="AY11" i="7"/>
  <c r="O11" i="7"/>
  <c r="BV11" i="7" l="1"/>
  <c r="AZ11" i="7"/>
  <c r="P11" i="7"/>
  <c r="BW11" i="7" l="1"/>
  <c r="BA11" i="7"/>
  <c r="Q11" i="7"/>
  <c r="BX11" i="7" l="1"/>
  <c r="BB11" i="7"/>
  <c r="R11" i="7"/>
  <c r="BY11" i="7" l="1"/>
  <c r="BC11" i="7"/>
  <c r="S11" i="7"/>
  <c r="BZ11" i="7" l="1"/>
  <c r="BD11" i="7"/>
  <c r="T11" i="7"/>
  <c r="CA11" i="7" l="1"/>
  <c r="BE11" i="7"/>
  <c r="U11" i="7"/>
  <c r="CB11" i="7" l="1"/>
  <c r="BF11" i="7"/>
  <c r="V11" i="7"/>
  <c r="CC11" i="7" l="1"/>
  <c r="BG11" i="7"/>
  <c r="W11" i="7"/>
  <c r="CD11" i="7" l="1"/>
  <c r="BH11" i="7"/>
  <c r="X11" i="7"/>
  <c r="CE11" i="7" l="1"/>
  <c r="BI11" i="7"/>
  <c r="Y11" i="7"/>
  <c r="CF11" i="7" l="1"/>
  <c r="BJ11" i="7"/>
  <c r="Z11" i="7"/>
  <c r="CG11" i="7" l="1"/>
  <c r="BK11" i="7"/>
  <c r="AA11" i="7"/>
  <c r="CH11" i="7" l="1"/>
  <c r="BL11" i="7"/>
  <c r="AB11" i="7"/>
  <c r="CI11" i="7" l="1"/>
  <c r="BM11" i="7"/>
  <c r="AC11" i="7"/>
  <c r="CJ11" i="7" l="1"/>
  <c r="BN11" i="7"/>
  <c r="AD11" i="7"/>
  <c r="CK11" i="7" l="1"/>
  <c r="BO11" i="7"/>
  <c r="AE11" i="7"/>
  <c r="CL11" i="7" l="1"/>
  <c r="AF11" i="7"/>
  <c r="CM11" i="7" l="1"/>
  <c r="AG11" i="7"/>
  <c r="CN11" i="7" l="1"/>
  <c r="AH11" i="7"/>
  <c r="CO11" i="7" l="1"/>
  <c r="AI11" i="7"/>
  <c r="CP11" i="7" l="1"/>
  <c r="AJ11" i="7"/>
  <c r="CQ11" i="7" l="1"/>
  <c r="AK11" i="7"/>
  <c r="AL11" i="7" l="1"/>
  <c r="AM11" i="7" l="1"/>
  <c r="AN11" i="7" l="1"/>
  <c r="AO11" i="7" l="1"/>
  <c r="AP11" i="7" l="1"/>
  <c r="AQ11" i="7" l="1"/>
  <c r="AR11" i="7" l="1"/>
  <c r="AS11" i="7" l="1"/>
</calcChain>
</file>

<file path=xl/sharedStrings.xml><?xml version="1.0" encoding="utf-8"?>
<sst xmlns="http://schemas.openxmlformats.org/spreadsheetml/2006/main" count="812" uniqueCount="576">
  <si>
    <t>postgresの再インストール</t>
    <rPh sb="9" eb="10">
      <t>サイ</t>
    </rPh>
    <phoneticPr fontId="1"/>
  </si>
  <si>
    <t>userid</t>
    <phoneticPr fontId="1"/>
  </si>
  <si>
    <t>postgres</t>
    <phoneticPr fontId="1"/>
  </si>
  <si>
    <t>password</t>
    <phoneticPr fontId="1"/>
  </si>
  <si>
    <t>githubからプロジェクト作成</t>
    <rPh sb="14" eb="16">
      <t>サクセイ</t>
    </rPh>
    <phoneticPr fontId="1"/>
  </si>
  <si>
    <t>mvc-configのエラーがきえない。ビルドは成功する</t>
    <rPh sb="24" eb="26">
      <t>セイコウ</t>
    </rPh>
    <phoneticPr fontId="1"/>
  </si>
  <si>
    <t>subversionを設定する</t>
    <rPh sb="11" eb="13">
      <t>セッテイ</t>
    </rPh>
    <phoneticPr fontId="1"/>
  </si>
  <si>
    <t>yum install subversion mod_dav_svnyum</t>
  </si>
  <si>
    <t>設定変更</t>
    <rPh sb="0" eb="2">
      <t>セッテイ</t>
    </rPh>
    <rPh sb="2" eb="4">
      <t>ヘンコウ</t>
    </rPh>
    <phoneticPr fontId="1"/>
  </si>
  <si>
    <t xml:space="preserve">/etc/httpd/conf/conf.d/subversion.conf  </t>
    <phoneticPr fontId="1"/>
  </si>
  <si>
    <t>実行</t>
    <rPh sb="0" eb="2">
      <t>ジッコウ</t>
    </rPh>
    <phoneticPr fontId="1"/>
  </si>
  <si>
    <t>cd /var/www/svn</t>
  </si>
  <si>
    <t>svnadmin create stuff</t>
  </si>
  <si>
    <t>chown -R apache.apache stuff</t>
  </si>
  <si>
    <t>chcon -R -t httpd_sys_content_t stuff</t>
  </si>
  <si>
    <t>⇒めんどいのでやめる</t>
    <phoneticPr fontId="1"/>
  </si>
  <si>
    <t>gitの利用</t>
    <rPh sb="4" eb="6">
      <t>リヨウ</t>
    </rPh>
    <phoneticPr fontId="1"/>
  </si>
  <si>
    <t>github</t>
    <phoneticPr fontId="1"/>
  </si>
  <si>
    <t>https://github.com/gitRock2016/WonFesSys.git</t>
  </si>
  <si>
    <t>ローカルリポジトリは既存を利用</t>
    <rPh sb="10" eb="12">
      <t>キゾン</t>
    </rPh>
    <rPh sb="13" eb="15">
      <t>リヨウ</t>
    </rPh>
    <phoneticPr fontId="1"/>
  </si>
  <si>
    <t>staging</t>
    <phoneticPr fontId="1"/>
  </si>
  <si>
    <t>targetフォルダ配下は除く</t>
    <rPh sb="10" eb="12">
      <t>ハイカ</t>
    </rPh>
    <rPh sb="13" eb="14">
      <t>ノゾ</t>
    </rPh>
    <phoneticPr fontId="1"/>
  </si>
  <si>
    <t>.classpathなどの設定ファイルは除く</t>
    <rPh sb="13" eb="15">
      <t>セッテイ</t>
    </rPh>
    <rPh sb="20" eb="21">
      <t>ノゾ</t>
    </rPh>
    <phoneticPr fontId="1"/>
  </si>
  <si>
    <t>push</t>
    <phoneticPr fontId="1"/>
  </si>
  <si>
    <t>デフォルトのまま</t>
    <phoneticPr fontId="1"/>
  </si>
  <si>
    <t>gitでプロジェクト管理</t>
    <rPh sb="10" eb="12">
      <t>カンリ</t>
    </rPh>
    <phoneticPr fontId="1"/>
  </si>
  <si>
    <t>別eclipseでも利用しているgitリポジトリ</t>
    <rPh sb="0" eb="1">
      <t>ベツ</t>
    </rPh>
    <rPh sb="10" eb="12">
      <t>リヨウ</t>
    </rPh>
    <phoneticPr fontId="1"/>
  </si>
  <si>
    <t>Team &gt; ShareProjetct</t>
    <phoneticPr fontId="1"/>
  </si>
  <si>
    <t>⇒</t>
    <phoneticPr fontId="1"/>
  </si>
  <si>
    <t>構成検討のため一時休止</t>
    <rPh sb="0" eb="2">
      <t>コウセイ</t>
    </rPh>
    <rPh sb="2" eb="4">
      <t>ケントウ</t>
    </rPh>
    <rPh sb="7" eb="9">
      <t>イチジ</t>
    </rPh>
    <rPh sb="9" eb="11">
      <t>キュウシ</t>
    </rPh>
    <phoneticPr fontId="1"/>
  </si>
  <si>
    <t>⇒</t>
    <phoneticPr fontId="1"/>
  </si>
  <si>
    <t>なぜかプロジェクトが消えたので、再度作成する・・・・・</t>
    <rPh sb="10" eb="11">
      <t>キ</t>
    </rPh>
    <rPh sb="16" eb="18">
      <t>サイド</t>
    </rPh>
    <rPh sb="18" eb="20">
      <t>サクセイ</t>
    </rPh>
    <phoneticPr fontId="1"/>
  </si>
  <si>
    <t>プロジェクト構成は以下にする</t>
    <rPh sb="6" eb="8">
      <t>コウセイ</t>
    </rPh>
    <rPh sb="9" eb="11">
      <t>イカ</t>
    </rPh>
    <phoneticPr fontId="1"/>
  </si>
  <si>
    <t>Service</t>
    <phoneticPr fontId="1"/>
  </si>
  <si>
    <t>∟</t>
    <phoneticPr fontId="1"/>
  </si>
  <si>
    <t>login</t>
    <phoneticPr fontId="1"/>
  </si>
  <si>
    <t>∟</t>
    <phoneticPr fontId="1"/>
  </si>
  <si>
    <t>Logic</t>
    <phoneticPr fontId="1"/>
  </si>
  <si>
    <t>Dao</t>
    <phoneticPr fontId="1"/>
  </si>
  <si>
    <t>作成した</t>
    <rPh sb="0" eb="2">
      <t>サクセイ</t>
    </rPh>
    <phoneticPr fontId="1"/>
  </si>
  <si>
    <t>・Kagoyaと同じバージョンのTomcatをインストール</t>
    <rPh sb="8" eb="9">
      <t>オナ</t>
    </rPh>
    <phoneticPr fontId="1"/>
  </si>
  <si>
    <t>apache-tomcat-8.5.9-windows-x64.zip</t>
    <phoneticPr fontId="1"/>
  </si>
  <si>
    <t>https://archive.apache.org/dist/tomcat/tomcat-8/v8.5.9/bin/</t>
  </si>
  <si>
    <t>インストール先</t>
    <rPh sb="6" eb="7">
      <t>サキ</t>
    </rPh>
    <phoneticPr fontId="1"/>
  </si>
  <si>
    <t>D:\MyEdocument\MyPG\webapl\WonFesSys\apache-tomcat-8.5.9</t>
  </si>
  <si>
    <t>サーバービューにTomcatを追加しようとすると以下エラーが発生し設定できない</t>
    <rPh sb="15" eb="17">
      <t>ツイカ</t>
    </rPh>
    <rPh sb="24" eb="26">
      <t>イカ</t>
    </rPh>
    <rPh sb="30" eb="32">
      <t>ハッセイ</t>
    </rPh>
    <rPh sb="33" eb="35">
      <t>セッテイ</t>
    </rPh>
    <phoneticPr fontId="1"/>
  </si>
  <si>
    <t>warエクスポートしてデプロイ</t>
    <phoneticPr fontId="1"/>
  </si>
  <si>
    <t>新しくapache⇒tomcatのポート連携</t>
    <rPh sb="0" eb="1">
      <t>アタラ</t>
    </rPh>
    <rPh sb="20" eb="22">
      <t>レンケイ</t>
    </rPh>
    <phoneticPr fontId="1"/>
  </si>
  <si>
    <t>詳細は以下シート参照</t>
    <rPh sb="0" eb="2">
      <t>ショウサイ</t>
    </rPh>
    <rPh sb="3" eb="5">
      <t>イカ</t>
    </rPh>
    <rPh sb="8" eb="10">
      <t>サンショウ</t>
    </rPh>
    <phoneticPr fontId="1"/>
  </si>
  <si>
    <t>tomcatデプロイ!A1</t>
  </si>
  <si>
    <t>Linuxでpostgresに接続</t>
    <rPh sb="15" eb="17">
      <t>セツゾク</t>
    </rPh>
    <phoneticPr fontId="1"/>
  </si>
  <si>
    <t>参考</t>
    <rPh sb="0" eb="2">
      <t>サンコウ</t>
    </rPh>
    <phoneticPr fontId="1"/>
  </si>
  <si>
    <t>http://itmemo.net-luck.com/linux-centos-postgresql-install/</t>
  </si>
  <si>
    <t>・環境変数追加</t>
    <rPh sb="1" eb="3">
      <t>カンキョウ</t>
    </rPh>
    <rPh sb="3" eb="5">
      <t>ヘンスウ</t>
    </rPh>
    <rPh sb="5" eb="7">
      <t>ツイカ</t>
    </rPh>
    <phoneticPr fontId="1"/>
  </si>
  <si>
    <t>/usr/pgsql-9.5/bin</t>
    <phoneticPr fontId="1"/>
  </si>
  <si>
    <t>・postgresのパスワード変更</t>
    <rPh sb="15" eb="17">
      <t>ヘンコウ</t>
    </rPh>
    <phoneticPr fontId="1"/>
  </si>
  <si>
    <t>postgres</t>
    <phoneticPr fontId="1"/>
  </si>
  <si>
    <t>passowrd</t>
    <phoneticPr fontId="1"/>
  </si>
  <si>
    <t>DB検索時にエラーが発生する</t>
    <rPh sb="2" eb="4">
      <t>ケンサク</t>
    </rPh>
    <rPh sb="4" eb="5">
      <t>ジ</t>
    </rPh>
    <rPh sb="10" eb="12">
      <t>ハッセイ</t>
    </rPh>
    <phoneticPr fontId="1"/>
  </si>
  <si>
    <t>ログが出力されていた</t>
    <rPh sb="3" eb="5">
      <t>シュツリョク</t>
    </rPh>
    <phoneticPr fontId="1"/>
  </si>
  <si>
    <t>/var/lib/pgsql/9.5/data/pg_log</t>
  </si>
  <si>
    <t>all             all             127.0.0.1/32            ident"</t>
  </si>
  <si>
    <t>&lt; 2018-03-25 02:26:33.514 JST &gt;LOG:  アドレス"127.0.0.1"、ポート113のIdentサーバに接続できませんでした: 接続を拒否されました</t>
  </si>
  <si>
    <t>&lt; 2018-03-25 02:26:33.514 JST &gt;FATAL:  ユーザ"postgres"のIdent認証に失敗しました</t>
    <phoneticPr fontId="1"/>
  </si>
  <si>
    <t>&lt; 2018-03-25 02:26:33.514 JST &gt;詳細:  接続はpg_hba.confの行82に一致しました: "host    all             all             127.0.0.1/32            ident"</t>
  </si>
  <si>
    <t>クライアントからiwatakhr69のpostgreにアクセスが禁止されている？</t>
    <rPh sb="32" eb="34">
      <t>キンシ</t>
    </rPh>
    <phoneticPr fontId="1"/>
  </si>
  <si>
    <t>だがら、結合にログイン⇒postgreはOKだが、ブラウザからはアウトにされていたのかな・・</t>
    <rPh sb="4" eb="6">
      <t>ケツゴウ</t>
    </rPh>
    <phoneticPr fontId="1"/>
  </si>
  <si>
    <t>pg_hba.confについて</t>
    <phoneticPr fontId="1"/>
  </si>
  <si>
    <t>https://www.dbonline.jp/postgresql/ini/index2.html</t>
  </si>
  <si>
    <t>pg_hba.confの修正について</t>
    <rPh sb="12" eb="14">
      <t>シュウセイ</t>
    </rPh>
    <phoneticPr fontId="1"/>
  </si>
  <si>
    <t>http://rina.jpn.ph/~rance/linux/postgresql/connect.html</t>
  </si>
  <si>
    <t>サーバー起動しても以下エラー</t>
    <rPh sb="4" eb="6">
      <t>キドウ</t>
    </rPh>
    <rPh sb="9" eb="11">
      <t>イカ</t>
    </rPh>
    <phoneticPr fontId="1"/>
  </si>
  <si>
    <t>404エラー</t>
    <phoneticPr fontId="1"/>
  </si>
  <si>
    <t>対応として以下</t>
    <rPh sb="0" eb="2">
      <t>タイオウ</t>
    </rPh>
    <rPh sb="5" eb="7">
      <t>イカ</t>
    </rPh>
    <phoneticPr fontId="1"/>
  </si>
  <si>
    <t>・ソース変更したので、Maven installをやりなおし</t>
    <rPh sb="4" eb="6">
      <t>ヘンコウ</t>
    </rPh>
    <phoneticPr fontId="1"/>
  </si>
  <si>
    <t>⇒同じエラーがでる</t>
    <rPh sb="1" eb="2">
      <t>オナ</t>
    </rPh>
    <phoneticPr fontId="1"/>
  </si>
  <si>
    <t>・PC再起動して対応</t>
    <rPh sb="3" eb="6">
      <t>サイキドウ</t>
    </rPh>
    <rPh sb="8" eb="10">
      <t>タイオウ</t>
    </rPh>
    <phoneticPr fontId="1"/>
  </si>
  <si>
    <t>8080ポートを変更</t>
    <rPh sb="8" eb="10">
      <t>ヘンコウ</t>
    </rPh>
    <phoneticPr fontId="1"/>
  </si>
  <si>
    <t>http://hhelibex.hatenablog.jp/entry/20081019/1224413810</t>
  </si>
  <si>
    <t>⇒うまくいかない</t>
    <phoneticPr fontId="1"/>
  </si>
  <si>
    <t>新しく再作成</t>
    <rPh sb="0" eb="1">
      <t>アタラ</t>
    </rPh>
    <rPh sb="3" eb="6">
      <t>サイサクセイ</t>
    </rPh>
    <phoneticPr fontId="1"/>
  </si>
  <si>
    <t>jdbcを利用した直書きソースが動くか試す</t>
    <rPh sb="5" eb="7">
      <t>リヨウ</t>
    </rPh>
    <rPh sb="9" eb="11">
      <t>ジカガ</t>
    </rPh>
    <rPh sb="16" eb="17">
      <t>ウゴ</t>
    </rPh>
    <rPh sb="19" eb="20">
      <t>タメ</t>
    </rPh>
    <phoneticPr fontId="1"/>
  </si>
  <si>
    <t>mavaenを介さず、libを直接読み込む</t>
    <rPh sb="7" eb="8">
      <t>カイ</t>
    </rPh>
    <rPh sb="15" eb="17">
      <t>チョクセツ</t>
    </rPh>
    <rPh sb="17" eb="18">
      <t>ヨ</t>
    </rPh>
    <rPh sb="19" eb="20">
      <t>コ</t>
    </rPh>
    <phoneticPr fontId="1"/>
  </si>
  <si>
    <t>↓ライブラリ</t>
    <phoneticPr fontId="1"/>
  </si>
  <si>
    <t>D:\MyEdocument\MyPG\webapl\postgres</t>
  </si>
  <si>
    <t>対応</t>
    <rPh sb="0" eb="2">
      <t>タイオウ</t>
    </rPh>
    <phoneticPr fontId="1"/>
  </si>
  <si>
    <t>・BuilePathの追加</t>
    <rPh sb="11" eb="13">
      <t>ツイカ</t>
    </rPh>
    <phoneticPr fontId="1"/>
  </si>
  <si>
    <t>・web.xmlに追加</t>
    <rPh sb="9" eb="11">
      <t>ツイカ</t>
    </rPh>
    <phoneticPr fontId="1"/>
  </si>
  <si>
    <t>&lt;resource-ref&gt;</t>
  </si>
  <si>
    <t>&lt;description&gt;postgreSQL Datasource example&lt;/description&gt;</t>
  </si>
  <si>
    <t>&lt;res-ref-name&gt;jdbc/postgres&lt;/res-ref-name&gt;</t>
  </si>
  <si>
    <t>&lt;res-type&gt;javax.sql.DataSource&lt;/res-type&gt;</t>
  </si>
  <si>
    <t>&lt;res-auth&gt;Container&lt;/res-auth&gt;</t>
  </si>
  <si>
    <t>&lt;/resource-ref&gt;</t>
  </si>
  <si>
    <t>⇒つかない・・</t>
    <phoneticPr fontId="1"/>
  </si>
  <si>
    <t>・SpringJDBCを利用</t>
    <rPh sb="12" eb="14">
      <t>リヨウ</t>
    </rPh>
    <phoneticPr fontId="1"/>
  </si>
  <si>
    <t>以下を依存性注入</t>
    <rPh sb="0" eb="2">
      <t>イカ</t>
    </rPh>
    <rPh sb="3" eb="6">
      <t>イゾンセイ</t>
    </rPh>
    <rPh sb="6" eb="8">
      <t>チュウニュウ</t>
    </rPh>
    <phoneticPr fontId="1"/>
  </si>
  <si>
    <t>spring-jdbc</t>
    <phoneticPr fontId="1"/>
  </si>
  <si>
    <t>postgres</t>
    <phoneticPr fontId="1"/>
  </si>
  <si>
    <r>
      <t xml:space="preserve">&lt;!-- </t>
    </r>
    <r>
      <rPr>
        <sz val="9"/>
        <color rgb="FF002D7A"/>
        <rFont val="Inherit"/>
        <family val="2"/>
      </rPr>
      <t>DB</t>
    </r>
    <r>
      <rPr>
        <sz val="9"/>
        <color rgb="FF006FE0"/>
        <rFont val="Inherit"/>
        <family val="2"/>
      </rPr>
      <t xml:space="preserve"> --&gt;</t>
    </r>
  </si>
  <si>
    <t>&lt;dependency&gt;</t>
  </si>
  <si>
    <r>
      <t>&lt;groupId&gt;</t>
    </r>
    <r>
      <rPr>
        <sz val="9"/>
        <color rgb="FF002D7A"/>
        <rFont val="Inherit"/>
        <family val="2"/>
      </rPr>
      <t>org</t>
    </r>
    <r>
      <rPr>
        <sz val="9"/>
        <color rgb="FF333333"/>
        <rFont val="Inherit"/>
        <family val="2"/>
      </rPr>
      <t>.</t>
    </r>
    <r>
      <rPr>
        <sz val="9"/>
        <color rgb="FF002D7A"/>
        <rFont val="Inherit"/>
        <family val="2"/>
      </rPr>
      <t>mybatis</t>
    </r>
    <r>
      <rPr>
        <sz val="9"/>
        <color rgb="FF006FE0"/>
        <rFont val="Inherit"/>
        <family val="2"/>
      </rPr>
      <t>&lt;/</t>
    </r>
    <r>
      <rPr>
        <sz val="9"/>
        <color rgb="FF002D7A"/>
        <rFont val="Inherit"/>
        <family val="2"/>
      </rPr>
      <t>groupId</t>
    </r>
    <r>
      <rPr>
        <sz val="9"/>
        <color rgb="FF006FE0"/>
        <rFont val="Inherit"/>
        <family val="2"/>
      </rPr>
      <t>&gt;</t>
    </r>
  </si>
  <si>
    <r>
      <t>&lt;artifactId&gt;</t>
    </r>
    <r>
      <rPr>
        <sz val="9"/>
        <color rgb="FF002D7A"/>
        <rFont val="Inherit"/>
        <family val="2"/>
      </rPr>
      <t>mybatis</t>
    </r>
    <r>
      <rPr>
        <sz val="9"/>
        <color rgb="FF006FE0"/>
        <rFont val="Inherit"/>
        <family val="2"/>
      </rPr>
      <t>&lt;/</t>
    </r>
    <r>
      <rPr>
        <sz val="9"/>
        <color rgb="FF002D7A"/>
        <rFont val="Inherit"/>
        <family val="2"/>
      </rPr>
      <t>artifactId</t>
    </r>
    <r>
      <rPr>
        <sz val="9"/>
        <color rgb="FF006FE0"/>
        <rFont val="Inherit"/>
        <family val="2"/>
      </rPr>
      <t>&gt;</t>
    </r>
  </si>
  <si>
    <r>
      <t>&lt;version&gt;</t>
    </r>
    <r>
      <rPr>
        <sz val="9"/>
        <color rgb="FFCE0000"/>
        <rFont val="Inherit"/>
        <family val="2"/>
      </rPr>
      <t>3.2.7</t>
    </r>
    <r>
      <rPr>
        <sz val="9"/>
        <color rgb="FF006FE0"/>
        <rFont val="Inherit"/>
        <family val="2"/>
      </rPr>
      <t>&lt;/</t>
    </r>
    <r>
      <rPr>
        <sz val="9"/>
        <color rgb="FF002D7A"/>
        <rFont val="Inherit"/>
        <family val="2"/>
      </rPr>
      <t>version</t>
    </r>
    <r>
      <rPr>
        <sz val="9"/>
        <color rgb="FF006FE0"/>
        <rFont val="Inherit"/>
        <family val="2"/>
      </rPr>
      <t>&gt;</t>
    </r>
  </si>
  <si>
    <r>
      <t>&lt;/</t>
    </r>
    <r>
      <rPr>
        <sz val="9"/>
        <color rgb="FF002D7A"/>
        <rFont val="Inherit"/>
        <family val="2"/>
      </rPr>
      <t>dependency</t>
    </r>
    <r>
      <rPr>
        <sz val="9"/>
        <color rgb="FF006FE0"/>
        <rFont val="Inherit"/>
        <family val="2"/>
      </rPr>
      <t>&gt;</t>
    </r>
  </si>
  <si>
    <r>
      <t>&lt;artifactId&gt;</t>
    </r>
    <r>
      <rPr>
        <sz val="9"/>
        <color rgb="FF002D7A"/>
        <rFont val="Inherit"/>
        <family val="2"/>
      </rPr>
      <t>mybatis</t>
    </r>
    <r>
      <rPr>
        <sz val="9"/>
        <color rgb="FF006FE0"/>
        <rFont val="Inherit"/>
        <family val="2"/>
      </rPr>
      <t>-</t>
    </r>
    <r>
      <rPr>
        <sz val="9"/>
        <color rgb="FF002D7A"/>
        <rFont val="Inherit"/>
        <family val="2"/>
      </rPr>
      <t>spring</t>
    </r>
    <r>
      <rPr>
        <sz val="9"/>
        <color rgb="FF006FE0"/>
        <rFont val="Inherit"/>
        <family val="2"/>
      </rPr>
      <t>&lt;/</t>
    </r>
    <r>
      <rPr>
        <sz val="9"/>
        <color rgb="FF002D7A"/>
        <rFont val="Inherit"/>
        <family val="2"/>
      </rPr>
      <t>artifactId</t>
    </r>
    <r>
      <rPr>
        <sz val="9"/>
        <color rgb="FF006FE0"/>
        <rFont val="Inherit"/>
        <family val="2"/>
      </rPr>
      <t>&gt;</t>
    </r>
  </si>
  <si>
    <r>
      <t>&lt;version&gt;</t>
    </r>
    <r>
      <rPr>
        <sz val="9"/>
        <color rgb="FFCE0000"/>
        <rFont val="Inherit"/>
        <family val="2"/>
      </rPr>
      <t>1.2.2</t>
    </r>
    <r>
      <rPr>
        <sz val="9"/>
        <color rgb="FF006FE0"/>
        <rFont val="Inherit"/>
        <family val="2"/>
      </rPr>
      <t>&lt;/</t>
    </r>
    <r>
      <rPr>
        <sz val="9"/>
        <color rgb="FF002D7A"/>
        <rFont val="Inherit"/>
        <family val="2"/>
      </rPr>
      <t>version</t>
    </r>
    <r>
      <rPr>
        <sz val="9"/>
        <color rgb="FF006FE0"/>
        <rFont val="Inherit"/>
        <family val="2"/>
      </rPr>
      <t>&gt;</t>
    </r>
  </si>
  <si>
    <r>
      <t>&lt;groupId&gt;</t>
    </r>
    <r>
      <rPr>
        <sz val="9"/>
        <color rgb="FF002D7A"/>
        <rFont val="Inherit"/>
        <family val="2"/>
      </rPr>
      <t>commons</t>
    </r>
    <r>
      <rPr>
        <sz val="9"/>
        <color rgb="FF006FE0"/>
        <rFont val="Inherit"/>
        <family val="2"/>
      </rPr>
      <t>-</t>
    </r>
    <r>
      <rPr>
        <sz val="9"/>
        <color rgb="FF002D7A"/>
        <rFont val="Inherit"/>
        <family val="2"/>
      </rPr>
      <t>dbcp</t>
    </r>
    <r>
      <rPr>
        <sz val="9"/>
        <color rgb="FF006FE0"/>
        <rFont val="Inherit"/>
        <family val="2"/>
      </rPr>
      <t>&lt;/</t>
    </r>
    <r>
      <rPr>
        <sz val="9"/>
        <color rgb="FF002D7A"/>
        <rFont val="Inherit"/>
        <family val="2"/>
      </rPr>
      <t>groupId</t>
    </r>
    <r>
      <rPr>
        <sz val="9"/>
        <color rgb="FF006FE0"/>
        <rFont val="Inherit"/>
        <family val="2"/>
      </rPr>
      <t>&gt;</t>
    </r>
  </si>
  <si>
    <r>
      <t>&lt;artifactId&gt;</t>
    </r>
    <r>
      <rPr>
        <sz val="9"/>
        <color rgb="FF002D7A"/>
        <rFont val="Inherit"/>
        <family val="2"/>
      </rPr>
      <t>commons</t>
    </r>
    <r>
      <rPr>
        <sz val="9"/>
        <color rgb="FF006FE0"/>
        <rFont val="Inherit"/>
        <family val="2"/>
      </rPr>
      <t>-</t>
    </r>
    <r>
      <rPr>
        <sz val="9"/>
        <color rgb="FF002D7A"/>
        <rFont val="Inherit"/>
        <family val="2"/>
      </rPr>
      <t>dbcp</t>
    </r>
    <r>
      <rPr>
        <sz val="9"/>
        <color rgb="FF006FE0"/>
        <rFont val="Inherit"/>
        <family val="2"/>
      </rPr>
      <t>&lt;/</t>
    </r>
    <r>
      <rPr>
        <sz val="9"/>
        <color rgb="FF002D7A"/>
        <rFont val="Inherit"/>
        <family val="2"/>
      </rPr>
      <t>artifactId</t>
    </r>
    <r>
      <rPr>
        <sz val="9"/>
        <color rgb="FF006FE0"/>
        <rFont val="Inherit"/>
        <family val="2"/>
      </rPr>
      <t>&gt;</t>
    </r>
  </si>
  <si>
    <r>
      <t>&lt;groupId&gt;</t>
    </r>
    <r>
      <rPr>
        <sz val="9"/>
        <color rgb="FF002D7A"/>
        <rFont val="Inherit"/>
        <family val="2"/>
      </rPr>
      <t>org</t>
    </r>
    <r>
      <rPr>
        <sz val="9"/>
        <color rgb="FF333333"/>
        <rFont val="Inherit"/>
        <family val="2"/>
      </rPr>
      <t>.</t>
    </r>
    <r>
      <rPr>
        <sz val="9"/>
        <color rgb="FF002D7A"/>
        <rFont val="Inherit"/>
        <family val="2"/>
      </rPr>
      <t>postgresql</t>
    </r>
    <r>
      <rPr>
        <sz val="9"/>
        <color rgb="FF006FE0"/>
        <rFont val="Inherit"/>
        <family val="2"/>
      </rPr>
      <t>&lt;/</t>
    </r>
    <r>
      <rPr>
        <sz val="9"/>
        <color rgb="FF002D7A"/>
        <rFont val="Inherit"/>
        <family val="2"/>
      </rPr>
      <t>groupId</t>
    </r>
    <r>
      <rPr>
        <sz val="9"/>
        <color rgb="FF006FE0"/>
        <rFont val="Inherit"/>
        <family val="2"/>
      </rPr>
      <t>&gt;</t>
    </r>
  </si>
  <si>
    <r>
      <t>&lt;artifactId&gt;</t>
    </r>
    <r>
      <rPr>
        <sz val="9"/>
        <color rgb="FF002D7A"/>
        <rFont val="Inherit"/>
        <family val="2"/>
      </rPr>
      <t>postgresql</t>
    </r>
    <r>
      <rPr>
        <sz val="9"/>
        <color rgb="FF006FE0"/>
        <rFont val="Inherit"/>
        <family val="2"/>
      </rPr>
      <t>&lt;/</t>
    </r>
    <r>
      <rPr>
        <sz val="9"/>
        <color rgb="FF002D7A"/>
        <rFont val="Inherit"/>
        <family val="2"/>
      </rPr>
      <t>artifactId</t>
    </r>
    <r>
      <rPr>
        <sz val="9"/>
        <color rgb="FF006FE0"/>
        <rFont val="Inherit"/>
        <family val="2"/>
      </rPr>
      <t>&gt;</t>
    </r>
  </si>
  <si>
    <r>
      <t>&lt;version&gt;</t>
    </r>
    <r>
      <rPr>
        <sz val="9"/>
        <color rgb="FFCE0000"/>
        <rFont val="Inherit"/>
        <family val="2"/>
      </rPr>
      <t>9.3</t>
    </r>
    <r>
      <rPr>
        <sz val="9"/>
        <color rgb="FF006FE0"/>
        <rFont val="Inherit"/>
        <family val="2"/>
      </rPr>
      <t>-</t>
    </r>
    <r>
      <rPr>
        <sz val="9"/>
        <color rgb="FFCE0000"/>
        <rFont val="Inherit"/>
        <family val="2"/>
      </rPr>
      <t>1102</t>
    </r>
    <r>
      <rPr>
        <sz val="9"/>
        <color rgb="FF006FE0"/>
        <rFont val="Inherit"/>
        <family val="2"/>
      </rPr>
      <t>-</t>
    </r>
    <r>
      <rPr>
        <sz val="9"/>
        <color rgb="FF002D7A"/>
        <rFont val="Inherit"/>
        <family val="2"/>
      </rPr>
      <t>jdbc4</t>
    </r>
    <r>
      <rPr>
        <sz val="9"/>
        <color rgb="FF006FE0"/>
        <rFont val="Inherit"/>
        <family val="2"/>
      </rPr>
      <t>&lt;/</t>
    </r>
    <r>
      <rPr>
        <sz val="9"/>
        <color rgb="FF002D7A"/>
        <rFont val="Inherit"/>
        <family val="2"/>
      </rPr>
      <t>version</t>
    </r>
    <r>
      <rPr>
        <sz val="9"/>
        <color rgb="FF006FE0"/>
        <rFont val="Inherit"/>
        <family val="2"/>
      </rPr>
      <t>&gt;</t>
    </r>
  </si>
  <si>
    <t>&lt;groupId&gt;org.mybatis&lt;/groupId&gt;</t>
  </si>
  <si>
    <t>&lt;artifactId&gt;mybatis&lt;/artifactId&gt;</t>
  </si>
  <si>
    <t>&lt;version&gt;3.4.6&lt;/version&gt;</t>
  </si>
  <si>
    <t>&lt;/dependency&gt;</t>
  </si>
  <si>
    <t>&lt;artifactId&gt;mybatis-spring&lt;/artifactId&gt;</t>
  </si>
  <si>
    <t>&lt;version&gt;1.3.2&lt;/version&gt;</t>
  </si>
  <si>
    <t>&lt;groupId&gt;org.postgresql&lt;/groupId&gt;</t>
  </si>
  <si>
    <t>&lt;artifactId&gt;postgresql&lt;/artifactId&gt;</t>
  </si>
  <si>
    <t>&lt;version&gt;42.2.1&lt;/version&gt;</t>
  </si>
  <si>
    <t>&lt;type&gt;bundle&lt;/type&gt;</t>
  </si>
  <si>
    <t>↓以下参考にいろいろxml作ったけど、面倒くさくなった。。。。</t>
    <rPh sb="1" eb="3">
      <t>イカ</t>
    </rPh>
    <rPh sb="3" eb="5">
      <t>サンコウ</t>
    </rPh>
    <rPh sb="13" eb="14">
      <t>ツク</t>
    </rPh>
    <rPh sb="19" eb="21">
      <t>メンドウ</t>
    </rPh>
    <phoneticPr fontId="1"/>
  </si>
  <si>
    <t>https://www.ois-yokohama.co.jp/oisblog/archives/534</t>
    <phoneticPr fontId="1"/>
  </si>
  <si>
    <t>以下対応をする</t>
    <rPh sb="0" eb="2">
      <t>イカ</t>
    </rPh>
    <rPh sb="2" eb="4">
      <t>タイオウ</t>
    </rPh>
    <phoneticPr fontId="1"/>
  </si>
  <si>
    <t>・画面が出る状態にする</t>
    <rPh sb="1" eb="3">
      <t>ガメン</t>
    </rPh>
    <rPh sb="4" eb="5">
      <t>デ</t>
    </rPh>
    <rPh sb="6" eb="8">
      <t>ジョウタイ</t>
    </rPh>
    <phoneticPr fontId="1"/>
  </si>
  <si>
    <t>・jdbcドライバをpomに記載し、postgresへjdbccのみで接続する</t>
    <rPh sb="35" eb="37">
      <t>セツゾク</t>
    </rPh>
    <phoneticPr fontId="1"/>
  </si>
  <si>
    <t>http://typea.info/blg/glob/2011/05/springsource-tool-suite-spring-mvc-spring-jdbc.html</t>
  </si>
  <si>
    <t>mavenのリポジトリをローカルリポジトリに変更すると、maven　installがうまく行かない</t>
    <rPh sb="22" eb="24">
      <t>ヘンコウ</t>
    </rPh>
    <rPh sb="45" eb="46">
      <t>イ</t>
    </rPh>
    <phoneticPr fontId="1"/>
  </si>
  <si>
    <t>＞No compiler is provided in this environment. Perhaps you are running on a JRE rather than a JDK?</t>
    <phoneticPr fontId="1"/>
  </si>
  <si>
    <t>⇒</t>
    <phoneticPr fontId="1"/>
  </si>
  <si>
    <t>https://qiita.com/yuji38kwmt/items/658eeb02c596d252c30f</t>
  </si>
  <si>
    <t>接続しようとすると以下エラー</t>
    <rPh sb="0" eb="2">
      <t>セツゾク</t>
    </rPh>
    <rPh sb="9" eb="11">
      <t>イカ</t>
    </rPh>
    <phoneticPr fontId="1"/>
  </si>
  <si>
    <t>java.sql.SQLException: No suitable driver found for jdbc:postgresql://localhost:5432/postgres</t>
  </si>
  <si>
    <t>at java.sql.DriverManager.getConnection(DriverManager.java:689)</t>
  </si>
  <si>
    <t>at java.sql.DriverManager.getConnection(DriverManager.java:247)</t>
  </si>
  <si>
    <t>at jp.wonfes.product.dao.SearchAriaCharDao.selectStaff(SearchAriaCharDao.java:29)</t>
  </si>
  <si>
    <t>at jp.wonfes.product.WfsSearch.init(WfsSearch.java:30)</t>
  </si>
  <si>
    <t>at sun.reflect.NativeMethodAccessorImpl.invoke0(Native Method)</t>
  </si>
  <si>
    <t>at sun.reflect.NativeMethodAccessorImpl.invoke(NativeMethodAccessorImpl.java:62)</t>
  </si>
  <si>
    <t>at sun.reflect.DelegatingMethodAccessorImpl.invoke(DelegatingMethodAccessorImpl.java:43)</t>
  </si>
  <si>
    <t>at java.lang.reflect.Method.invoke(Method.java:498)</t>
  </si>
  <si>
    <t>at org.springframework.web.method.support.InvocableHandlerMethod.invoke(InvocableHandlerMethod.java:219)</t>
  </si>
  <si>
    <t>at org.springframework.web.method.support.InvocableHandlerMethod.invokeForRequest(InvocableHandlerMethod.java:132)</t>
  </si>
  <si>
    <t>at org.springframework.web.servlet.mvc.method.annotation.ServletInvocableHandlerMethod.invokeAndHandle(ServletInvocableHandlerMethod.java:104)</t>
  </si>
  <si>
    <t>at org.springframework.web.servlet.mvc.method.annotation.RequestMappingHandlerAdapter.invokeHandleMethod(RequestMappingHandlerAdapter.java:745)</t>
  </si>
  <si>
    <t>at org.springframework.web.servlet.mvc.method.annotation.RequestMappingHandlerAdapter.handleInternal(RequestMappingHandlerAdapter.java:686)</t>
  </si>
  <si>
    <t>at org.springframework.web.servlet.mvc.method.AbstractHandlerMethodAdapter.handle(AbstractHandlerMethodAdapter.java:80)</t>
  </si>
  <si>
    <t>at org.springframework.web.servlet.DispatcherServlet.doDispatch(DispatcherServlet.java:925)</t>
  </si>
  <si>
    <t>at org.springframework.web.servlet.DispatcherServlet.doService(DispatcherServlet.java:856)</t>
  </si>
  <si>
    <t>at org.springframework.web.servlet.FrameworkServlet.processRequest(FrameworkServlet.java:936)</t>
  </si>
  <si>
    <t>at org.springframework.web.servlet.FrameworkServlet.doGet(FrameworkServlet.java:827)</t>
  </si>
  <si>
    <t>at javax.servlet.http.HttpServlet.service(HttpServlet.java:635)</t>
  </si>
  <si>
    <t>at org.springframework.web.servlet.FrameworkServlet.service(FrameworkServlet.java:812)</t>
  </si>
  <si>
    <t>at javax.servlet.http.HttpServlet.service(HttpServlet.java:742)</t>
  </si>
  <si>
    <t>at org.apache.catalina.core.ApplicationFilterChain.internalDoFilter(ApplicationFilterChain.java:231)</t>
  </si>
  <si>
    <t>at org.apache.catalina.core.ApplicationFilterChain.doFilter(ApplicationFilterChain.java:166)</t>
  </si>
  <si>
    <t>at org.apache.tomcat.websocket.server.WsFilter.doFilter(WsFilter.java:52)</t>
  </si>
  <si>
    <t>at org.apache.catalina.core.ApplicationFilterChain.internalDoFilter(ApplicationFilterChain.java:193)</t>
  </si>
  <si>
    <t>at org.springframework.web.filter.CharacterEncodingFilter.doFilterInternal(CharacterEncodingFilter.java:88)</t>
  </si>
  <si>
    <t>at org.springframework.web.filter.OncePerRequestFilter.doFilter(OncePerRequestFilter.java:107)</t>
  </si>
  <si>
    <t>at org.apache.catalina.core.StandardWrapperValve.invoke(StandardWrapperValve.java:198)</t>
  </si>
  <si>
    <t>at org.apache.catalina.core.StandardContextValve.invoke(StandardContextValve.java:96)</t>
  </si>
  <si>
    <t>at org.apache.catalina.authenticator.AuthenticatorBase.invoke(AuthenticatorBase.java:478)</t>
  </si>
  <si>
    <t>at org.apache.catalina.core.StandardHostValve.invoke(StandardHostValve.java:140)</t>
  </si>
  <si>
    <t>at org.apache.catalina.valves.ErrorReportValve.invoke(ErrorReportValve.java:81)</t>
  </si>
  <si>
    <t>at org.apache.catalina.valves.AbstractAccessLogValve.invoke(AbstractAccessLogValve.java:650)</t>
  </si>
  <si>
    <t>at org.apache.catalina.core.StandardEngineValve.invoke(StandardEngineValve.java:87)</t>
  </si>
  <si>
    <t>at org.apache.catalina.connector.CoyoteAdapter.service(CoyoteAdapter.java:342)</t>
  </si>
  <si>
    <t>at org.apache.coyote.http11.Http11Processor.service(Http11Processor.java:803)</t>
  </si>
  <si>
    <t>at org.apache.coyote.AbstractProcessorLight.process(AbstractProcessorLight.java:66)</t>
  </si>
  <si>
    <t>at org.apache.coyote.AbstractProtocol$ConnectionHandler.process(AbstractProtocol.java:868)</t>
  </si>
  <si>
    <t>at org.apache.tomcat.util.net.NioEndpoint$SocketProcessor.doRun(NioEndpoint.java:1459)</t>
  </si>
  <si>
    <t>at org.apache.tomcat.util.net.SocketProcessorBase.run(SocketProcessorBase.java:49)</t>
  </si>
  <si>
    <t>at java.util.concurrent.ThreadPoolExecutor.runWorker(ThreadPoolExecutor.java:1142)</t>
  </si>
  <si>
    <t>at java.util.concurrent.ThreadPoolExecutor$Worker.run(ThreadPoolExecutor.java:617)</t>
  </si>
  <si>
    <t>at org.apache.tomcat.util.threads.TaskThread$WrappingRunnable.run(TaskThread.java:61)</t>
  </si>
  <si>
    <t>at java.lang.Thread.run(Thread.java:745)</t>
  </si>
  <si>
    <t>画面は表示されるが、DBに接続できずエラー</t>
    <rPh sb="0" eb="2">
      <t>ガメン</t>
    </rPh>
    <rPh sb="3" eb="5">
      <t>ヒョウジ</t>
    </rPh>
    <rPh sb="13" eb="15">
      <t>セツゾク</t>
    </rPh>
    <phoneticPr fontId="1"/>
  </si>
  <si>
    <t>WebAriaは接続できる</t>
    <rPh sb="8" eb="10">
      <t>セツゾク</t>
    </rPh>
    <phoneticPr fontId="1"/>
  </si>
  <si>
    <t>解決</t>
    <rPh sb="0" eb="2">
      <t>カイケツ</t>
    </rPh>
    <phoneticPr fontId="1"/>
  </si>
  <si>
    <t>pom内のspringのバージョン指定を統一した</t>
    <rPh sb="3" eb="4">
      <t>ナイ</t>
    </rPh>
    <rPh sb="17" eb="19">
      <t>シテイ</t>
    </rPh>
    <rPh sb="20" eb="22">
      <t>トウイツ</t>
    </rPh>
    <phoneticPr fontId="1"/>
  </si>
  <si>
    <t>https://qiita.com/zateon/items/b610f514e13309268264</t>
  </si>
  <si>
    <t>インストールする項目の収集中にエラーが発生しました</t>
  </si>
  <si>
    <t>session context was:(profile=epp.package.jee, phase=org.eclipse.equinox.internal.p2.engine.phases.Collect, operand=, action=).</t>
  </si>
  <si>
    <t>No repository found containing: osgi.bundle,com.jcraft.jsch,0.1.54.v20170116-1932</t>
  </si>
  <si>
    <t>No repository found containing: osgi.bundle,javaewah,1.1.6.v20160919-1400</t>
  </si>
  <si>
    <t>No repository found containing: osgi.bundle,org.apache.commons.compress,1.15.0.v20180119-1613</t>
  </si>
  <si>
    <t>No repository found containing: osgi.bundle,org.eclipse.egit,4.11.0.201803080745-r</t>
  </si>
  <si>
    <t>No repository found containing: osgi.bundle,org.eclipse.egit.core,4.11.0.201803080745-r</t>
  </si>
  <si>
    <t>No repository found containing: osgi.bundle,org.eclipse.egit.doc,4.11.0.201803080745-r</t>
  </si>
  <si>
    <t>No repository found containing: osgi.bundle,org.eclipse.egit.mylyn.ui,4.11.0.201803080745-r</t>
  </si>
  <si>
    <t>No repository found containing: osgi.bundle,org.eclipse.egit.ui,4.11.0.201803080745-r</t>
  </si>
  <si>
    <t>No repository found containing: osgi.bundle,org.eclipse.jgit,4.11.0.201803080745-r</t>
  </si>
  <si>
    <t>No repository found containing: osgi.bundle,org.eclipse.jgit.archive,4.11.0.201803080745-r</t>
  </si>
  <si>
    <t>No repository found containing: osgi.bundle,com.jcraft.jzlib,1.1.1.v201205102305</t>
  </si>
  <si>
    <t>No repository found containing: org.eclipse.update.feature,org.eclipse.egit,4.11.0.201803080745-r</t>
  </si>
  <si>
    <t>No repository found containing: org.eclipse.update.feature,org.eclipse.egit.mylyn,4.11.0.201803080745-r</t>
  </si>
  <si>
    <t>No repository found containing: org.eclipse.update.feature,org.eclipse.jgit,4.11.0.201803080745-r</t>
  </si>
  <si>
    <t>No repository found containing: osgi.bundle,org.slf4j.impl.log4j12,1.7.2.v20131105-2200</t>
  </si>
  <si>
    <t>⇒うまくいかないのでSTSを利用する</t>
    <rPh sb="14" eb="16">
      <t>リヨウ</t>
    </rPh>
    <phoneticPr fontId="1"/>
  </si>
  <si>
    <t>以下から64bitをインストール</t>
    <rPh sb="0" eb="2">
      <t>イカ</t>
    </rPh>
    <phoneticPr fontId="1"/>
  </si>
  <si>
    <t>https://spring.io/tools/sts/all</t>
  </si>
  <si>
    <t>プロジェクト選択</t>
    <rPh sb="6" eb="8">
      <t>センタク</t>
    </rPh>
    <phoneticPr fontId="1"/>
  </si>
  <si>
    <t>Update Maven Project</t>
    <phoneticPr fontId="1"/>
  </si>
  <si>
    <t>⇒ビルドエラー解消</t>
    <rPh sb="7" eb="9">
      <t>カイショウ</t>
    </rPh>
    <phoneticPr fontId="1"/>
  </si>
  <si>
    <t>Maven install</t>
    <phoneticPr fontId="1"/>
  </si>
  <si>
    <t>⇒プロジェクトに必要なものインストール</t>
    <rPh sb="8" eb="10">
      <t>ヒツヨウ</t>
    </rPh>
    <phoneticPr fontId="1"/>
  </si>
  <si>
    <t>接続できた</t>
    <rPh sb="0" eb="2">
      <t>セツゾク</t>
    </rPh>
    <phoneticPr fontId="1"/>
  </si>
  <si>
    <t>http://localhost:8080/WonFesSys/</t>
  </si>
  <si>
    <t>あとは以下の本読んで進めた</t>
    <rPh sb="3" eb="5">
      <t>イカ</t>
    </rPh>
    <rPh sb="6" eb="7">
      <t>ホン</t>
    </rPh>
    <rPh sb="7" eb="8">
      <t>ヨ</t>
    </rPh>
    <rPh sb="10" eb="11">
      <t>スス</t>
    </rPh>
    <phoneticPr fontId="1"/>
  </si>
  <si>
    <t>SpringMVC/Roo　プログラミング入門　掌田津耶乃</t>
    <rPh sb="21" eb="23">
      <t>ニュウモン</t>
    </rPh>
    <rPh sb="24" eb="25">
      <t>テノヒラ</t>
    </rPh>
    <rPh sb="25" eb="26">
      <t>タ</t>
    </rPh>
    <rPh sb="26" eb="27">
      <t>ミナト</t>
    </rPh>
    <rPh sb="27" eb="28">
      <t>ヤ</t>
    </rPh>
    <rPh sb="28" eb="29">
      <t>ノ</t>
    </rPh>
    <phoneticPr fontId="1"/>
  </si>
  <si>
    <t>⇒</t>
    <phoneticPr fontId="1"/>
  </si>
  <si>
    <t>JREの指定がJDK配下のJREでなｋった。</t>
    <rPh sb="4" eb="6">
      <t>シテイ</t>
    </rPh>
    <rPh sb="10" eb="12">
      <t>ハイカ</t>
    </rPh>
    <phoneticPr fontId="1"/>
  </si>
  <si>
    <t>設定を変更して、Maven　ｉｎｓｔａｌｌすると、ビルドエラーは消えた</t>
    <rPh sb="0" eb="2">
      <t>セッテイ</t>
    </rPh>
    <rPh sb="3" eb="5">
      <t>ヘンコウ</t>
    </rPh>
    <rPh sb="32" eb="33">
      <t>キ</t>
    </rPh>
    <phoneticPr fontId="1"/>
  </si>
  <si>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</si>
  <si>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</si>
  <si>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</si>
  <si>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</si>
  <si>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</si>
  <si>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</si>
  <si>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</si>
  <si>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</si>
  <si>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</si>
  <si>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</si>
  <si>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</si>
  <si>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</si>
  <si>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</si>
  <si>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</si>
  <si>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</si>
  <si>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</si>
  <si>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</si>
  <si>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</si>
  <si>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</si>
  <si>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</si>
  <si>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</si>
  <si>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</si>
  <si>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</si>
  <si>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</si>
  <si>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</si>
  <si>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</si>
  <si>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</si>
  <si>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</si>
  <si>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機能作成</t>
    <rPh sb="0" eb="2">
      <t>キノウ</t>
    </rPh>
    <rPh sb="2" eb="4">
      <t>サクセイ</t>
    </rPh>
    <phoneticPr fontId="1"/>
  </si>
  <si>
    <t>いつ頃まで</t>
    <rPh sb="2" eb="3">
      <t>ゴロ</t>
    </rPh>
    <phoneticPr fontId="1"/>
  </si>
  <si>
    <t>ログイン画面</t>
    <rPh sb="4" eb="6">
      <t>ガメン</t>
    </rPh>
    <phoneticPr fontId="1"/>
  </si>
  <si>
    <t>アカウント登録画面</t>
    <rPh sb="5" eb="7">
      <t>トウロク</t>
    </rPh>
    <rPh sb="7" eb="9">
      <t>ガメン</t>
    </rPh>
    <phoneticPr fontId="1"/>
  </si>
  <si>
    <t>アカウント情報画面</t>
    <rPh sb="5" eb="7">
      <t>ジョウホウ</t>
    </rPh>
    <rPh sb="7" eb="9">
      <t>ガメン</t>
    </rPh>
    <phoneticPr fontId="1"/>
  </si>
  <si>
    <t>検索画面</t>
    <rPh sb="0" eb="2">
      <t>ケンサク</t>
    </rPh>
    <rPh sb="2" eb="4">
      <t>ガメン</t>
    </rPh>
    <phoneticPr fontId="1"/>
  </si>
  <si>
    <t>検索詳細</t>
    <rPh sb="0" eb="2">
      <t>ケンサク</t>
    </rPh>
    <rPh sb="2" eb="4">
      <t>ショウサイ</t>
    </rPh>
    <phoneticPr fontId="1"/>
  </si>
  <si>
    <t>登録画面</t>
    <rPh sb="0" eb="2">
      <t>トウロク</t>
    </rPh>
    <rPh sb="2" eb="4">
      <t>ガメン</t>
    </rPh>
    <phoneticPr fontId="1"/>
  </si>
  <si>
    <t>ディーラー登録ポップアップ</t>
    <rPh sb="5" eb="7">
      <t>トウロク</t>
    </rPh>
    <phoneticPr fontId="1"/>
  </si>
  <si>
    <t>商品画面</t>
    <rPh sb="0" eb="2">
      <t>ショウヒン</t>
    </rPh>
    <rPh sb="2" eb="4">
      <t>ガメン</t>
    </rPh>
    <phoneticPr fontId="1"/>
  </si>
  <si>
    <t>地図ポップアップ</t>
    <rPh sb="0" eb="2">
      <t>チズ</t>
    </rPh>
    <phoneticPr fontId="1"/>
  </si>
  <si>
    <t>結合で、クライアントからDBにアクセスできること</t>
    <rPh sb="0" eb="2">
      <t>ケツゴウ</t>
    </rPh>
    <phoneticPr fontId="1"/>
  </si>
  <si>
    <t>未着手</t>
    <rPh sb="0" eb="3">
      <t>ミチャクシュ</t>
    </rPh>
    <phoneticPr fontId="1"/>
  </si>
  <si>
    <t>完了</t>
    <rPh sb="0" eb="2">
      <t>カンリョウ</t>
    </rPh>
    <phoneticPr fontId="1"/>
  </si>
  <si>
    <t>完成！</t>
    <rPh sb="0" eb="2">
      <t>カンセイ</t>
    </rPh>
    <phoneticPr fontId="1"/>
  </si>
  <si>
    <t>Pre完成！</t>
    <rPh sb="3" eb="5">
      <t>カンセイ</t>
    </rPh>
    <phoneticPr fontId="1"/>
  </si>
  <si>
    <t>機能作成（Daoはモック）</t>
    <rPh sb="0" eb="2">
      <t>キノウ</t>
    </rPh>
    <rPh sb="2" eb="4">
      <t>サクセイ</t>
    </rPh>
    <phoneticPr fontId="1"/>
  </si>
  <si>
    <t>着手</t>
    <rPh sb="0" eb="2">
      <t>チャクシュ</t>
    </rPh>
    <phoneticPr fontId="1"/>
  </si>
  <si>
    <t>スケジュール</t>
    <phoneticPr fontId="1"/>
  </si>
  <si>
    <t>やることList</t>
    <phoneticPr fontId="1"/>
  </si>
  <si>
    <t>Pre版</t>
    <rPh sb="3" eb="4">
      <t>バン</t>
    </rPh>
    <phoneticPr fontId="1"/>
  </si>
  <si>
    <t>～3/25(日)</t>
  </si>
  <si>
    <t>～4/1(日)</t>
  </si>
  <si>
    <t>～4/8(日)</t>
  </si>
  <si>
    <t>～4/15(日)</t>
  </si>
  <si>
    <t>～4/22(日)</t>
  </si>
  <si>
    <t>～4/29(日)</t>
  </si>
  <si>
    <t>～5/6(日)</t>
  </si>
  <si>
    <t>js,cssを取り込んで、作りやすくする</t>
    <rPh sb="7" eb="8">
      <t>ト</t>
    </rPh>
    <rPh sb="9" eb="10">
      <t>コ</t>
    </rPh>
    <rPh sb="13" eb="14">
      <t>ツク</t>
    </rPh>
    <phoneticPr fontId="1"/>
  </si>
  <si>
    <t>js,cssの作成は保留</t>
    <rPh sb="7" eb="9">
      <t>サクセイ</t>
    </rPh>
    <rPh sb="10" eb="12">
      <t>ホリュウ</t>
    </rPh>
    <phoneticPr fontId="1"/>
  </si>
  <si>
    <t>JSP</t>
    <phoneticPr fontId="1"/>
  </si>
  <si>
    <t>ER作成</t>
    <rPh sb="2" eb="4">
      <t>サクセイ</t>
    </rPh>
    <phoneticPr fontId="1"/>
  </si>
  <si>
    <t>ローカルにテーブル作成、サンプルデータ</t>
    <rPh sb="9" eb="11">
      <t>サクセイ</t>
    </rPh>
    <phoneticPr fontId="1"/>
  </si>
  <si>
    <t>Pre版用だけでも早めに</t>
    <rPh sb="3" eb="4">
      <t>バン</t>
    </rPh>
    <rPh sb="4" eb="5">
      <t>ヨウ</t>
    </rPh>
    <rPh sb="9" eb="10">
      <t>ハヤ</t>
    </rPh>
    <phoneticPr fontId="1"/>
  </si>
  <si>
    <t>＜詳細＞</t>
    <rPh sb="1" eb="3">
      <t>ショウサイ</t>
    </rPh>
    <phoneticPr fontId="1"/>
  </si>
  <si>
    <t>Item</t>
    <phoneticPr fontId="1"/>
  </si>
  <si>
    <t>Progress</t>
    <phoneticPr fontId="1"/>
  </si>
  <si>
    <t>Comment</t>
    <phoneticPr fontId="1"/>
  </si>
  <si>
    <t>登録画面からディーラ情報を登録できる</t>
    <rPh sb="0" eb="2">
      <t>トウロク</t>
    </rPh>
    <rPh sb="2" eb="4">
      <t>ガメン</t>
    </rPh>
    <rPh sb="10" eb="12">
      <t>ジョウホウ</t>
    </rPh>
    <rPh sb="13" eb="15">
      <t>トウロク</t>
    </rPh>
    <phoneticPr fontId="1"/>
  </si>
  <si>
    <t>検索ボタンを押下すると検索結果がでる</t>
    <rPh sb="0" eb="2">
      <t>ケンサク</t>
    </rPh>
    <rPh sb="6" eb="8">
      <t>オウカ</t>
    </rPh>
    <rPh sb="11" eb="13">
      <t>ケンサク</t>
    </rPh>
    <rPh sb="13" eb="15">
      <t>ケッカ</t>
    </rPh>
    <phoneticPr fontId="1"/>
  </si>
  <si>
    <t>GETによる検索を実装</t>
    <rPh sb="6" eb="8">
      <t>ケンサク</t>
    </rPh>
    <rPh sb="9" eb="11">
      <t>ジッソウ</t>
    </rPh>
    <phoneticPr fontId="1"/>
  </si>
  <si>
    <t>form:formタグはmethodなどを指定しないと自動で設定される</t>
    <rPh sb="21" eb="23">
      <t>シテイ</t>
    </rPh>
    <rPh sb="27" eb="29">
      <t>ジドウ</t>
    </rPh>
    <rPh sb="30" eb="32">
      <t>セッテイ</t>
    </rPh>
    <phoneticPr fontId="1"/>
  </si>
  <si>
    <t>Daoに検索、登録時のチェック処理を暫定で作成</t>
    <rPh sb="4" eb="6">
      <t>ケンサク</t>
    </rPh>
    <rPh sb="7" eb="9">
      <t>トウロク</t>
    </rPh>
    <rPh sb="9" eb="10">
      <t>ジ</t>
    </rPh>
    <rPh sb="15" eb="17">
      <t>ショリ</t>
    </rPh>
    <rPh sb="18" eb="20">
      <t>ザンテイ</t>
    </rPh>
    <rPh sb="21" eb="23">
      <t>サクセイ</t>
    </rPh>
    <phoneticPr fontId="1"/>
  </si>
  <si>
    <t>WonFesSyｓ例外をthrowする実装とした</t>
    <rPh sb="9" eb="11">
      <t>レイガイ</t>
    </rPh>
    <rPh sb="19" eb="21">
      <t>ジッソウ</t>
    </rPh>
    <phoneticPr fontId="1"/>
  </si>
  <si>
    <t>テーブル定義を検討した</t>
    <rPh sb="4" eb="6">
      <t>テイギ</t>
    </rPh>
    <rPh sb="7" eb="9">
      <t>ケントウ</t>
    </rPh>
    <phoneticPr fontId="1"/>
  </si>
  <si>
    <t>C:\Users\rock\OneDrive\ドキュメント\webapl\WonFesSys\01.設計\WFS_設計.xlsx</t>
  </si>
  <si>
    <t>シート「外部設計＿テーブル定義」</t>
    <phoneticPr fontId="1"/>
  </si>
  <si>
    <t>～4/2（月）</t>
    <rPh sb="5" eb="6">
      <t>ゲツ</t>
    </rPh>
    <phoneticPr fontId="1"/>
  </si>
  <si>
    <t>Gitの理解</t>
    <rPh sb="4" eb="6">
      <t>リカイ</t>
    </rPh>
    <phoneticPr fontId="1"/>
  </si>
  <si>
    <t>gitの使い方</t>
    <rPh sb="4" eb="5">
      <t>ツカ</t>
    </rPh>
    <rPh sb="6" eb="7">
      <t>カタ</t>
    </rPh>
    <phoneticPr fontId="1"/>
  </si>
  <si>
    <t>なるべくCUI使う</t>
    <rPh sb="7" eb="8">
      <t>ツカ</t>
    </rPh>
    <phoneticPr fontId="1"/>
  </si>
  <si>
    <t>ステージングは、stsを利用</t>
    <rPh sb="12" eb="14">
      <t>リヨウ</t>
    </rPh>
    <phoneticPr fontId="1"/>
  </si>
  <si>
    <t>エクセルファイルなどのDOCも含め、GitHub管理でもいいかも</t>
    <rPh sb="15" eb="16">
      <t>フク</t>
    </rPh>
    <rPh sb="24" eb="26">
      <t>カンリ</t>
    </rPh>
    <phoneticPr fontId="1"/>
  </si>
  <si>
    <t>add時にCRLFコードに変換されたらしい。</t>
    <rPh sb="3" eb="4">
      <t>ジ</t>
    </rPh>
    <rPh sb="13" eb="15">
      <t>ヘンカン</t>
    </rPh>
    <phoneticPr fontId="1"/>
  </si>
  <si>
    <t>もともとJavaソースはSTSだとCRLFで作成されWARのデプロイもうまく行ってるので</t>
    <rPh sb="22" eb="24">
      <t>サクセイ</t>
    </rPh>
    <rPh sb="38" eb="39">
      <t>イ</t>
    </rPh>
    <phoneticPr fontId="1"/>
  </si>
  <si>
    <t>今のところ気にしない</t>
    <rPh sb="0" eb="1">
      <t>イマ</t>
    </rPh>
    <rPh sb="5" eb="6">
      <t>キ</t>
    </rPh>
    <phoneticPr fontId="1"/>
  </si>
  <si>
    <t>わかばちゃんの本読んだ</t>
    <rPh sb="7" eb="8">
      <t>ホン</t>
    </rPh>
    <rPh sb="8" eb="9">
      <t>ヨ</t>
    </rPh>
    <phoneticPr fontId="1"/>
  </si>
  <si>
    <t>Ppre版は、外部設計と同じものを作成する</t>
  </si>
  <si>
    <t>・外部設計（作成する機能イメージ) _prot_v2」の成型</t>
  </si>
  <si>
    <t>・ER図、テーブル定義作成</t>
  </si>
  <si>
    <t>・画像のアップロードできる</t>
  </si>
  <si>
    <t>・はい、いいえダイアログを作成するので、</t>
  </si>
  <si>
    <t>　html、jsのフォルダを作成する</t>
  </si>
  <si>
    <t>・課題１９、デプロイ</t>
  </si>
  <si>
    <t>※maybatisを使わず、Daoは手作成</t>
  </si>
  <si>
    <t>※画面デザインはしない</t>
  </si>
  <si>
    <t>※課題２０はあとで</t>
  </si>
  <si>
    <t>※課題２１はあとで</t>
  </si>
  <si>
    <t>一度設計したらとりあえずそのまま形にする</t>
  </si>
  <si>
    <t>やりたいことは後でやるにメモる</t>
  </si>
  <si>
    <t>アカウント編集画面</t>
    <rPh sb="5" eb="7">
      <t>ヘンシュウ</t>
    </rPh>
    <rPh sb="7" eb="9">
      <t>ガメン</t>
    </rPh>
    <phoneticPr fontId="1"/>
  </si>
  <si>
    <t>・お気に入り表示はあとで実装</t>
    <rPh sb="2" eb="3">
      <t>キ</t>
    </rPh>
    <rPh sb="4" eb="5">
      <t>イ</t>
    </rPh>
    <rPh sb="6" eb="8">
      <t>ヒョウジ</t>
    </rPh>
    <rPh sb="12" eb="14">
      <t>ジッソウ</t>
    </rPh>
    <phoneticPr fontId="1"/>
  </si>
  <si>
    <t>全体</t>
    <rPh sb="0" eb="2">
      <t>ゼンタイ</t>
    </rPh>
    <phoneticPr fontId="1"/>
  </si>
  <si>
    <t>登録画面</t>
    <rPh sb="0" eb="2">
      <t>トウロク</t>
    </rPh>
    <rPh sb="2" eb="4">
      <t>ガメン</t>
    </rPh>
    <phoneticPr fontId="1"/>
  </si>
  <si>
    <t>ユーザー名はモック</t>
    <rPh sb="4" eb="5">
      <t>メイ</t>
    </rPh>
    <phoneticPr fontId="1"/>
  </si>
  <si>
    <t>検索画面</t>
    <rPh sb="0" eb="2">
      <t>ケンサク</t>
    </rPh>
    <rPh sb="2" eb="4">
      <t>ガメン</t>
    </rPh>
    <phoneticPr fontId="1"/>
  </si>
  <si>
    <t>ディーラー情報の詳細には飛ばない</t>
    <rPh sb="5" eb="7">
      <t>ジョウホウ</t>
    </rPh>
    <rPh sb="8" eb="10">
      <t>ショウサイ</t>
    </rPh>
    <rPh sb="12" eb="13">
      <t>ト</t>
    </rPh>
    <phoneticPr fontId="1"/>
  </si>
  <si>
    <t>ジャンルの作品を１つでももっていれば検索に引っかかる</t>
    <rPh sb="5" eb="7">
      <t>サクヒン</t>
    </rPh>
    <rPh sb="18" eb="20">
      <t>ケンサク</t>
    </rPh>
    <rPh sb="21" eb="22">
      <t>ヒ</t>
    </rPh>
    <phoneticPr fontId="1"/>
  </si>
  <si>
    <t>戻るは実装しない</t>
    <rPh sb="0" eb="1">
      <t>モド</t>
    </rPh>
    <rPh sb="3" eb="5">
      <t>ジッソウ</t>
    </rPh>
    <phoneticPr fontId="1"/>
  </si>
  <si>
    <t>検討</t>
    <rPh sb="0" eb="2">
      <t>ケントウ</t>
    </rPh>
    <phoneticPr fontId="1"/>
  </si>
  <si>
    <t>登録処理のDAOができていない</t>
    <rPh sb="0" eb="2">
      <t>トウロク</t>
    </rPh>
    <rPh sb="2" eb="4">
      <t>ショリ</t>
    </rPh>
    <phoneticPr fontId="1"/>
  </si>
  <si>
    <t>やり方不明</t>
    <rPh sb="2" eb="3">
      <t>カタ</t>
    </rPh>
    <rPh sb="3" eb="5">
      <t>フメイ</t>
    </rPh>
    <phoneticPr fontId="1"/>
  </si>
  <si>
    <t>後回し</t>
    <rPh sb="0" eb="2">
      <t>アトマワ</t>
    </rPh>
    <phoneticPr fontId="1"/>
  </si>
  <si>
    <t>⇒</t>
    <phoneticPr fontId="1"/>
  </si>
  <si>
    <t>4/1　1000から4/2　0130　までやって黄色列の状況</t>
    <rPh sb="24" eb="26">
      <t>キイロ</t>
    </rPh>
    <rPh sb="26" eb="27">
      <t>レツ</t>
    </rPh>
    <rPh sb="28" eb="30">
      <t>ジョウキョウ</t>
    </rPh>
    <phoneticPr fontId="1"/>
  </si>
  <si>
    <t>優先度を変更する</t>
    <rPh sb="0" eb="3">
      <t>ユウセンド</t>
    </rPh>
    <rPh sb="4" eb="6">
      <t>ヘンコウ</t>
    </rPh>
    <phoneticPr fontId="1"/>
  </si>
  <si>
    <t>JSは読み込むことができた</t>
    <rPh sb="3" eb="4">
      <t>ヨ</t>
    </rPh>
    <rPh sb="5" eb="6">
      <t>コ</t>
    </rPh>
    <phoneticPr fontId="1"/>
  </si>
  <si>
    <t>・mybatisを導入する</t>
    <rPh sb="9" eb="11">
      <t>ドウニュウ</t>
    </rPh>
    <phoneticPr fontId="1"/>
  </si>
  <si>
    <t>・ポップアップ実装</t>
    <rPh sb="7" eb="9">
      <t>ジッソウ</t>
    </rPh>
    <phoneticPr fontId="1"/>
  </si>
  <si>
    <t>・処理成功、失敗のメッセージ出力、プロパティファイルへの定義など</t>
    <rPh sb="1" eb="3">
      <t>ショリ</t>
    </rPh>
    <rPh sb="3" eb="5">
      <t>セイコウ</t>
    </rPh>
    <rPh sb="6" eb="8">
      <t>シッパイ</t>
    </rPh>
    <rPh sb="14" eb="16">
      <t>シュツリョク</t>
    </rPh>
    <rPh sb="28" eb="30">
      <t>テイギ</t>
    </rPh>
    <phoneticPr fontId="1"/>
  </si>
  <si>
    <t>・画像の登録</t>
    <rPh sb="1" eb="3">
      <t>ガゾウ</t>
    </rPh>
    <rPh sb="4" eb="6">
      <t>トウロク</t>
    </rPh>
    <phoneticPr fontId="1"/>
  </si>
  <si>
    <t>・画面周りをtypeleafに変更</t>
    <rPh sb="1" eb="3">
      <t>ガメン</t>
    </rPh>
    <rPh sb="3" eb="4">
      <t>マワ</t>
    </rPh>
    <rPh sb="15" eb="17">
      <t>ヘンコウ</t>
    </rPh>
    <phoneticPr fontId="1"/>
  </si>
  <si>
    <t>　画面の実装がしやすい</t>
    <rPh sb="1" eb="3">
      <t>ガメン</t>
    </rPh>
    <rPh sb="4" eb="6">
      <t>ジッソウ</t>
    </rPh>
    <phoneticPr fontId="1"/>
  </si>
  <si>
    <t>　htmlのテンプレートと親和性がある（おしゃれデザイン</t>
    <rPh sb="13" eb="16">
      <t>シンワセイ</t>
    </rPh>
    <phoneticPr fontId="1"/>
  </si>
  <si>
    <t>　※難しければ、JSPのCタグを利用するような古からの知識を得る</t>
    <rPh sb="2" eb="3">
      <t>ムズカ</t>
    </rPh>
    <rPh sb="16" eb="18">
      <t>リヨウ</t>
    </rPh>
    <rPh sb="23" eb="24">
      <t>フル</t>
    </rPh>
    <rPh sb="27" eb="29">
      <t>チシキ</t>
    </rPh>
    <rPh sb="30" eb="31">
      <t>エ</t>
    </rPh>
    <phoneticPr fontId="1"/>
  </si>
  <si>
    <t>　※jqeueyでなくていい、上記に応じたJS,CSSであればいい</t>
    <rPh sb="15" eb="17">
      <t>ジョウキ</t>
    </rPh>
    <rPh sb="18" eb="19">
      <t>オウ</t>
    </rPh>
    <phoneticPr fontId="1"/>
  </si>
  <si>
    <t>4/3更新</t>
    <rPh sb="3" eb="5">
      <t>コウシン</t>
    </rPh>
    <phoneticPr fontId="1"/>
  </si>
  <si>
    <t>動作確認できた、自動生成はまだ</t>
    <rPh sb="0" eb="2">
      <t>ドウサ</t>
    </rPh>
    <rPh sb="2" eb="4">
      <t>カクニン</t>
    </rPh>
    <rPh sb="8" eb="10">
      <t>ジドウ</t>
    </rPh>
    <rPh sb="10" eb="12">
      <t>セイセイ</t>
    </rPh>
    <phoneticPr fontId="1"/>
  </si>
  <si>
    <t>未着手、やる必要ある</t>
    <rPh sb="0" eb="3">
      <t>ミチャクシュ</t>
    </rPh>
    <rPh sb="6" eb="8">
      <t>ヒツヨウ</t>
    </rPh>
    <phoneticPr fontId="1"/>
  </si>
  <si>
    <t>JSは読み込める</t>
    <rPh sb="3" eb="4">
      <t>ヨ</t>
    </rPh>
    <rPh sb="5" eb="6">
      <t>コ</t>
    </rPh>
    <phoneticPr fontId="1"/>
  </si>
  <si>
    <t>未着手、とりあえずJSPでいいかな</t>
    <rPh sb="0" eb="3">
      <t>ミチャクシュ</t>
    </rPh>
    <phoneticPr fontId="1"/>
  </si>
  <si>
    <t>全体的に進んでいない</t>
    <rPh sb="0" eb="3">
      <t>ゼンタイテキ</t>
    </rPh>
    <rPh sb="4" eb="5">
      <t>スス</t>
    </rPh>
    <phoneticPr fontId="1"/>
  </si>
  <si>
    <t>早くアプリをリリースして、運用、機能拡張、DBの大量データのあつかいとかやりたかった</t>
    <rPh sb="0" eb="1">
      <t>ハヤ</t>
    </rPh>
    <rPh sb="13" eb="15">
      <t>ウンヨウ</t>
    </rPh>
    <rPh sb="16" eb="18">
      <t>キノウ</t>
    </rPh>
    <rPh sb="18" eb="20">
      <t>カクチョウ</t>
    </rPh>
    <rPh sb="24" eb="26">
      <t>タイリョウ</t>
    </rPh>
    <phoneticPr fontId="1"/>
  </si>
  <si>
    <t>mybatisの知識が今日たまったので、ついでに以下も知りたくなってきた</t>
    <rPh sb="8" eb="10">
      <t>チシキ</t>
    </rPh>
    <rPh sb="11" eb="13">
      <t>キョウ</t>
    </rPh>
    <rPh sb="24" eb="26">
      <t>イカ</t>
    </rPh>
    <rPh sb="27" eb="28">
      <t>シ</t>
    </rPh>
    <phoneticPr fontId="1"/>
  </si>
  <si>
    <t>・アノテーションの実装方法</t>
    <rPh sb="9" eb="11">
      <t>ジッソウ</t>
    </rPh>
    <rPh sb="11" eb="13">
      <t>ホウホウ</t>
    </rPh>
    <phoneticPr fontId="1"/>
  </si>
  <si>
    <t>・フィルタークラスの応用</t>
    <rPh sb="10" eb="12">
      <t>オウヨウ</t>
    </rPh>
    <phoneticPr fontId="1"/>
  </si>
  <si>
    <t>・beanによる依存性注入</t>
    <rPh sb="8" eb="11">
      <t>イゾンセイ</t>
    </rPh>
    <rPh sb="11" eb="13">
      <t>チュウニュウ</t>
    </rPh>
    <phoneticPr fontId="1"/>
  </si>
  <si>
    <t>・ファイルアップロード機能、spring機能を利用せず、サーブレットの知識で作る</t>
    <phoneticPr fontId="1"/>
  </si>
  <si>
    <t>⇒今回の目的と違うしやる時間もないから難しそう</t>
    <rPh sb="1" eb="3">
      <t>コンカイ</t>
    </rPh>
    <rPh sb="4" eb="6">
      <t>モクテキ</t>
    </rPh>
    <rPh sb="7" eb="8">
      <t>チガ</t>
    </rPh>
    <rPh sb="12" eb="14">
      <t>ジカン</t>
    </rPh>
    <rPh sb="19" eb="20">
      <t>ムズカ</t>
    </rPh>
    <phoneticPr fontId="1"/>
  </si>
  <si>
    <t>MybatisGenを導入</t>
    <rPh sb="11" eb="13">
      <t>ドウニュウ</t>
    </rPh>
    <phoneticPr fontId="1"/>
  </si>
  <si>
    <t>⇒自動生成できた、作成したクラスの動作確認はしていない</t>
    <rPh sb="1" eb="3">
      <t>ジドウ</t>
    </rPh>
    <rPh sb="3" eb="5">
      <t>セイセイ</t>
    </rPh>
    <rPh sb="9" eb="11">
      <t>サクセイ</t>
    </rPh>
    <rPh sb="17" eb="19">
      <t>ドウサ</t>
    </rPh>
    <rPh sb="19" eb="21">
      <t>カクニン</t>
    </rPh>
    <phoneticPr fontId="1"/>
  </si>
  <si>
    <t>自動生成ソースの格納先を考える。またプロジェクトを分ける必要がないかどうかなど・・・・</t>
    <rPh sb="0" eb="2">
      <t>ジドウ</t>
    </rPh>
    <rPh sb="2" eb="4">
      <t>セイセイ</t>
    </rPh>
    <rPh sb="8" eb="10">
      <t>カクノウ</t>
    </rPh>
    <rPh sb="10" eb="11">
      <t>サキ</t>
    </rPh>
    <rPh sb="12" eb="13">
      <t>カンガ</t>
    </rPh>
    <rPh sb="25" eb="26">
      <t>ワ</t>
    </rPh>
    <rPh sb="28" eb="30">
      <t>ヒツヨウ</t>
    </rPh>
    <phoneticPr fontId="1"/>
  </si>
  <si>
    <t>マッパーインターフェースを利用⇒成功</t>
    <rPh sb="13" eb="15">
      <t>リヨウ</t>
    </rPh>
    <rPh sb="16" eb="18">
      <t>セイコウ</t>
    </rPh>
    <phoneticPr fontId="1"/>
  </si>
  <si>
    <t>Exe.java</t>
    <phoneticPr fontId="1"/>
  </si>
  <si>
    <t>mybatisのbeanをインジェクション</t>
    <phoneticPr fontId="1"/>
  </si>
  <si>
    <t>mvc-configの設定と重なるため、mybatis.xmlの一部をコメントアウト</t>
    <rPh sb="11" eb="13">
      <t>セッテイ</t>
    </rPh>
    <rPh sb="14" eb="15">
      <t>カサ</t>
    </rPh>
    <rPh sb="32" eb="34">
      <t>イチブ</t>
    </rPh>
    <phoneticPr fontId="1"/>
  </si>
  <si>
    <t>Ex2,javaクラスを利用</t>
    <rPh sb="12" eb="14">
      <t>リヨウ</t>
    </rPh>
    <phoneticPr fontId="1"/>
  </si>
  <si>
    <t>テキストに合わせ、DealerInfoSampleDaoImplを作成した</t>
    <rPh sb="5" eb="6">
      <t>ア</t>
    </rPh>
    <rPh sb="33" eb="35">
      <t>サクセイ</t>
    </rPh>
    <phoneticPr fontId="1"/>
  </si>
  <si>
    <t>⇒NULLになりインジェクションされない、原因不明</t>
    <rPh sb="21" eb="23">
      <t>ゲンイン</t>
    </rPh>
    <rPh sb="23" eb="25">
      <t>フメイ</t>
    </rPh>
    <phoneticPr fontId="1"/>
  </si>
  <si>
    <t>Daoのフォルダ構成を変更した</t>
    <rPh sb="8" eb="10">
      <t>コウセイ</t>
    </rPh>
    <rPh sb="11" eb="13">
      <t>ヘンコウ</t>
    </rPh>
    <phoneticPr fontId="1"/>
  </si>
  <si>
    <t>NULLでインジェクションされないのは、サーバー起動していないためBeanインジェクションが聞いていなかった？</t>
    <rPh sb="24" eb="26">
      <t>キドウ</t>
    </rPh>
    <rPh sb="46" eb="47">
      <t>キ</t>
    </rPh>
    <phoneticPr fontId="1"/>
  </si>
  <si>
    <t>サーバー起動して際は、取得できていた</t>
    <rPh sb="4" eb="6">
      <t>キドウ</t>
    </rPh>
    <rPh sb="8" eb="9">
      <t>サイ</t>
    </rPh>
    <rPh sb="11" eb="13">
      <t>シュトク</t>
    </rPh>
    <phoneticPr fontId="1"/>
  </si>
  <si>
    <t>HTTPステータス 500 - Internal Server Error</t>
  </si>
  <si>
    <t>例外</t>
  </si>
  <si>
    <t xml:space="preserve">org.springframework.web.util.NestedServletException: Request processing failed; nested exception is org.mybatis.spring.MyBatisSystemException: nested exception is org.apache.ibatis.exceptions.PersistenceException: </t>
  </si>
  <si>
    <t>### Error querying database.  Cause: java.lang.IllegalArgumentException: Mapped Statements collection does not contain value for com.jp.wonfes.service.dao.product.mapper.DealerSampleMapper.selectDealer</t>
  </si>
  <si>
    <t>### Cause: java.lang.IllegalArgumentException: Mapped Statements collection does not contain value for com.jp.wonfes.service.dao.product.mapper.DealerSampleMapper.selectDealer</t>
  </si>
  <si>
    <t>原因</t>
  </si>
  <si>
    <t xml:space="preserve">org.mybatis.spring.MyBatisSystemException: nested exception is org.apache.ibatis.exceptions.PersistenceException: </t>
  </si>
  <si>
    <t xml:space="preserve">org.apache.ibatis.exceptions.PersistenceException: </t>
  </si>
  <si>
    <t>java.lang.IllegalArgumentException: Mapped Statements collection does not contain value for com.jp.wonfes.service.dao.product.mapper.DealerSampleMapper.selectDealer</t>
  </si>
  <si>
    <t>Pivotal tc Runtime 3.2.8.RELEASE/8.5.23.A.RELEASE</t>
  </si>
  <si>
    <t>Type Exception Report</t>
  </si>
  <si>
    <t>メッセージ Request processing failed; nested exception is org.mybatis.spring.MyBatisSystemException: nested exception is org.apache.ibatis.exceptions.PersistenceException:</t>
  </si>
  <si>
    <t>説明 The server encountered an unexpected condition that prevented it from fulfilling the request.</t>
  </si>
  <si>
    <t xml:space="preserve">  org.springframework.web.servlet.FrameworkServlet.processRequest(FrameworkServlet.java:948)</t>
  </si>
  <si>
    <t xml:space="preserve">  org.springframework.web.servlet.FrameworkServlet.doGet(FrameworkServlet.java:827)</t>
  </si>
  <si>
    <t xml:space="preserve">  javax.servlet.http.HttpServlet.service(HttpServlet.java:635)</t>
  </si>
  <si>
    <t xml:space="preserve">  org.springframework.web.servlet.FrameworkServlet.service(FrameworkServlet.java:812)</t>
  </si>
  <si>
    <t xml:space="preserve">  javax.servlet.http.HttpServlet.service(HttpServlet.java:742)</t>
  </si>
  <si>
    <t xml:space="preserve">  org.apache.tomcat.websocket.server.WsFilter.doFilter(WsFilter.java:52)</t>
  </si>
  <si>
    <t xml:space="preserve">  org.springframework.web.filter.CharacterEncodingFilter.doFilterInternal(CharacterEncodingFilter.java:88)</t>
  </si>
  <si>
    <t xml:space="preserve">  org.springframework.web.filter.OncePerRequestFilter.doFilter(OncePerRequestFilter.java:107)</t>
  </si>
  <si>
    <t xml:space="preserve">  org.mybatis.spring.MyBatisExceptionTranslator.translateExceptionIfPossible(MyBatisExceptionTranslator.java:73)</t>
  </si>
  <si>
    <t xml:space="preserve">  org.mybatis.spring.SqlSessionTemplate$SqlSessionInterceptor.invoke(SqlSessionTemplate.java:365)</t>
  </si>
  <si>
    <t xml:space="preserve">  com.sun.proxy.$Proxy14.selectOne(Unknown Source)</t>
  </si>
  <si>
    <t xml:space="preserve">  org.mybatis.spring.SqlSessionTemplate.selectOne(SqlSessionTemplate.java:160)</t>
  </si>
  <si>
    <t xml:space="preserve">  com.jp.wonfes.service.dao.product.DealerSampleDaoImpl.searchDealerInfo(DealerSampleDaoImpl.java:19)</t>
  </si>
  <si>
    <t xml:space="preserve">  com.jp.wonfes.service.sample.SampleController.init(SampleController.java:25)</t>
  </si>
  <si>
    <t xml:space="preserve">  sun.reflect.NativeMethodAccessorImpl.invoke0(Native Method)</t>
  </si>
  <si>
    <t xml:space="preserve">  sun.reflect.NativeMethodAccessorImpl.invoke(NativeMethodAccessorImpl.java:62)</t>
  </si>
  <si>
    <t xml:space="preserve">  sun.reflect.DelegatingMethodAccessorImpl.invoke(DelegatingMethodAccessorImpl.java:43)</t>
  </si>
  <si>
    <t xml:space="preserve">  java.lang.reflect.Method.invoke(Method.java:498)</t>
  </si>
  <si>
    <t xml:space="preserve">  org.springframework.web.method.support.InvocableHandlerMethod.invoke(InvocableHandlerMethod.java:219)</t>
  </si>
  <si>
    <t xml:space="preserve">  org.springframework.web.method.support.InvocableHandlerMethod.invokeForRequest(InvocableHandlerMethod.java:132)</t>
  </si>
  <si>
    <t xml:space="preserve">  org.springframework.web.servlet.mvc.method.annotation.ServletInvocableHandlerMethod.invokeAndHandle(ServletInvocableHandlerMethod.java:104)</t>
  </si>
  <si>
    <t xml:space="preserve">  org.springframework.web.servlet.mvc.method.annotation.RequestMappingHandlerAdapter.invokeHandleMethod(RequestMappingHandlerAdapter.java:745)</t>
  </si>
  <si>
    <t xml:space="preserve">  org.springframework.web.servlet.mvc.method.annotation.RequestMappingHandlerAdapter.handleInternal(RequestMappingHandlerAdapter.java:686)</t>
  </si>
  <si>
    <t xml:space="preserve">  org.springframework.web.servlet.mvc.method.AbstractHandlerMethodAdapter.handle(AbstractHandlerMethodAdapter.java:80)</t>
  </si>
  <si>
    <t xml:space="preserve">  org.springframework.web.servlet.DispatcherServlet.doDispatch(DispatcherServlet.java:925)</t>
  </si>
  <si>
    <t xml:space="preserve">  org.springframework.web.servlet.DispatcherServlet.doService(DispatcherServlet.java:856)</t>
  </si>
  <si>
    <t xml:space="preserve">  org.springframework.web.servlet.FrameworkServlet.processRequest(FrameworkServlet.java:936)</t>
  </si>
  <si>
    <t xml:space="preserve">  org.apache.ibatis.exceptions.ExceptionFactory.wrapException(ExceptionFactory.java:23)</t>
  </si>
  <si>
    <t xml:space="preserve">  org.apache.ibatis.session.defaults.DefaultSqlSession.selectList(DefaultSqlSession.java:104)</t>
  </si>
  <si>
    <t xml:space="preserve">  org.apache.ibatis.session.defaults.DefaultSqlSession.selectList(DefaultSqlSession.java:95)</t>
  </si>
  <si>
    <t xml:space="preserve">  org.apache.ibatis.session.defaults.DefaultSqlSession.selectOne(DefaultSqlSession.java:59)</t>
  </si>
  <si>
    <t xml:space="preserve">  org.mybatis.spring.SqlSessionTemplate$SqlSessionInterceptor.invoke(SqlSessionTemplate.java:355)</t>
  </si>
  <si>
    <t xml:space="preserve">  org.apache.ibatis.session.Configuration$StrictMap.get(Configuration.java:660)</t>
  </si>
  <si>
    <t xml:space="preserve">  org.apache.ibatis.session.Configuration.getMappedStatement(Configuration.java:495)</t>
  </si>
  <si>
    <t xml:space="preserve">  org.apache.ibatis.session.Configuration.getMappedStatement(Configuration.java:488)</t>
  </si>
  <si>
    <t xml:space="preserve">  org.apache.ibatis.session.defaults.DefaultSqlSession.selectList(DefaultSqlSession.java:100)</t>
  </si>
  <si>
    <t>注意 原因のすべてのスタックトレースは、のログに記録されています</t>
  </si>
  <si>
    <t>まだ例外がでる</t>
    <rPh sb="2" eb="4">
      <t>レイガイ</t>
    </rPh>
    <phoneticPr fontId="1"/>
  </si>
  <si>
    <t>mappa-xmlの格納場所が良くないみたい・・・</t>
    <rPh sb="10" eb="12">
      <t>カクノウ</t>
    </rPh>
    <rPh sb="12" eb="14">
      <t>バショ</t>
    </rPh>
    <rPh sb="15" eb="16">
      <t>ヨ</t>
    </rPh>
    <phoneticPr fontId="1"/>
  </si>
  <si>
    <t>↓mavenの仕様みたい</t>
    <rPh sb="7" eb="9">
      <t>シヨウ</t>
    </rPh>
    <phoneticPr fontId="1"/>
  </si>
  <si>
    <t>http://nantonaku-shiawase.hatenablog.com/entry/2017/07/12/001747</t>
  </si>
  <si>
    <t>### Error querying database.  Cause: java.lang.IllegalArgumentException: Mapped Statements collection does not contain value for com.jp.wonfes.service.dao.product.mapper.DealerSampleMapper.selectDealer</t>
    <phoneticPr fontId="1"/>
  </si>
  <si>
    <t>dao0406問題１!A1</t>
  </si>
  <si>
    <t>dao0406</t>
    <phoneticPr fontId="1"/>
  </si>
  <si>
    <t>問題解決</t>
    <rPh sb="0" eb="2">
      <t>モンダイ</t>
    </rPh>
    <rPh sb="2" eb="4">
      <t>カイケツ</t>
    </rPh>
    <phoneticPr fontId="1"/>
  </si>
  <si>
    <t>classpath:db/*.xml</t>
    <phoneticPr fontId="1"/>
  </si>
  <si>
    <t>⇒リソースファイル（xml、propertyなど）はsrc/main/resources配下を自動で読む</t>
    <rPh sb="44" eb="46">
      <t>ハイカ</t>
    </rPh>
    <rPh sb="47" eb="49">
      <t>ジドウ</t>
    </rPh>
    <rPh sb="50" eb="51">
      <t>ヨ</t>
    </rPh>
    <phoneticPr fontId="1"/>
  </si>
  <si>
    <t>classpath:com/../*.java</t>
    <phoneticPr fontId="1"/>
  </si>
  <si>
    <t>⇒classファイルはsrc/main/java配下を自動で読む</t>
    <rPh sb="24" eb="26">
      <t>ハイカ</t>
    </rPh>
    <rPh sb="27" eb="29">
      <t>ジドウ</t>
    </rPh>
    <rPh sb="30" eb="31">
      <t>ヨ</t>
    </rPh>
    <phoneticPr fontId="1"/>
  </si>
  <si>
    <t>src</t>
    <phoneticPr fontId="1"/>
  </si>
  <si>
    <t>target</t>
    <phoneticPr fontId="1"/>
  </si>
  <si>
    <t>class</t>
    <phoneticPr fontId="1"/>
  </si>
  <si>
    <t>xml</t>
    <phoneticPr fontId="1"/>
  </si>
  <si>
    <t>java</t>
    <phoneticPr fontId="1"/>
  </si>
  <si>
    <t>実行時にmvc-configで指定したファイルパスの実際の読み込み先が想定と異なっていた</t>
    <rPh sb="0" eb="2">
      <t>ジッコウ</t>
    </rPh>
    <rPh sb="2" eb="3">
      <t>ジ</t>
    </rPh>
    <rPh sb="15" eb="17">
      <t>シテイ</t>
    </rPh>
    <rPh sb="26" eb="28">
      <t>ジッサイ</t>
    </rPh>
    <rPh sb="29" eb="30">
      <t>ヨ</t>
    </rPh>
    <rPh sb="31" eb="32">
      <t>コ</t>
    </rPh>
    <rPh sb="33" eb="34">
      <t>サキ</t>
    </rPh>
    <rPh sb="35" eb="37">
      <t>ソウテイ</t>
    </rPh>
    <rPh sb="38" eb="39">
      <t>コト</t>
    </rPh>
    <phoneticPr fontId="1"/>
  </si>
  <si>
    <t>⇒作成はされるが、実際にはsrc/main/resources配下のxmlを読み込もうとしてたと思われる</t>
    <rPh sb="1" eb="3">
      <t>サクセイ</t>
    </rPh>
    <rPh sb="9" eb="11">
      <t>ジッサイ</t>
    </rPh>
    <rPh sb="31" eb="33">
      <t>ハイカ</t>
    </rPh>
    <rPh sb="38" eb="39">
      <t>ヨ</t>
    </rPh>
    <rPh sb="40" eb="41">
      <t>コ</t>
    </rPh>
    <rPh sb="48" eb="49">
      <t>オモ</t>
    </rPh>
    <phoneticPr fontId="1"/>
  </si>
  <si>
    <t>xmlなどのリソースファイルは、ファイルパスの解釈がsrc/main/resources配下と認識されているみたい</t>
    <rPh sb="23" eb="25">
      <t>カイシャク</t>
    </rPh>
    <rPh sb="44" eb="46">
      <t>ハイカ</t>
    </rPh>
    <rPh sb="47" eb="49">
      <t>ニンシキ</t>
    </rPh>
    <phoneticPr fontId="1"/>
  </si>
  <si>
    <t>問題</t>
    <rPh sb="0" eb="2">
      <t>モンダイ</t>
    </rPh>
    <phoneticPr fontId="1"/>
  </si>
  <si>
    <t>画面からインジェクションしたSqlSessionに対しメソッドを動かすと500エラー</t>
    <rPh sb="0" eb="2">
      <t>ガメン</t>
    </rPh>
    <rPh sb="25" eb="26">
      <t>タイ</t>
    </rPh>
    <rPh sb="32" eb="33">
      <t>ウゴ</t>
    </rPh>
    <phoneticPr fontId="1"/>
  </si>
  <si>
    <t>mapperがどこにあるか不明なようだが、mainクラスから動作確認した場合は読み込めている</t>
    <rPh sb="13" eb="15">
      <t>フメイ</t>
    </rPh>
    <rPh sb="30" eb="32">
      <t>ドウサ</t>
    </rPh>
    <rPh sb="32" eb="34">
      <t>カクニン</t>
    </rPh>
    <rPh sb="36" eb="38">
      <t>バアイ</t>
    </rPh>
    <rPh sb="39" eb="40">
      <t>ヨ</t>
    </rPh>
    <rPh sb="41" eb="42">
      <t>コ</t>
    </rPh>
    <phoneticPr fontId="1"/>
  </si>
  <si>
    <t>原因</t>
    <rPh sb="0" eb="2">
      <t>ゲンイン</t>
    </rPh>
    <phoneticPr fontId="1"/>
  </si>
  <si>
    <t>mainクラスでの動作確認はDIが軌道しないため、動作確認として不適切だった。</t>
    <rPh sb="9" eb="11">
      <t>ドウサ</t>
    </rPh>
    <rPh sb="11" eb="13">
      <t>カクニン</t>
    </rPh>
    <rPh sb="17" eb="19">
      <t>キドウ</t>
    </rPh>
    <rPh sb="25" eb="29">
      <t>ドウサカクニン</t>
    </rPh>
    <rPh sb="32" eb="35">
      <t>フテキセツ</t>
    </rPh>
    <phoneticPr fontId="1"/>
  </si>
  <si>
    <t>xmlファイルの格納先が誤っていたから。</t>
    <rPh sb="8" eb="10">
      <t>カクノウ</t>
    </rPh>
    <rPh sb="10" eb="11">
      <t>サキ</t>
    </rPh>
    <rPh sb="12" eb="13">
      <t>アヤマ</t>
    </rPh>
    <phoneticPr fontId="1"/>
  </si>
  <si>
    <t>mvc-configでpropertyタグなどで、ファイルを指定する場合</t>
    <rPh sb="30" eb="32">
      <t>シテイ</t>
    </rPh>
    <rPh sb="34" eb="36">
      <t>バアイ</t>
    </rPh>
    <phoneticPr fontId="1"/>
  </si>
  <si>
    <t>以下の制約があるみたい</t>
    <rPh sb="0" eb="2">
      <t>イカ</t>
    </rPh>
    <rPh sb="3" eb="5">
      <t>セイヤク</t>
    </rPh>
    <phoneticPr fontId="1"/>
  </si>
  <si>
    <t>mavenがそういった制約を持っているらしく、実行時にエラーとなっていた。（サーバー起動時にエラーにしていほしいけど。。。）</t>
    <rPh sb="11" eb="13">
      <t>セイヤク</t>
    </rPh>
    <rPh sb="14" eb="15">
      <t>モ</t>
    </rPh>
    <rPh sb="23" eb="25">
      <t>ジッコウ</t>
    </rPh>
    <rPh sb="25" eb="26">
      <t>ジ</t>
    </rPh>
    <rPh sb="42" eb="44">
      <t>キドウ</t>
    </rPh>
    <rPh sb="44" eb="45">
      <t>ジ</t>
    </rPh>
    <phoneticPr fontId="1"/>
  </si>
  <si>
    <t>http://ameblo.jp/ta-meguro/entry-11436239360.html</t>
    <phoneticPr fontId="1"/>
  </si>
  <si>
    <t>↑を読むとxmlの格納先が異なっていると、targetフォルダ配下にxmlができないらしいが、できていた</t>
    <rPh sb="2" eb="3">
      <t>ヨ</t>
    </rPh>
    <rPh sb="9" eb="11">
      <t>カクノウ</t>
    </rPh>
    <rPh sb="11" eb="12">
      <t>サキ</t>
    </rPh>
    <rPh sb="13" eb="14">
      <t>コト</t>
    </rPh>
    <rPh sb="31" eb="33">
      <t>ハイカ</t>
    </rPh>
    <phoneticPr fontId="1"/>
  </si>
  <si>
    <t>ビルド時</t>
    <rPh sb="3" eb="4">
      <t>ジ</t>
    </rPh>
    <phoneticPr fontId="1"/>
  </si>
  <si>
    <t>実際のファイルパスの読み込み先が誤っていたのだと思われる。</t>
    <rPh sb="0" eb="2">
      <t>ジッサイ</t>
    </rPh>
    <rPh sb="10" eb="11">
      <t>ヨ</t>
    </rPh>
    <rPh sb="12" eb="13">
      <t>コ</t>
    </rPh>
    <rPh sb="14" eb="15">
      <t>サキ</t>
    </rPh>
    <rPh sb="16" eb="17">
      <t>アヤマ</t>
    </rPh>
    <rPh sb="24" eb="25">
      <t>オモ</t>
    </rPh>
    <phoneticPr fontId="1"/>
  </si>
  <si>
    <t>Spring-MyBatisの連携対応</t>
    <rPh sb="15" eb="17">
      <t>レンケイ</t>
    </rPh>
    <rPh sb="17" eb="19">
      <t>タイオウ</t>
    </rPh>
    <phoneticPr fontId="1"/>
  </si>
  <si>
    <t>sqlsession</t>
    <phoneticPr fontId="1"/>
  </si>
  <si>
    <t>マッパー</t>
    <phoneticPr fontId="1"/>
  </si>
  <si>
    <t>のDI</t>
    <phoneticPr fontId="1"/>
  </si>
  <si>
    <t>⇒完了</t>
    <rPh sb="1" eb="3">
      <t>カンリョウ</t>
    </rPh>
    <phoneticPr fontId="1"/>
  </si>
  <si>
    <t>⇒</t>
    <phoneticPr fontId="1"/>
  </si>
  <si>
    <t>以下の優先事項を満たすシステム作りに変更する</t>
    <rPh sb="0" eb="2">
      <t>イカ</t>
    </rPh>
    <rPh sb="3" eb="5">
      <t>ユウセン</t>
    </rPh>
    <rPh sb="5" eb="7">
      <t>ジコウ</t>
    </rPh>
    <rPh sb="8" eb="9">
      <t>ミ</t>
    </rPh>
    <rPh sb="15" eb="16">
      <t>ヅク</t>
    </rPh>
    <rPh sb="18" eb="20">
      <t>ヘンコウ</t>
    </rPh>
    <phoneticPr fontId="1"/>
  </si>
  <si>
    <t>・システムを作りたい</t>
  </si>
  <si>
    <t>・DBの機能理解、実行計画、レプリ、スキーマの分け方、ユーザーの分け方、大量データの扱い</t>
  </si>
  <si>
    <t>・セキュリティ、自システムをあえて脆弱して試せるように、SQLインジェクションなど</t>
  </si>
  <si>
    <t>・Linux、前と関連するものに限定（shでテーブル接続、テーブルcreateなど）</t>
  </si>
  <si>
    <t>現状の方針では以下まで完成させる</t>
    <rPh sb="0" eb="2">
      <t>ゲンジョウ</t>
    </rPh>
    <rPh sb="3" eb="5">
      <t>ホウシン</t>
    </rPh>
    <rPh sb="7" eb="9">
      <t>イカ</t>
    </rPh>
    <rPh sb="11" eb="13">
      <t>カンセイ</t>
    </rPh>
    <phoneticPr fontId="1"/>
  </si>
  <si>
    <t>登録⇒検索⇒編集ができる</t>
    <rPh sb="0" eb="2">
      <t>トウロク</t>
    </rPh>
    <rPh sb="3" eb="5">
      <t>ケンサク</t>
    </rPh>
    <rPh sb="6" eb="8">
      <t>ヘンシュウ</t>
    </rPh>
    <phoneticPr fontId="1"/>
  </si>
  <si>
    <t>・Webアプリの基本機能作成、Yさん（ログイン機能、画像投稿機能、データダウンロード機能が備わった掲示板）</t>
    <phoneticPr fontId="1"/>
  </si>
  <si>
    <t>do0407'!A1</t>
  </si>
  <si>
    <t>問題点</t>
    <rPh sb="0" eb="2">
      <t>モンダイ</t>
    </rPh>
    <rPh sb="2" eb="3">
      <t>テン</t>
    </rPh>
    <phoneticPr fontId="1"/>
  </si>
  <si>
    <t>・システムとしては中途半端な画面ができる可能性がある</t>
    <rPh sb="9" eb="11">
      <t>チュウト</t>
    </rPh>
    <rPh sb="11" eb="13">
      <t>ハンパ</t>
    </rPh>
    <rPh sb="14" eb="16">
      <t>ガメン</t>
    </rPh>
    <rPh sb="20" eb="23">
      <t>カノウセイ</t>
    </rPh>
    <phoneticPr fontId="1"/>
  </si>
  <si>
    <t>その画面でやりたいことができれば、次の画面へ・・・と進むことで、作成途中の画面ができてしまう</t>
    <rPh sb="2" eb="4">
      <t>ガメン</t>
    </rPh>
    <rPh sb="17" eb="18">
      <t>ツギ</t>
    </rPh>
    <rPh sb="19" eb="21">
      <t>ガメン</t>
    </rPh>
    <rPh sb="26" eb="27">
      <t>スス</t>
    </rPh>
    <rPh sb="32" eb="34">
      <t>サクセイ</t>
    </rPh>
    <rPh sb="34" eb="36">
      <t>トチュウ</t>
    </rPh>
    <rPh sb="37" eb="39">
      <t>ガメン</t>
    </rPh>
    <phoneticPr fontId="1"/>
  </si>
  <si>
    <t>例　ダウンロード機能ができれば、その画面の他の仕様(画面レイアウトなど）は後回しとなり、</t>
    <rPh sb="0" eb="1">
      <t>レイ</t>
    </rPh>
    <rPh sb="8" eb="10">
      <t>キノウ</t>
    </rPh>
    <rPh sb="18" eb="20">
      <t>ガメン</t>
    </rPh>
    <rPh sb="21" eb="22">
      <t>ホカ</t>
    </rPh>
    <rPh sb="23" eb="25">
      <t>シヨウ</t>
    </rPh>
    <rPh sb="26" eb="28">
      <t>ガメン</t>
    </rPh>
    <rPh sb="37" eb="39">
      <t>アトマワ</t>
    </rPh>
    <phoneticPr fontId="1"/>
  </si>
  <si>
    <t>　別画面で別のやりたいことに移る</t>
    <rPh sb="1" eb="2">
      <t>ベツ</t>
    </rPh>
    <rPh sb="2" eb="4">
      <t>ガメン</t>
    </rPh>
    <rPh sb="5" eb="6">
      <t>ベツ</t>
    </rPh>
    <rPh sb="14" eb="15">
      <t>ウツ</t>
    </rPh>
    <phoneticPr fontId="1"/>
  </si>
  <si>
    <t>⇒さっさと勉強したいのと、優先度高いのからやれてるならいい</t>
    <rPh sb="5" eb="7">
      <t>ベンキョウ</t>
    </rPh>
    <rPh sb="13" eb="16">
      <t>ユウセンド</t>
    </rPh>
    <rPh sb="16" eb="17">
      <t>タカ</t>
    </rPh>
    <phoneticPr fontId="1"/>
  </si>
  <si>
    <t>システムの理想像作成　⇒　やりたいことが実現できる画面をピックアップ　⇒　やることをイメージしたら、画面を作成</t>
    <rPh sb="5" eb="7">
      <t>リソウ</t>
    </rPh>
    <rPh sb="7" eb="8">
      <t>ゾウ</t>
    </rPh>
    <rPh sb="8" eb="10">
      <t>サクセイ</t>
    </rPh>
    <rPh sb="20" eb="22">
      <t>ジツゲン</t>
    </rPh>
    <rPh sb="25" eb="27">
      <t>ガメン</t>
    </rPh>
    <rPh sb="50" eb="52">
      <t>ガメン</t>
    </rPh>
    <rPh sb="53" eb="55">
      <t>サクセイ</t>
    </rPh>
    <phoneticPr fontId="1"/>
  </si>
  <si>
    <t>今後の作業の流れ</t>
    <rPh sb="0" eb="2">
      <t>コンゴ</t>
    </rPh>
    <rPh sb="3" eb="5">
      <t>サギョウ</t>
    </rPh>
    <rPh sb="6" eb="7">
      <t>ナガ</t>
    </rPh>
    <phoneticPr fontId="1"/>
  </si>
  <si>
    <t>流れを変更する前までの仕様を実現する</t>
    <rPh sb="0" eb="1">
      <t>ナガ</t>
    </rPh>
    <rPh sb="3" eb="5">
      <t>ヘンコウ</t>
    </rPh>
    <rPh sb="7" eb="8">
      <t>マエ</t>
    </rPh>
    <rPh sb="11" eb="13">
      <t>シヨウ</t>
    </rPh>
    <rPh sb="14" eb="16">
      <t>ジツゲン</t>
    </rPh>
    <phoneticPr fontId="1"/>
  </si>
  <si>
    <t>⇒未着手</t>
    <rPh sb="1" eb="4">
      <t>ミチャクシュ</t>
    </rPh>
    <phoneticPr fontId="1"/>
  </si>
  <si>
    <t>⇒9割完了、残が削除機能</t>
    <rPh sb="2" eb="3">
      <t>ワリ</t>
    </rPh>
    <rPh sb="3" eb="5">
      <t>カンリョウ</t>
    </rPh>
    <rPh sb="6" eb="7">
      <t>ザン</t>
    </rPh>
    <rPh sb="8" eb="10">
      <t>サクジョ</t>
    </rPh>
    <rPh sb="10" eb="12">
      <t>キノウ</t>
    </rPh>
    <phoneticPr fontId="1"/>
  </si>
  <si>
    <t>機能</t>
    <rPh sb="0" eb="2">
      <t>キノウ</t>
    </rPh>
    <phoneticPr fontId="1"/>
  </si>
  <si>
    <t>↓</t>
    <phoneticPr fontId="1"/>
  </si>
  <si>
    <t>・Webアプリの基本機能作成、Yさん（ログイン機能、画像投稿機能、データダウンロード機能が備わった掲示板）</t>
  </si>
  <si>
    <t>技術力を身に着けるため、やりたいこと</t>
    <rPh sb="0" eb="3">
      <t>ギジュツリョク</t>
    </rPh>
    <rPh sb="4" eb="5">
      <t>ミ</t>
    </rPh>
    <rPh sb="6" eb="7">
      <t>ツ</t>
    </rPh>
    <phoneticPr fontId="1"/>
  </si>
  <si>
    <t>要件定義を見直した</t>
    <rPh sb="0" eb="2">
      <t>ヨウケン</t>
    </rPh>
    <rPh sb="2" eb="4">
      <t>テイギ</t>
    </rPh>
    <rPh sb="5" eb="7">
      <t>ミナオ</t>
    </rPh>
    <phoneticPr fontId="1"/>
  </si>
  <si>
    <t>C:\Users\rock\OneDrive\ドキュメント\webapl\WonFesSys\00.要件\WonFesSys.xlsx</t>
  </si>
  <si>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</si>
  <si>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</si>
  <si>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</si>
  <si>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</si>
  <si>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掲示板（ログイン、画像投稿、データダウンロード</t>
    <rPh sb="0" eb="3">
      <t>ケイジバン</t>
    </rPh>
    <rPh sb="9" eb="11">
      <t>ガゾウ</t>
    </rPh>
    <rPh sb="11" eb="13">
      <t>トウコウ</t>
    </rPh>
    <phoneticPr fontId="1"/>
  </si>
  <si>
    <t>アカウント情報の確認</t>
    <rPh sb="5" eb="7">
      <t>ジョウホウ</t>
    </rPh>
    <rPh sb="8" eb="10">
      <t>カクニン</t>
    </rPh>
    <phoneticPr fontId="1"/>
  </si>
  <si>
    <t>ディーラー情報の検索</t>
    <rPh sb="5" eb="7">
      <t>ジョウホウ</t>
    </rPh>
    <rPh sb="8" eb="10">
      <t>ケンサク</t>
    </rPh>
    <phoneticPr fontId="1"/>
  </si>
  <si>
    <t>ディーラー情報の登録</t>
    <rPh sb="5" eb="7">
      <t>ジョウホウ</t>
    </rPh>
    <rPh sb="8" eb="10">
      <t>トウロク</t>
    </rPh>
    <phoneticPr fontId="1"/>
  </si>
  <si>
    <t>作品情報の登録</t>
    <rPh sb="0" eb="2">
      <t>サクヒン</t>
    </rPh>
    <rPh sb="2" eb="4">
      <t>ジョウホウ</t>
    </rPh>
    <rPh sb="5" eb="7">
      <t>トウロク</t>
    </rPh>
    <phoneticPr fontId="1"/>
  </si>
  <si>
    <t>作品情報の検索</t>
    <rPh sb="0" eb="2">
      <t>サクヒン</t>
    </rPh>
    <rPh sb="2" eb="4">
      <t>ジョウホウ</t>
    </rPh>
    <rPh sb="5" eb="7">
      <t>ケンサク</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</si>
  <si>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</si>
  <si>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</si>
  <si>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作品情報をお気に入り登録</t>
    <rPh sb="0" eb="2">
      <t>サクヒン</t>
    </rPh>
    <rPh sb="2" eb="4">
      <t>ジョウホウ</t>
    </rPh>
    <rPh sb="6" eb="7">
      <t>キ</t>
    </rPh>
    <rPh sb="8" eb="9">
      <t>イ</t>
    </rPh>
    <rPh sb="10" eb="12">
      <t>トウロク</t>
    </rPh>
    <phoneticPr fontId="1"/>
  </si>
  <si>
    <t>ディーラー情報をお気に入り登録</t>
    <rPh sb="5" eb="7">
      <t>ジョウホウ</t>
    </rPh>
    <rPh sb="9" eb="10">
      <t>キ</t>
    </rPh>
    <rPh sb="11" eb="12">
      <t>イ</t>
    </rPh>
    <rPh sb="13" eb="15">
      <t>トウロク</t>
    </rPh>
    <phoneticPr fontId="1"/>
  </si>
  <si>
    <t>Y氏より</t>
    <rPh sb="1" eb="2">
      <t>ウジ</t>
    </rPh>
    <phoneticPr fontId="1"/>
  </si>
  <si>
    <t>サービスより</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</si>
  <si>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</si>
  <si>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チャネル（PC,スマホ）によって、適切なデザインになる</t>
    <rPh sb="17" eb="19">
      <t>テキセツ</t>
    </rPh>
    <phoneticPr fontId="1"/>
  </si>
  <si>
    <t>ログイン、ログアウト</t>
    <phoneticPr fontId="1"/>
  </si>
  <si>
    <t>G1</t>
    <phoneticPr fontId="1"/>
  </si>
  <si>
    <t>G2</t>
  </si>
  <si>
    <t>G3</t>
  </si>
  <si>
    <t>G4</t>
  </si>
  <si>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</si>
  <si>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 xml:space="preserve">G2-1、G4-1
</t>
    <phoneticPr fontId="1"/>
  </si>
  <si>
    <t>G3-2、文字エンコーディング</t>
    <rPh sb="5" eb="7">
      <t>モジ</t>
    </rPh>
    <phoneticPr fontId="1"/>
  </si>
  <si>
    <t>G1、Basic認証、クッキー、セッションの利用⇒P39-50
G3-1,敢えて脆弱にして、Webセキュリティをlibを使わず実装する（実装方法は、本参照
G3-3,xss⇒P88、セッションID⇒P158-183
G3-4,代表的なセキュリティ機能の知識を得る⇒P307-363</t>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phoneticPr fontId="1"/>
  </si>
  <si>
    <t>G1,G3-1</t>
    <phoneticPr fontId="1"/>
  </si>
  <si>
    <t>アカウント登録・削除</t>
    <rPh sb="5" eb="7">
      <t>トウロク</t>
    </rPh>
    <rPh sb="8" eb="10">
      <t>サクジョ</t>
    </rPh>
    <phoneticPr fontId="1"/>
  </si>
  <si>
    <t>☆実際にやるかどうかは置いて、思いつくままに書いとく</t>
    <rPh sb="1" eb="3">
      <t>ジッサイ</t>
    </rPh>
    <rPh sb="11" eb="12">
      <t>オ</t>
    </rPh>
    <rPh sb="15" eb="16">
      <t>オモ</t>
    </rPh>
    <rPh sb="22" eb="23">
      <t>カ</t>
    </rPh>
    <phoneticPr fontId="1"/>
  </si>
  <si>
    <t>削除処理を作ろうとした</t>
    <rPh sb="0" eb="2">
      <t>サクジョ</t>
    </rPh>
    <rPh sb="2" eb="4">
      <t>ショリ</t>
    </rPh>
    <rPh sb="5" eb="6">
      <t>ツク</t>
    </rPh>
    <phoneticPr fontId="1"/>
  </si>
  <si>
    <t>TODO JSでボタン押下時のaction先を切り替えるように実装すること</t>
    <rPh sb="11" eb="13">
      <t>オウカ</t>
    </rPh>
    <rPh sb="13" eb="14">
      <t>ジ</t>
    </rPh>
    <rPh sb="21" eb="22">
      <t>サキ</t>
    </rPh>
    <rPh sb="23" eb="24">
      <t>キ</t>
    </rPh>
    <rPh sb="25" eb="26">
      <t>カ</t>
    </rPh>
    <rPh sb="31" eb="33">
      <t>ジッソウ</t>
    </rPh>
    <phoneticPr fontId="1"/>
  </si>
  <si>
    <t>作業途中なのでコミットしていない</t>
    <rPh sb="0" eb="2">
      <t>サギョウ</t>
    </rPh>
    <rPh sb="2" eb="4">
      <t>トチュウ</t>
    </rPh>
    <phoneticPr fontId="1"/>
  </si>
  <si>
    <t>サポーターズに参加</t>
    <rPh sb="7" eb="9">
      <t>サンカ</t>
    </rPh>
    <phoneticPr fontId="1"/>
  </si>
  <si>
    <t>内容を以下にまとめる</t>
    <rPh sb="0" eb="2">
      <t>ナイヨウ</t>
    </rPh>
    <rPh sb="3" eb="5">
      <t>イカ</t>
    </rPh>
    <phoneticPr fontId="1"/>
  </si>
  <si>
    <t>XSS</t>
    <phoneticPr fontId="1"/>
  </si>
  <si>
    <t>王道</t>
    <rPh sb="0" eb="2">
      <t>オウドウ</t>
    </rPh>
    <phoneticPr fontId="1"/>
  </si>
  <si>
    <t>もっとも検出される（RAC)</t>
    <rPh sb="4" eb="6">
      <t>ケンシュツ</t>
    </rPh>
    <phoneticPr fontId="1"/>
  </si>
  <si>
    <t>SOPの破壊ができる</t>
    <rPh sb="4" eb="6">
      <t>ハカイ</t>
    </rPh>
    <phoneticPr fontId="1"/>
  </si>
  <si>
    <t>オリジン</t>
    <phoneticPr fontId="1"/>
  </si>
  <si>
    <t>プロトコル</t>
    <phoneticPr fontId="1"/>
  </si>
  <si>
    <t>ドメイン</t>
    <phoneticPr fontId="1"/>
  </si>
  <si>
    <t>ポート</t>
    <phoneticPr fontId="1"/>
  </si>
  <si>
    <t>デフォルトでCSSを超える</t>
    <rPh sb="10" eb="11">
      <t>コ</t>
    </rPh>
    <phoneticPr fontId="1"/>
  </si>
  <si>
    <t>例外</t>
    <rPh sb="0" eb="2">
      <t>レイガイ</t>
    </rPh>
    <phoneticPr fontId="1"/>
  </si>
  <si>
    <t>Cookie</t>
    <phoneticPr fontId="1"/>
  </si>
  <si>
    <t>スクリプト、画像、css</t>
    <rPh sb="6" eb="8">
      <t>ガゾウ</t>
    </rPh>
    <phoneticPr fontId="1"/>
  </si>
  <si>
    <t>脆弱性のあるサイトのSOP内でコードが動かせる</t>
    <rPh sb="0" eb="3">
      <t>ゼイジャクセイ</t>
    </rPh>
    <rPh sb="13" eb="14">
      <t>ナイ</t>
    </rPh>
    <rPh sb="19" eb="20">
      <t>ウゴ</t>
    </rPh>
    <phoneticPr fontId="1"/>
  </si>
  <si>
    <t>URLに不正コード追加してセッションを盗める</t>
    <rPh sb="4" eb="6">
      <t>フセイ</t>
    </rPh>
    <rPh sb="9" eb="11">
      <t>ツイカ</t>
    </rPh>
    <rPh sb="19" eb="20">
      <t>ヌス</t>
    </rPh>
    <phoneticPr fontId="1"/>
  </si>
  <si>
    <t>対策</t>
    <rPh sb="0" eb="2">
      <t>タイサク</t>
    </rPh>
    <phoneticPr fontId="1"/>
  </si>
  <si>
    <t>onclick中のhtmlかつJSの対策が必要⇒onclick使わないほうがいい</t>
    <rPh sb="7" eb="8">
      <t>ナカ</t>
    </rPh>
    <rPh sb="18" eb="20">
      <t>タイサク</t>
    </rPh>
    <rPh sb="21" eb="23">
      <t>ヒツヨウ</t>
    </rPh>
    <rPh sb="31" eb="32">
      <t>ツカ</t>
    </rPh>
    <phoneticPr fontId="1"/>
  </si>
  <si>
    <t>ReDos</t>
    <phoneticPr fontId="1"/>
  </si>
  <si>
    <t>1リクエストでNodeJSが死ぬ</t>
    <rPh sb="14" eb="15">
      <t>シ</t>
    </rPh>
    <phoneticPr fontId="1"/>
  </si>
  <si>
    <t>類型</t>
    <rPh sb="0" eb="2">
      <t>ルイケイ</t>
    </rPh>
    <phoneticPr fontId="1"/>
  </si>
  <si>
    <t>(a+)+</t>
  </si>
  <si>
    <t>(b|b)+</t>
    <phoneticPr fontId="1"/>
  </si>
  <si>
    <t>\s+</t>
    <phoneticPr fontId="1"/>
  </si>
  <si>
    <t>ユーザーに正規表現を入力させない</t>
    <rPh sb="5" eb="7">
      <t>セイキ</t>
    </rPh>
    <rPh sb="7" eb="9">
      <t>ヒョウゲン</t>
    </rPh>
    <rPh sb="10" eb="12">
      <t>ニュウリョク</t>
    </rPh>
    <phoneticPr fontId="1"/>
  </si>
  <si>
    <t>O（2^n）</t>
    <phoneticPr fontId="1"/>
  </si>
  <si>
    <t>⇒0412完了</t>
    <rPh sb="5" eb="7">
      <t>カンリョウ</t>
    </rPh>
    <phoneticPr fontId="1"/>
  </si>
  <si>
    <t>Form認証処理を作成</t>
    <rPh sb="4" eb="6">
      <t>ニンショウ</t>
    </rPh>
    <rPh sb="6" eb="8">
      <t>ショリ</t>
    </rPh>
    <rPh sb="9" eb="11">
      <t>サクセイ</t>
    </rPh>
    <phoneticPr fontId="1"/>
  </si>
  <si>
    <t>D:\MyEdocument\MyPG\git\WebAria</t>
  </si>
  <si>
    <t>独習Javaサーバーサイド、P360-367</t>
    <rPh sb="0" eb="2">
      <t>ドクシュウ</t>
    </rPh>
    <phoneticPr fontId="1"/>
  </si>
  <si>
    <t>※以下にあるので略</t>
    <rPh sb="1" eb="3">
      <t>イカ</t>
    </rPh>
    <rPh sb="8" eb="9">
      <t>リャク</t>
    </rPh>
    <phoneticPr fontId="1"/>
  </si>
  <si>
    <t>12月</t>
    <rPh sb="2" eb="3">
      <t>ガツ</t>
    </rPh>
    <phoneticPr fontId="1"/>
  </si>
  <si>
    <t>WonFesSys機能</t>
    <rPh sb="9" eb="11">
      <t>キノウ</t>
    </rPh>
    <phoneticPr fontId="1"/>
  </si>
  <si>
    <t>設計済</t>
    <rPh sb="0" eb="2">
      <t>セッケイ</t>
    </rPh>
    <rPh sb="2" eb="3">
      <t>ズ</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</si>
  <si>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</si>
  <si>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TODO検討</t>
    <rPh sb="4" eb="6">
      <t>ケントウ</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</si>
  <si>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</si>
  <si>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</si>
  <si>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t>
    <phoneticPr fontId="1"/>
  </si>
  <si>
    <t>不要</t>
    <rPh sb="0" eb="2">
      <t>フヨウ</t>
    </rPh>
    <phoneticPr fontId="1"/>
  </si>
  <si>
    <t>作品をお気に入りできればよいため</t>
    <rPh sb="0" eb="2">
      <t>サクヒン</t>
    </rPh>
    <rPh sb="4" eb="5">
      <t>キ</t>
    </rPh>
    <rPh sb="6" eb="7">
      <t>イ</t>
    </rPh>
    <phoneticPr fontId="1"/>
  </si>
  <si>
    <t>ー</t>
    <phoneticPr fontId="1"/>
  </si>
  <si>
    <t>G3-2⇒☆１</t>
    <phoneticPr fontId="1"/>
  </si>
  <si>
    <t>G2-1⇒☆２
G4-1⇒☆２、難しければ☆１</t>
    <rPh sb="16" eb="17">
      <t>ムズカ</t>
    </rPh>
    <phoneticPr fontId="1"/>
  </si>
  <si>
    <t>☆２</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</si>
  <si>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</si>
  <si>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Basic認証でログインした後、ログアウトをいくらしても、再度Basic認証がきかれない</t>
    <rPh sb="5" eb="7">
      <t>ニンショウ</t>
    </rPh>
    <rPh sb="14" eb="15">
      <t>アト</t>
    </rPh>
    <rPh sb="29" eb="31">
      <t>サイド</t>
    </rPh>
    <rPh sb="36" eb="38">
      <t>ニンショウ</t>
    </rPh>
    <phoneticPr fontId="1"/>
  </si>
  <si>
    <t>・Basic認証、Cookie、セッション管理について、整理する。あとでQiitaに挙げること</t>
    <rPh sb="6" eb="8">
      <t>ニンショウ</t>
    </rPh>
    <rPh sb="21" eb="23">
      <t>カンリ</t>
    </rPh>
    <rPh sb="28" eb="30">
      <t>セイリ</t>
    </rPh>
    <rPh sb="42" eb="43">
      <t>ア</t>
    </rPh>
    <phoneticPr fontId="1"/>
  </si>
  <si>
    <t>・sampleソースがPHPで動作しているので、linuxサーバーでphpの動作確認ができるようにする</t>
    <rPh sb="15" eb="17">
      <t>ドウサ</t>
    </rPh>
    <rPh sb="38" eb="40">
      <t>ドウサ</t>
    </rPh>
    <rPh sb="40" eb="42">
      <t>カクニン</t>
    </rPh>
    <phoneticPr fontId="1"/>
  </si>
  <si>
    <t>・エクセルにlinuxコマンドよく使うものをまとめるのでなく、qiitaを変種サイトとして使ってもいいかも・・</t>
    <rPh sb="17" eb="18">
      <t>ツカ</t>
    </rPh>
    <rPh sb="37" eb="39">
      <t>ヘンシュ</t>
    </rPh>
    <rPh sb="45" eb="46">
      <t>ツカ</t>
    </rPh>
    <phoneticPr fontId="1"/>
  </si>
  <si>
    <t>「安全なWebアプリケーションの作り方」本</t>
    <rPh sb="1" eb="3">
      <t>アンゼン</t>
    </rPh>
    <rPh sb="16" eb="17">
      <t>ツク</t>
    </rPh>
    <rPh sb="18" eb="19">
      <t>カタ</t>
    </rPh>
    <rPh sb="20" eb="21">
      <t>ホン</t>
    </rPh>
    <phoneticPr fontId="1"/>
  </si>
  <si>
    <t>Webセキュリティ</t>
    <phoneticPr fontId="1"/>
  </si>
  <si>
    <t>・qiitaだと編集内容のブラッシュアップも公開されてしまう。限定公開機能を利用する。</t>
    <rPh sb="8" eb="10">
      <t>ヘンシュウ</t>
    </rPh>
    <rPh sb="10" eb="12">
      <t>ナイヨウ</t>
    </rPh>
    <rPh sb="22" eb="24">
      <t>コウカイ</t>
    </rPh>
    <rPh sb="31" eb="33">
      <t>ゲンテイ</t>
    </rPh>
    <rPh sb="33" eb="35">
      <t>コウカイ</t>
    </rPh>
    <rPh sb="35" eb="37">
      <t>キノウ</t>
    </rPh>
    <rPh sb="38" eb="40">
      <t>リヨウ</t>
    </rPh>
    <phoneticPr fontId="1"/>
  </si>
  <si>
    <t>https://geechs-magazine.com/tag/lifehack/20160113/2</t>
  </si>
  <si>
    <t>それでも微妙なら、以下でオンラインめもをどれか選んで利用する</t>
    <rPh sb="4" eb="6">
      <t>ビミョウ</t>
    </rPh>
    <rPh sb="9" eb="11">
      <t>イカ</t>
    </rPh>
    <rPh sb="23" eb="24">
      <t>エラ</t>
    </rPh>
    <rPh sb="26" eb="28">
      <t>リヨウ</t>
    </rPh>
    <phoneticPr fontId="1"/>
  </si>
  <si>
    <t>⇒esaで日報作成を試してみる。</t>
    <rPh sb="5" eb="7">
      <t>ニッポウ</t>
    </rPh>
    <rPh sb="7" eb="9">
      <t>サクセイ</t>
    </rPh>
    <rPh sb="10" eb="11">
      <t>タメ</t>
    </rPh>
    <phoneticPr fontId="1"/>
  </si>
  <si>
    <t>https://iwatakhr69.esa.io/posts/new</t>
  </si>
  <si>
    <t>⇒0420対応した</t>
    <rPh sb="5" eb="7">
      <t>タイオウ</t>
    </rPh>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</si>
  <si>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</si>
  <si>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Ph sb="8" eb="10">
      <t>ニンショウ</t>
    </rPh>
    <rPh sb="64" eb="66">
      <t>カンリョウ</t>
    </rPh>
    <rPh sb="96" eb="98">
      <t>カンリョウ</t>
    </rPh>
    <rPh sb="129" eb="131">
      <t>コテイ</t>
    </rPh>
    <rPh sb="131" eb="132">
      <t>バ</t>
    </rPh>
    <rPh sb="132" eb="134">
      <t>コウゲキ</t>
    </rPh>
    <rPh sb="152" eb="154">
      <t>ドクショ</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</si>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</sst>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aaa\)"/>
    <numFmt numFmtId="177" formatCode="aaa"/>
    <numFmt numFmtId="178" formatCode="d"/>
    <numFmt numFmtId="179" formatCode="0.0_ "/>
  </numFmts>
  <fonts count="14">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
      <sz val="9"/>
      <color rgb="FF006FE0"/>
      <name val="Inherit"/>
      <family val="2"/>
    </font>
    <font>
      <sz val="9"/>
      <color rgb="FF002D7A"/>
      <name val="Inherit"/>
      <family val="2"/>
    </font>
    <font>
      <sz val="9"/>
      <color rgb="FF004ED0"/>
      <name val="Inherit"/>
      <family val="2"/>
    </font>
    <font>
      <sz val="9"/>
      <color rgb="FF333333"/>
      <name val="Inherit"/>
      <family val="2"/>
    </font>
    <font>
      <sz val="9"/>
      <color rgb="FFCE0000"/>
      <name val="Inherit"/>
      <family val="2"/>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2"/>
      <scheme val="minor"/>
    </font>
    <font>
      <sz val="11"/>
      <color rgb="FFFF0000"/>
      <name val="ＭＳ Ｐゴシック"/>
      <family val="3"/>
      <charset val="128"/>
      <scheme val="minor"/>
    </font>
    <font>
      <sz val="11"/>
      <color theme="1"/>
      <name val="ＭＳ Ｐゴシック"/>
      <family val="3"/>
      <charset val="128"/>
      <scheme val="minor"/>
    </font>
  </fonts>
  <fills count="10">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2" fillId="0" borderId="0" xfId="1"/>
    <xf numFmtId="0" fontId="0" fillId="2" borderId="0" xfId="0" applyFill="1"/>
    <xf numFmtId="0" fontId="3" fillId="0" borderId="0" xfId="0" applyFont="1" applyAlignment="1">
      <alignment horizontal="left" vertical="center"/>
    </xf>
    <xf numFmtId="0" fontId="5" fillId="0" borderId="0" xfId="0" applyFont="1" applyAlignment="1">
      <alignment horizontal="left" vertical="center"/>
    </xf>
    <xf numFmtId="0" fontId="5" fillId="3" borderId="0" xfId="0" applyFont="1" applyFill="1" applyAlignment="1">
      <alignment horizontal="left" vertical="center"/>
    </xf>
    <xf numFmtId="0" fontId="3" fillId="3" borderId="0" xfId="0" applyFont="1" applyFill="1" applyAlignment="1">
      <alignment horizontal="left" vertical="center"/>
    </xf>
    <xf numFmtId="0" fontId="0" fillId="4" borderId="0" xfId="0" applyFill="1"/>
    <xf numFmtId="0" fontId="0" fillId="5" borderId="0" xfId="0" applyFill="1"/>
    <xf numFmtId="0" fontId="0" fillId="6" borderId="0" xfId="0" applyFill="1"/>
    <xf numFmtId="0" fontId="8" fillId="8" borderId="1" xfId="0" applyFont="1" applyFill="1" applyBorder="1"/>
    <xf numFmtId="0" fontId="9" fillId="8" borderId="1" xfId="0" applyFont="1" applyFill="1" applyBorder="1"/>
    <xf numFmtId="0" fontId="0" fillId="0" borderId="2" xfId="0" applyBorder="1"/>
    <xf numFmtId="0" fontId="0" fillId="0" borderId="3" xfId="0" applyBorder="1"/>
    <xf numFmtId="0" fontId="0" fillId="7" borderId="3" xfId="0" applyFill="1" applyBorder="1"/>
    <xf numFmtId="0" fontId="0" fillId="0" borderId="4" xfId="0" applyBorder="1"/>
    <xf numFmtId="0" fontId="0" fillId="9" borderId="3" xfId="0" applyFill="1" applyBorder="1"/>
    <xf numFmtId="176" fontId="0" fillId="0" borderId="3" xfId="0" applyNumberFormat="1" applyBorder="1"/>
    <xf numFmtId="176" fontId="0" fillId="7" borderId="3" xfId="0" applyNumberFormat="1" applyFill="1" applyBorder="1"/>
    <xf numFmtId="176" fontId="0" fillId="4" borderId="3" xfId="0" applyNumberFormat="1" applyFill="1" applyBorder="1"/>
    <xf numFmtId="0" fontId="10" fillId="0" borderId="0" xfId="0" applyFont="1"/>
    <xf numFmtId="14" fontId="0" fillId="0" borderId="0" xfId="0" applyNumberFormat="1"/>
    <xf numFmtId="0" fontId="0" fillId="0" borderId="0" xfId="0" applyAlignment="1">
      <alignment horizontal="center" vertical="center"/>
    </xf>
    <xf numFmtId="178" fontId="0" fillId="6" borderId="1" xfId="0" applyNumberFormat="1" applyFill="1" applyBorder="1" applyAlignment="1">
      <alignment horizontal="center" vertical="center"/>
    </xf>
    <xf numFmtId="177" fontId="0" fillId="6"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3" xfId="0" quotePrefix="1" applyNumberFormat="1" applyBorder="1" applyAlignment="1">
      <alignment horizontal="center" vertical="center"/>
    </xf>
    <xf numFmtId="179" fontId="0" fillId="0" borderId="4" xfId="0" applyNumberFormat="1" applyBorder="1" applyAlignment="1">
      <alignment horizontal="center" vertical="center"/>
    </xf>
    <xf numFmtId="0" fontId="11" fillId="0" borderId="0" xfId="0" applyFont="1"/>
    <xf numFmtId="0" fontId="12" fillId="0" borderId="0" xfId="0" applyFont="1"/>
    <xf numFmtId="0" fontId="2" fillId="0" borderId="0" xfId="1" quotePrefix="1"/>
    <xf numFmtId="0" fontId="13" fillId="0" borderId="1" xfId="0" applyFont="1" applyBorder="1"/>
    <xf numFmtId="0" fontId="13" fillId="0" borderId="0" xfId="0" applyFont="1"/>
    <xf numFmtId="0" fontId="0" fillId="0" borderId="1" xfId="0" applyBorder="1"/>
    <xf numFmtId="0" fontId="0" fillId="0" borderId="0" xfId="0" applyAlignment="1">
      <alignment wrapText="1"/>
    </xf>
    <xf numFmtId="0" fontId="10" fillId="0" borderId="0" xfId="0" applyFont="1" applyAlignment="1">
      <alignment wrapText="1"/>
    </xf>
    <xf numFmtId="0" fontId="0" fillId="7" borderId="1" xfId="0" applyFill="1" applyBorder="1" applyAlignment="1">
      <alignment wrapText="1"/>
    </xf>
    <xf numFmtId="14" fontId="0" fillId="4" borderId="0" xfId="0" applyNumberFormat="1" applyFill="1"/>
    <xf numFmtId="0" fontId="0" fillId="2" borderId="0" xfId="0" applyFill="1" applyAlignment="1">
      <alignment horizontal="center" vertical="center"/>
    </xf>
  </cellXfs>
  <cellStyles count="2">
    <cellStyle name="ハイパーリンク" xfId="1" builtinId="8"/>
    <cellStyle name="標準" xfId="0" builtinId="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s>
</file>

<file path=xl/drawings/_rels/drawing7.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s>
</file>

<file path=xl/drawings/_rels/drawing8.xml.rels><?xml version="1.0" encoding="UTF-8" standalone="yes"?>
<Relationships xmlns="http://schemas.openxmlformats.org/package/2006/relationships"><Relationship Id="rId8" Type="http://schemas.openxmlformats.org/officeDocument/2006/relationships/image" Target="../media/image39.png"/><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png"/><Relationship Id="rId5" Type="http://schemas.openxmlformats.org/officeDocument/2006/relationships/image" Target="../media/image36.png"/><Relationship Id="rId10" Type="http://schemas.openxmlformats.org/officeDocument/2006/relationships/image" Target="../media/image41.png"/><Relationship Id="rId4" Type="http://schemas.openxmlformats.org/officeDocument/2006/relationships/image" Target="../media/image35.png"/><Relationship Id="rId9" Type="http://schemas.openxmlformats.org/officeDocument/2006/relationships/image" Target="../media/image40.png"/></Relationships>
</file>

<file path=xl/drawings/_rels/drawing9.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 Id="rId4" Type="http://schemas.openxmlformats.org/officeDocument/2006/relationships/image" Target="../media/image45.png"/></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7</xdr:row>
      <xdr:rowOff>68035</xdr:rowOff>
    </xdr:from>
    <xdr:to>
      <xdr:col>15</xdr:col>
      <xdr:colOff>423972</xdr:colOff>
      <xdr:row>41</xdr:row>
      <xdr:rowOff>44294</xdr:rowOff>
    </xdr:to>
    <xdr:pic>
      <xdr:nvPicPr>
        <xdr:cNvPr id="2" name="図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2939143" y="1306285"/>
          <a:ext cx="7812650" cy="5990616"/>
        </a:xfrm>
        <a:prstGeom prst="rect">
          <a:avLst/>
        </a:prstGeom>
      </xdr:spPr>
    </xdr:pic>
    <xdr:clientData/>
  </xdr:twoCellAnchor>
  <xdr:twoCellAnchor editAs="oneCell">
    <xdr:from>
      <xdr:col>2</xdr:col>
      <xdr:colOff>631372</xdr:colOff>
      <xdr:row>39</xdr:row>
      <xdr:rowOff>163286</xdr:rowOff>
    </xdr:from>
    <xdr:to>
      <xdr:col>14</xdr:col>
      <xdr:colOff>311977</xdr:colOff>
      <xdr:row>73</xdr:row>
      <xdr:rowOff>42829</xdr:rowOff>
    </xdr:to>
    <xdr:pic>
      <xdr:nvPicPr>
        <xdr:cNvPr id="3" name="図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a:stretch>
          <a:fillRect/>
        </a:stretch>
      </xdr:blipFill>
      <xdr:spPr>
        <a:xfrm>
          <a:off x="1992086" y="7062107"/>
          <a:ext cx="7844891" cy="5893901"/>
        </a:xfrm>
        <a:prstGeom prst="rect">
          <a:avLst/>
        </a:prstGeom>
      </xdr:spPr>
    </xdr:pic>
    <xdr:clientData/>
  </xdr:twoCellAnchor>
  <xdr:twoCellAnchor editAs="oneCell">
    <xdr:from>
      <xdr:col>3</xdr:col>
      <xdr:colOff>0</xdr:colOff>
      <xdr:row>74</xdr:row>
      <xdr:rowOff>0</xdr:rowOff>
    </xdr:from>
    <xdr:to>
      <xdr:col>14</xdr:col>
      <xdr:colOff>420832</xdr:colOff>
      <xdr:row>106</xdr:row>
      <xdr:rowOff>53714</xdr:rowOff>
    </xdr:to>
    <xdr:pic>
      <xdr:nvPicPr>
        <xdr:cNvPr id="4" name="図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3"/>
        <a:stretch>
          <a:fillRect/>
        </a:stretch>
      </xdr:blipFill>
      <xdr:spPr>
        <a:xfrm>
          <a:off x="2041071" y="13090071"/>
          <a:ext cx="7904762" cy="5714286"/>
        </a:xfrm>
        <a:prstGeom prst="rect">
          <a:avLst/>
        </a:prstGeom>
      </xdr:spPr>
    </xdr:pic>
    <xdr:clientData/>
  </xdr:twoCellAnchor>
  <xdr:twoCellAnchor>
    <xdr:from>
      <xdr:col>7</xdr:col>
      <xdr:colOff>31463</xdr:colOff>
      <xdr:row>13</xdr:row>
      <xdr:rowOff>95251</xdr:rowOff>
    </xdr:from>
    <xdr:to>
      <xdr:col>16</xdr:col>
      <xdr:colOff>300404</xdr:colOff>
      <xdr:row>23</xdr:row>
      <xdr:rowOff>43963</xdr:rowOff>
    </xdr:to>
    <xdr:sp macro="" textlink="">
      <xdr:nvSpPr>
        <xdr:cNvPr id="5" name="テキスト ボックス 4">
          <a:extLst>
            <a:ext uri="{FF2B5EF4-FFF2-40B4-BE49-F238E27FC236}">
              <a16:creationId xmlns:a16="http://schemas.microsoft.com/office/drawing/2014/main" xmlns="" id="{00000000-0008-0000-0200-000005000000}"/>
            </a:ext>
          </a:extLst>
        </xdr:cNvPr>
        <xdr:cNvSpPr txBox="1"/>
      </xdr:nvSpPr>
      <xdr:spPr>
        <a:xfrm>
          <a:off x="4852578" y="2286001"/>
          <a:ext cx="6467518" cy="1633904"/>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r>
            <a:rPr kumimoji="1" lang="en-US" altLang="ja-JP" sz="1100"/>
            <a:t> protected void doGet(HttpServletRequest request,</a:t>
          </a:r>
        </a:p>
        <a:p>
          <a:r>
            <a:rPr kumimoji="1" lang="en-US" altLang="ja-JP" sz="1100"/>
            <a:t>   HttpServletResponse response) throws ServletException, IOException {</a:t>
          </a:r>
        </a:p>
        <a:p>
          <a:r>
            <a:rPr kumimoji="1" lang="en-US" altLang="ja-JP" sz="1100"/>
            <a:t>  </a:t>
          </a:r>
          <a:r>
            <a:rPr kumimoji="1" lang="ja-JP" altLang="en-US" sz="1100" baseline="0"/>
            <a:t> </a:t>
          </a:r>
          <a:r>
            <a:rPr kumimoji="1" lang="en-US" altLang="ja-JP" sz="1100"/>
            <a:t>HttpSession s = request.getSession();</a:t>
          </a:r>
        </a:p>
        <a:p>
          <a:r>
            <a:rPr kumimoji="1" lang="en-US" altLang="ja-JP" sz="1100"/>
            <a:t>   </a:t>
          </a:r>
          <a:r>
            <a:rPr kumimoji="1" lang="en-US" altLang="ja-JP" sz="1100">
              <a:solidFill>
                <a:srgbClr val="FF0000"/>
              </a:solidFill>
            </a:rPr>
            <a:t>s.invalidate</a:t>
          </a:r>
          <a:r>
            <a:rPr kumimoji="1" lang="en-US" altLang="ja-JP" sz="1100"/>
            <a:t>();</a:t>
          </a:r>
        </a:p>
        <a:p>
          <a:endParaRPr kumimoji="1" lang="en-US" altLang="ja-JP" sz="1100"/>
        </a:p>
        <a:p>
          <a:r>
            <a:rPr kumimoji="1" lang="en-US" altLang="ja-JP" sz="1100"/>
            <a:t>   this.getServletContext().getRequestDispatcher("/index.html")</a:t>
          </a:r>
        </a:p>
        <a:p>
          <a:r>
            <a:rPr kumimoji="1" lang="en-US" altLang="ja-JP" sz="1100"/>
            <a:t>    .forward(request, response);</a:t>
          </a:r>
        </a:p>
        <a:p>
          <a:r>
            <a:rPr kumimoji="1" lang="en-US" altLang="ja-JP" sz="1100"/>
            <a:t> }</a:t>
          </a:r>
          <a:endParaRPr kumimoji="1" lang="ja-JP" altLang="en-US" sz="1100"/>
        </a:p>
      </xdr:txBody>
    </xdr:sp>
    <xdr:clientData/>
  </xdr:twoCellAnchor>
  <xdr:twoCellAnchor editAs="oneCell">
    <xdr:from>
      <xdr:col>18</xdr:col>
      <xdr:colOff>0</xdr:colOff>
      <xdr:row>4</xdr:row>
      <xdr:rowOff>0</xdr:rowOff>
    </xdr:from>
    <xdr:to>
      <xdr:col>29</xdr:col>
      <xdr:colOff>385615</xdr:colOff>
      <xdr:row>37</xdr:row>
      <xdr:rowOff>167374</xdr:rowOff>
    </xdr:to>
    <xdr:pic>
      <xdr:nvPicPr>
        <xdr:cNvPr id="6" name="図 5">
          <a:extLst>
            <a:ext uri="{FF2B5EF4-FFF2-40B4-BE49-F238E27FC236}">
              <a16:creationId xmlns:a16="http://schemas.microsoft.com/office/drawing/2014/main" xmlns="" id="{00000000-0008-0000-0200-000006000000}"/>
            </a:ext>
          </a:extLst>
        </xdr:cNvPr>
        <xdr:cNvPicPr>
          <a:picLocks noChangeAspect="1"/>
        </xdr:cNvPicPr>
      </xdr:nvPicPr>
      <xdr:blipFill>
        <a:blip xmlns:r="http://schemas.openxmlformats.org/officeDocument/2006/relationships" r:embed="rId4"/>
        <a:stretch>
          <a:fillRect/>
        </a:stretch>
      </xdr:blipFill>
      <xdr:spPr>
        <a:xfrm>
          <a:off x="12304059" y="672353"/>
          <a:ext cx="7904762" cy="5714286"/>
        </a:xfrm>
        <a:prstGeom prst="rect">
          <a:avLst/>
        </a:prstGeom>
      </xdr:spPr>
    </xdr:pic>
    <xdr:clientData/>
  </xdr:twoCellAnchor>
  <xdr:twoCellAnchor editAs="oneCell">
    <xdr:from>
      <xdr:col>18</xdr:col>
      <xdr:colOff>0</xdr:colOff>
      <xdr:row>40</xdr:row>
      <xdr:rowOff>0</xdr:rowOff>
    </xdr:from>
    <xdr:to>
      <xdr:col>29</xdr:col>
      <xdr:colOff>385615</xdr:colOff>
      <xdr:row>73</xdr:row>
      <xdr:rowOff>167374</xdr:rowOff>
    </xdr:to>
    <xdr:pic>
      <xdr:nvPicPr>
        <xdr:cNvPr id="7" name="図 6">
          <a:extLst>
            <a:ext uri="{FF2B5EF4-FFF2-40B4-BE49-F238E27FC236}">
              <a16:creationId xmlns:a16="http://schemas.microsoft.com/office/drawing/2014/main" xmlns="" id="{00000000-0008-0000-0200-000007000000}"/>
            </a:ext>
          </a:extLst>
        </xdr:cNvPr>
        <xdr:cNvPicPr>
          <a:picLocks noChangeAspect="1"/>
        </xdr:cNvPicPr>
      </xdr:nvPicPr>
      <xdr:blipFill>
        <a:blip xmlns:r="http://schemas.openxmlformats.org/officeDocument/2006/relationships" r:embed="rId5"/>
        <a:stretch>
          <a:fillRect/>
        </a:stretch>
      </xdr:blipFill>
      <xdr:spPr>
        <a:xfrm>
          <a:off x="12304059" y="6723529"/>
          <a:ext cx="7904762" cy="5714286"/>
        </a:xfrm>
        <a:prstGeom prst="rect">
          <a:avLst/>
        </a:prstGeom>
      </xdr:spPr>
    </xdr:pic>
    <xdr:clientData/>
  </xdr:twoCellAnchor>
  <xdr:twoCellAnchor editAs="oneCell">
    <xdr:from>
      <xdr:col>18</xdr:col>
      <xdr:colOff>22412</xdr:colOff>
      <xdr:row>74</xdr:row>
      <xdr:rowOff>134471</xdr:rowOff>
    </xdr:from>
    <xdr:to>
      <xdr:col>29</xdr:col>
      <xdr:colOff>408027</xdr:colOff>
      <xdr:row>108</xdr:row>
      <xdr:rowOff>133757</xdr:rowOff>
    </xdr:to>
    <xdr:pic>
      <xdr:nvPicPr>
        <xdr:cNvPr id="8" name="図 7">
          <a:extLst>
            <a:ext uri="{FF2B5EF4-FFF2-40B4-BE49-F238E27FC236}">
              <a16:creationId xmlns:a16="http://schemas.microsoft.com/office/drawing/2014/main" xmlns="" id="{00000000-0008-0000-0200-000008000000}"/>
            </a:ext>
          </a:extLst>
        </xdr:cNvPr>
        <xdr:cNvPicPr>
          <a:picLocks noChangeAspect="1"/>
        </xdr:cNvPicPr>
      </xdr:nvPicPr>
      <xdr:blipFill>
        <a:blip xmlns:r="http://schemas.openxmlformats.org/officeDocument/2006/relationships" r:embed="rId6"/>
        <a:stretch>
          <a:fillRect/>
        </a:stretch>
      </xdr:blipFill>
      <xdr:spPr>
        <a:xfrm>
          <a:off x="12326471" y="12573000"/>
          <a:ext cx="7904762" cy="5714286"/>
        </a:xfrm>
        <a:prstGeom prst="rect">
          <a:avLst/>
        </a:prstGeom>
      </xdr:spPr>
    </xdr:pic>
    <xdr:clientData/>
  </xdr:twoCellAnchor>
  <xdr:twoCellAnchor editAs="oneCell">
    <xdr:from>
      <xdr:col>18</xdr:col>
      <xdr:colOff>0</xdr:colOff>
      <xdr:row>110</xdr:row>
      <xdr:rowOff>0</xdr:rowOff>
    </xdr:from>
    <xdr:to>
      <xdr:col>29</xdr:col>
      <xdr:colOff>284762</xdr:colOff>
      <xdr:row>143</xdr:row>
      <xdr:rowOff>3949</xdr:rowOff>
    </xdr:to>
    <xdr:pic>
      <xdr:nvPicPr>
        <xdr:cNvPr id="9" name="図 8">
          <a:extLst>
            <a:ext uri="{FF2B5EF4-FFF2-40B4-BE49-F238E27FC236}">
              <a16:creationId xmlns:a16="http://schemas.microsoft.com/office/drawing/2014/main" xmlns="" id="{00000000-0008-0000-0200-000009000000}"/>
            </a:ext>
          </a:extLst>
        </xdr:cNvPr>
        <xdr:cNvPicPr>
          <a:picLocks noChangeAspect="1"/>
        </xdr:cNvPicPr>
      </xdr:nvPicPr>
      <xdr:blipFill>
        <a:blip xmlns:r="http://schemas.openxmlformats.org/officeDocument/2006/relationships" r:embed="rId7"/>
        <a:stretch>
          <a:fillRect/>
        </a:stretch>
      </xdr:blipFill>
      <xdr:spPr>
        <a:xfrm>
          <a:off x="12469091" y="19050000"/>
          <a:ext cx="7904762" cy="5714286"/>
        </a:xfrm>
        <a:prstGeom prst="rect">
          <a:avLst/>
        </a:prstGeom>
      </xdr:spPr>
    </xdr:pic>
    <xdr:clientData/>
  </xdr:twoCellAnchor>
  <xdr:twoCellAnchor>
    <xdr:from>
      <xdr:col>17</xdr:col>
      <xdr:colOff>432954</xdr:colOff>
      <xdr:row>81</xdr:row>
      <xdr:rowOff>69273</xdr:rowOff>
    </xdr:from>
    <xdr:to>
      <xdr:col>19</xdr:col>
      <xdr:colOff>51955</xdr:colOff>
      <xdr:row>83</xdr:row>
      <xdr:rowOff>69273</xdr:rowOff>
    </xdr:to>
    <xdr:sp macro="" textlink="">
      <xdr:nvSpPr>
        <xdr:cNvPr id="10" name="正方形/長方形 9">
          <a:extLst>
            <a:ext uri="{FF2B5EF4-FFF2-40B4-BE49-F238E27FC236}">
              <a16:creationId xmlns:a16="http://schemas.microsoft.com/office/drawing/2014/main" xmlns="" id="{00000000-0008-0000-0200-00000A000000}"/>
            </a:ext>
          </a:extLst>
        </xdr:cNvPr>
        <xdr:cNvSpPr/>
      </xdr:nvSpPr>
      <xdr:spPr>
        <a:xfrm>
          <a:off x="12209318" y="14097000"/>
          <a:ext cx="1004455" cy="34636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277091</xdr:colOff>
      <xdr:row>83</xdr:row>
      <xdr:rowOff>86591</xdr:rowOff>
    </xdr:from>
    <xdr:to>
      <xdr:col>18</xdr:col>
      <xdr:colOff>519545</xdr:colOff>
      <xdr:row>114</xdr:row>
      <xdr:rowOff>34637</xdr:rowOff>
    </xdr:to>
    <xdr:cxnSp macro="">
      <xdr:nvCxnSpPr>
        <xdr:cNvPr id="12" name="直線矢印コネクタ 11">
          <a:extLst>
            <a:ext uri="{FF2B5EF4-FFF2-40B4-BE49-F238E27FC236}">
              <a16:creationId xmlns:a16="http://schemas.microsoft.com/office/drawing/2014/main" xmlns="" id="{00000000-0008-0000-0200-00000C000000}"/>
            </a:ext>
          </a:extLst>
        </xdr:cNvPr>
        <xdr:cNvCxnSpPr/>
      </xdr:nvCxnSpPr>
      <xdr:spPr>
        <a:xfrm>
          <a:off x="12746182" y="14460682"/>
          <a:ext cx="242454" cy="53166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144</xdr:row>
      <xdr:rowOff>0</xdr:rowOff>
    </xdr:from>
    <xdr:to>
      <xdr:col>29</xdr:col>
      <xdr:colOff>284762</xdr:colOff>
      <xdr:row>177</xdr:row>
      <xdr:rowOff>3949</xdr:rowOff>
    </xdr:to>
    <xdr:pic>
      <xdr:nvPicPr>
        <xdr:cNvPr id="13" name="図 12">
          <a:extLst>
            <a:ext uri="{FF2B5EF4-FFF2-40B4-BE49-F238E27FC236}">
              <a16:creationId xmlns:a16="http://schemas.microsoft.com/office/drawing/2014/main" xmlns="" id="{00000000-0008-0000-0200-00000D000000}"/>
            </a:ext>
          </a:extLst>
        </xdr:cNvPr>
        <xdr:cNvPicPr>
          <a:picLocks noChangeAspect="1"/>
        </xdr:cNvPicPr>
      </xdr:nvPicPr>
      <xdr:blipFill>
        <a:blip xmlns:r="http://schemas.openxmlformats.org/officeDocument/2006/relationships" r:embed="rId3"/>
        <a:stretch>
          <a:fillRect/>
        </a:stretch>
      </xdr:blipFill>
      <xdr:spPr>
        <a:xfrm>
          <a:off x="12469091" y="24938182"/>
          <a:ext cx="7904762" cy="57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94DFD9D5-12FD-4C55-A09D-F46A91E7A6EB}"/>
            </a:ext>
          </a:extLst>
        </xdr:cNvPr>
        <xdr:cNvSpPr txBox="1"/>
      </xdr:nvSpPr>
      <xdr:spPr>
        <a:xfrm>
          <a:off x="9338908" y="259173"/>
          <a:ext cx="4433122" cy="147774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203979</xdr:colOff>
      <xdr:row>13</xdr:row>
      <xdr:rowOff>145514</xdr:rowOff>
    </xdr:from>
    <xdr:to>
      <xdr:col>6</xdr:col>
      <xdr:colOff>510436</xdr:colOff>
      <xdr:row>18</xdr:row>
      <xdr:rowOff>54406</xdr:rowOff>
    </xdr:to>
    <xdr:sp macro="" textlink="">
      <xdr:nvSpPr>
        <xdr:cNvPr id="2" name="テキスト ボックス 1">
          <a:extLst>
            <a:ext uri="{FF2B5EF4-FFF2-40B4-BE49-F238E27FC236}">
              <a16:creationId xmlns:a16="http://schemas.microsoft.com/office/drawing/2014/main" xmlns="" id="{00000000-0008-0000-0600-000002000000}"/>
            </a:ext>
          </a:extLst>
        </xdr:cNvPr>
        <xdr:cNvSpPr txBox="1"/>
      </xdr:nvSpPr>
      <xdr:spPr>
        <a:xfrm>
          <a:off x="8765273" y="2282102"/>
          <a:ext cx="2144222" cy="1395539"/>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595049</xdr:colOff>
      <xdr:row>11</xdr:row>
      <xdr:rowOff>150062</xdr:rowOff>
    </xdr:from>
    <xdr:to>
      <xdr:col>14</xdr:col>
      <xdr:colOff>229231</xdr:colOff>
      <xdr:row>42</xdr:row>
      <xdr:rowOff>157700</xdr:rowOff>
    </xdr:to>
    <xdr:pic>
      <xdr:nvPicPr>
        <xdr:cNvPr id="2" name="図 1">
          <a:extLst>
            <a:ext uri="{FF2B5EF4-FFF2-40B4-BE49-F238E27FC236}">
              <a16:creationId xmlns:a16="http://schemas.microsoft.com/office/drawing/2014/main" xmlns="" id="{3CEAA545-EBCB-450B-B3EF-7353573B2271}"/>
            </a:ext>
          </a:extLst>
        </xdr:cNvPr>
        <xdr:cNvPicPr>
          <a:picLocks noChangeAspect="1"/>
        </xdr:cNvPicPr>
      </xdr:nvPicPr>
      <xdr:blipFill>
        <a:blip xmlns:r="http://schemas.openxmlformats.org/officeDocument/2006/relationships" r:embed="rId1"/>
        <a:stretch>
          <a:fillRect/>
        </a:stretch>
      </xdr:blipFill>
      <xdr:spPr>
        <a:xfrm>
          <a:off x="595049" y="2036012"/>
          <a:ext cx="9235382" cy="5322588"/>
        </a:xfrm>
        <a:prstGeom prst="rect">
          <a:avLst/>
        </a:prstGeom>
      </xdr:spPr>
    </xdr:pic>
    <xdr:clientData/>
  </xdr:twoCellAnchor>
  <xdr:twoCellAnchor editAs="oneCell">
    <xdr:from>
      <xdr:col>1</xdr:col>
      <xdr:colOff>0</xdr:colOff>
      <xdr:row>47</xdr:row>
      <xdr:rowOff>0</xdr:rowOff>
    </xdr:from>
    <xdr:to>
      <xdr:col>29</xdr:col>
      <xdr:colOff>66576</xdr:colOff>
      <xdr:row>116</xdr:row>
      <xdr:rowOff>88218</xdr:rowOff>
    </xdr:to>
    <xdr:pic>
      <xdr:nvPicPr>
        <xdr:cNvPr id="3" name="図 2">
          <a:extLst>
            <a:ext uri="{FF2B5EF4-FFF2-40B4-BE49-F238E27FC236}">
              <a16:creationId xmlns:a16="http://schemas.microsoft.com/office/drawing/2014/main" xmlns="" id="{22C6DAC7-2636-4F92-BB03-9147CA2B371A}"/>
            </a:ext>
          </a:extLst>
        </xdr:cNvPr>
        <xdr:cNvPicPr>
          <a:picLocks noChangeAspect="1"/>
        </xdr:cNvPicPr>
      </xdr:nvPicPr>
      <xdr:blipFill>
        <a:blip xmlns:r="http://schemas.openxmlformats.org/officeDocument/2006/relationships" r:embed="rId2"/>
        <a:stretch>
          <a:fillRect/>
        </a:stretch>
      </xdr:blipFill>
      <xdr:spPr>
        <a:xfrm>
          <a:off x="685800" y="8058150"/>
          <a:ext cx="19268976" cy="11918268"/>
        </a:xfrm>
        <a:prstGeom prst="rect">
          <a:avLst/>
        </a:prstGeom>
      </xdr:spPr>
    </xdr:pic>
    <xdr:clientData/>
  </xdr:twoCellAnchor>
  <xdr:twoCellAnchor editAs="oneCell">
    <xdr:from>
      <xdr:col>1</xdr:col>
      <xdr:colOff>0</xdr:colOff>
      <xdr:row>118</xdr:row>
      <xdr:rowOff>0</xdr:rowOff>
    </xdr:from>
    <xdr:to>
      <xdr:col>29</xdr:col>
      <xdr:colOff>66576</xdr:colOff>
      <xdr:row>187</xdr:row>
      <xdr:rowOff>88218</xdr:rowOff>
    </xdr:to>
    <xdr:pic>
      <xdr:nvPicPr>
        <xdr:cNvPr id="4" name="図 3">
          <a:extLst>
            <a:ext uri="{FF2B5EF4-FFF2-40B4-BE49-F238E27FC236}">
              <a16:creationId xmlns:a16="http://schemas.microsoft.com/office/drawing/2014/main" xmlns="" id="{B7FEB8CD-A9B3-4305-91B2-91CB9DC2786A}"/>
            </a:ext>
          </a:extLst>
        </xdr:cNvPr>
        <xdr:cNvPicPr>
          <a:picLocks noChangeAspect="1"/>
        </xdr:cNvPicPr>
      </xdr:nvPicPr>
      <xdr:blipFill>
        <a:blip xmlns:r="http://schemas.openxmlformats.org/officeDocument/2006/relationships" r:embed="rId3"/>
        <a:stretch>
          <a:fillRect/>
        </a:stretch>
      </xdr:blipFill>
      <xdr:spPr>
        <a:xfrm>
          <a:off x="685800" y="20231100"/>
          <a:ext cx="19268976" cy="119182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666750</xdr:colOff>
      <xdr:row>53</xdr:row>
      <xdr:rowOff>152400</xdr:rowOff>
    </xdr:from>
    <xdr:to>
      <xdr:col>9</xdr:col>
      <xdr:colOff>47017</xdr:colOff>
      <xdr:row>82</xdr:row>
      <xdr:rowOff>8921</xdr:rowOff>
    </xdr:to>
    <xdr:pic>
      <xdr:nvPicPr>
        <xdr:cNvPr id="2" name="図 1">
          <a:extLst>
            <a:ext uri="{FF2B5EF4-FFF2-40B4-BE49-F238E27FC236}">
              <a16:creationId xmlns:a16="http://schemas.microsoft.com/office/drawing/2014/main" xmlns="" id="{00000000-0008-0000-0C00-000002000000}"/>
            </a:ext>
          </a:extLst>
        </xdr:cNvPr>
        <xdr:cNvPicPr>
          <a:picLocks noChangeAspect="1"/>
        </xdr:cNvPicPr>
      </xdr:nvPicPr>
      <xdr:blipFill>
        <a:blip xmlns:r="http://schemas.openxmlformats.org/officeDocument/2006/relationships" r:embed="rId1"/>
        <a:stretch>
          <a:fillRect/>
        </a:stretch>
      </xdr:blipFill>
      <xdr:spPr>
        <a:xfrm>
          <a:off x="1352550" y="9239250"/>
          <a:ext cx="4866667" cy="4828571"/>
        </a:xfrm>
        <a:prstGeom prst="rect">
          <a:avLst/>
        </a:prstGeom>
      </xdr:spPr>
    </xdr:pic>
    <xdr:clientData/>
  </xdr:twoCellAnchor>
  <xdr:twoCellAnchor editAs="oneCell">
    <xdr:from>
      <xdr:col>2</xdr:col>
      <xdr:colOff>0</xdr:colOff>
      <xdr:row>22</xdr:row>
      <xdr:rowOff>0</xdr:rowOff>
    </xdr:from>
    <xdr:to>
      <xdr:col>12</xdr:col>
      <xdr:colOff>188883</xdr:colOff>
      <xdr:row>46</xdr:row>
      <xdr:rowOff>22205</xdr:rowOff>
    </xdr:to>
    <xdr:pic>
      <xdr:nvPicPr>
        <xdr:cNvPr id="3" name="図 2">
          <a:extLst>
            <a:ext uri="{FF2B5EF4-FFF2-40B4-BE49-F238E27FC236}">
              <a16:creationId xmlns:a16="http://schemas.microsoft.com/office/drawing/2014/main" xmlns="" id="{00000000-0008-0000-0C00-000003000000}"/>
            </a:ext>
          </a:extLst>
        </xdr:cNvPr>
        <xdr:cNvPicPr>
          <a:picLocks noChangeAspect="1"/>
        </xdr:cNvPicPr>
      </xdr:nvPicPr>
      <xdr:blipFill>
        <a:blip xmlns:r="http://schemas.openxmlformats.org/officeDocument/2006/relationships" r:embed="rId2"/>
        <a:stretch>
          <a:fillRect/>
        </a:stretch>
      </xdr:blipFill>
      <xdr:spPr>
        <a:xfrm>
          <a:off x="1371600" y="3771900"/>
          <a:ext cx="7046883" cy="4137005"/>
        </a:xfrm>
        <a:prstGeom prst="rect">
          <a:avLst/>
        </a:prstGeom>
      </xdr:spPr>
    </xdr:pic>
    <xdr:clientData/>
  </xdr:twoCellAnchor>
  <xdr:twoCellAnchor>
    <xdr:from>
      <xdr:col>3</xdr:col>
      <xdr:colOff>285750</xdr:colOff>
      <xdr:row>63</xdr:row>
      <xdr:rowOff>38100</xdr:rowOff>
    </xdr:from>
    <xdr:to>
      <xdr:col>8</xdr:col>
      <xdr:colOff>581025</xdr:colOff>
      <xdr:row>65</xdr:row>
      <xdr:rowOff>9525</xdr:rowOff>
    </xdr:to>
    <xdr:sp macro="" textlink="">
      <xdr:nvSpPr>
        <xdr:cNvPr id="4" name="正方形/長方形 3">
          <a:extLst>
            <a:ext uri="{FF2B5EF4-FFF2-40B4-BE49-F238E27FC236}">
              <a16:creationId xmlns:a16="http://schemas.microsoft.com/office/drawing/2014/main" xmlns="" id="{00000000-0008-0000-0C00-000004000000}"/>
            </a:ext>
          </a:extLst>
        </xdr:cNvPr>
        <xdr:cNvSpPr/>
      </xdr:nvSpPr>
      <xdr:spPr>
        <a:xfrm>
          <a:off x="2343150" y="10839450"/>
          <a:ext cx="3724275" cy="3143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84</xdr:row>
      <xdr:rowOff>0</xdr:rowOff>
    </xdr:from>
    <xdr:to>
      <xdr:col>9</xdr:col>
      <xdr:colOff>66067</xdr:colOff>
      <xdr:row>112</xdr:row>
      <xdr:rowOff>27971</xdr:rowOff>
    </xdr:to>
    <xdr:pic>
      <xdr:nvPicPr>
        <xdr:cNvPr id="5" name="図 4">
          <a:extLst>
            <a:ext uri="{FF2B5EF4-FFF2-40B4-BE49-F238E27FC236}">
              <a16:creationId xmlns:a16="http://schemas.microsoft.com/office/drawing/2014/main" xmlns="" id="{00000000-0008-0000-0C00-000005000000}"/>
            </a:ext>
          </a:extLst>
        </xdr:cNvPr>
        <xdr:cNvPicPr>
          <a:picLocks noChangeAspect="1"/>
        </xdr:cNvPicPr>
      </xdr:nvPicPr>
      <xdr:blipFill>
        <a:blip xmlns:r="http://schemas.openxmlformats.org/officeDocument/2006/relationships" r:embed="rId3"/>
        <a:stretch>
          <a:fillRect/>
        </a:stretch>
      </xdr:blipFill>
      <xdr:spPr>
        <a:xfrm>
          <a:off x="1371600" y="14401800"/>
          <a:ext cx="4866667" cy="4828571"/>
        </a:xfrm>
        <a:prstGeom prst="rect">
          <a:avLst/>
        </a:prstGeom>
      </xdr:spPr>
    </xdr:pic>
    <xdr:clientData/>
  </xdr:twoCellAnchor>
  <xdr:twoCellAnchor editAs="oneCell">
    <xdr:from>
      <xdr:col>2</xdr:col>
      <xdr:colOff>0</xdr:colOff>
      <xdr:row>114</xdr:row>
      <xdr:rowOff>0</xdr:rowOff>
    </xdr:from>
    <xdr:to>
      <xdr:col>9</xdr:col>
      <xdr:colOff>66067</xdr:colOff>
      <xdr:row>142</xdr:row>
      <xdr:rowOff>27971</xdr:rowOff>
    </xdr:to>
    <xdr:pic>
      <xdr:nvPicPr>
        <xdr:cNvPr id="6" name="図 5">
          <a:extLst>
            <a:ext uri="{FF2B5EF4-FFF2-40B4-BE49-F238E27FC236}">
              <a16:creationId xmlns:a16="http://schemas.microsoft.com/office/drawing/2014/main" xmlns="" id="{00000000-0008-0000-0C00-000006000000}"/>
            </a:ext>
          </a:extLst>
        </xdr:cNvPr>
        <xdr:cNvPicPr>
          <a:picLocks noChangeAspect="1"/>
        </xdr:cNvPicPr>
      </xdr:nvPicPr>
      <xdr:blipFill>
        <a:blip xmlns:r="http://schemas.openxmlformats.org/officeDocument/2006/relationships" r:embed="rId4"/>
        <a:stretch>
          <a:fillRect/>
        </a:stretch>
      </xdr:blipFill>
      <xdr:spPr>
        <a:xfrm>
          <a:off x="1371600" y="19545300"/>
          <a:ext cx="4866667" cy="4828571"/>
        </a:xfrm>
        <a:prstGeom prst="rect">
          <a:avLst/>
        </a:prstGeom>
      </xdr:spPr>
    </xdr:pic>
    <xdr:clientData/>
  </xdr:twoCellAnchor>
  <xdr:twoCellAnchor editAs="oneCell">
    <xdr:from>
      <xdr:col>2</xdr:col>
      <xdr:colOff>0</xdr:colOff>
      <xdr:row>143</xdr:row>
      <xdr:rowOff>0</xdr:rowOff>
    </xdr:from>
    <xdr:to>
      <xdr:col>11</xdr:col>
      <xdr:colOff>37324</xdr:colOff>
      <xdr:row>168</xdr:row>
      <xdr:rowOff>8988</xdr:rowOff>
    </xdr:to>
    <xdr:pic>
      <xdr:nvPicPr>
        <xdr:cNvPr id="7" name="図 6">
          <a:extLst>
            <a:ext uri="{FF2B5EF4-FFF2-40B4-BE49-F238E27FC236}">
              <a16:creationId xmlns:a16="http://schemas.microsoft.com/office/drawing/2014/main" xmlns="" id="{00000000-0008-0000-0C00-000007000000}"/>
            </a:ext>
          </a:extLst>
        </xdr:cNvPr>
        <xdr:cNvPicPr>
          <a:picLocks noChangeAspect="1"/>
        </xdr:cNvPicPr>
      </xdr:nvPicPr>
      <xdr:blipFill>
        <a:blip xmlns:r="http://schemas.openxmlformats.org/officeDocument/2006/relationships" r:embed="rId5"/>
        <a:stretch>
          <a:fillRect/>
        </a:stretch>
      </xdr:blipFill>
      <xdr:spPr>
        <a:xfrm>
          <a:off x="1371600" y="24517350"/>
          <a:ext cx="6209524" cy="42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16</xdr:col>
      <xdr:colOff>17848</xdr:colOff>
      <xdr:row>46</xdr:row>
      <xdr:rowOff>46719</xdr:rowOff>
    </xdr:to>
    <xdr:pic>
      <xdr:nvPicPr>
        <xdr:cNvPr id="2" name="図 1">
          <a:extLst>
            <a:ext uri="{FF2B5EF4-FFF2-40B4-BE49-F238E27FC236}">
              <a16:creationId xmlns:a16="http://schemas.microsoft.com/office/drawing/2014/main" xmlns="" id="{00000000-0008-0000-0D00-000002000000}"/>
            </a:ext>
          </a:extLst>
        </xdr:cNvPr>
        <xdr:cNvPicPr>
          <a:picLocks noChangeAspect="1"/>
        </xdr:cNvPicPr>
      </xdr:nvPicPr>
      <xdr:blipFill>
        <a:blip xmlns:r="http://schemas.openxmlformats.org/officeDocument/2006/relationships" r:embed="rId1"/>
        <a:stretch>
          <a:fillRect/>
        </a:stretch>
      </xdr:blipFill>
      <xdr:spPr>
        <a:xfrm>
          <a:off x="1371600" y="685800"/>
          <a:ext cx="9619048" cy="7247619"/>
        </a:xfrm>
        <a:prstGeom prst="rect">
          <a:avLst/>
        </a:prstGeom>
      </xdr:spPr>
    </xdr:pic>
    <xdr:clientData/>
  </xdr:twoCellAnchor>
  <xdr:twoCellAnchor editAs="oneCell">
    <xdr:from>
      <xdr:col>2</xdr:col>
      <xdr:colOff>0</xdr:colOff>
      <xdr:row>49</xdr:row>
      <xdr:rowOff>0</xdr:rowOff>
    </xdr:from>
    <xdr:to>
      <xdr:col>9</xdr:col>
      <xdr:colOff>142257</xdr:colOff>
      <xdr:row>85</xdr:row>
      <xdr:rowOff>18276</xdr:rowOff>
    </xdr:to>
    <xdr:pic>
      <xdr:nvPicPr>
        <xdr:cNvPr id="3" name="図 2">
          <a:extLst>
            <a:ext uri="{FF2B5EF4-FFF2-40B4-BE49-F238E27FC236}">
              <a16:creationId xmlns:a16="http://schemas.microsoft.com/office/drawing/2014/main" xmlns="" id="{00000000-0008-0000-0D00-000003000000}"/>
            </a:ext>
          </a:extLst>
        </xdr:cNvPr>
        <xdr:cNvPicPr>
          <a:picLocks noChangeAspect="1"/>
        </xdr:cNvPicPr>
      </xdr:nvPicPr>
      <xdr:blipFill>
        <a:blip xmlns:r="http://schemas.openxmlformats.org/officeDocument/2006/relationships" r:embed="rId2"/>
        <a:stretch>
          <a:fillRect/>
        </a:stretch>
      </xdr:blipFill>
      <xdr:spPr>
        <a:xfrm>
          <a:off x="1371600" y="8401050"/>
          <a:ext cx="4942857" cy="6190476"/>
        </a:xfrm>
        <a:prstGeom prst="rect">
          <a:avLst/>
        </a:prstGeom>
      </xdr:spPr>
    </xdr:pic>
    <xdr:clientData/>
  </xdr:twoCellAnchor>
  <xdr:twoCellAnchor editAs="oneCell">
    <xdr:from>
      <xdr:col>2</xdr:col>
      <xdr:colOff>0</xdr:colOff>
      <xdr:row>135</xdr:row>
      <xdr:rowOff>0</xdr:rowOff>
    </xdr:from>
    <xdr:to>
      <xdr:col>15</xdr:col>
      <xdr:colOff>389362</xdr:colOff>
      <xdr:row>161</xdr:row>
      <xdr:rowOff>104205</xdr:rowOff>
    </xdr:to>
    <xdr:pic>
      <xdr:nvPicPr>
        <xdr:cNvPr id="4" name="図 3">
          <a:extLst>
            <a:ext uri="{FF2B5EF4-FFF2-40B4-BE49-F238E27FC236}">
              <a16:creationId xmlns:a16="http://schemas.microsoft.com/office/drawing/2014/main" xmlns="" id="{00000000-0008-0000-0D00-000004000000}"/>
            </a:ext>
          </a:extLst>
        </xdr:cNvPr>
        <xdr:cNvPicPr>
          <a:picLocks noChangeAspect="1"/>
        </xdr:cNvPicPr>
      </xdr:nvPicPr>
      <xdr:blipFill>
        <a:blip xmlns:r="http://schemas.openxmlformats.org/officeDocument/2006/relationships" r:embed="rId3"/>
        <a:stretch>
          <a:fillRect/>
        </a:stretch>
      </xdr:blipFill>
      <xdr:spPr>
        <a:xfrm>
          <a:off x="1371600" y="23145750"/>
          <a:ext cx="9304762" cy="4561905"/>
        </a:xfrm>
        <a:prstGeom prst="rect">
          <a:avLst/>
        </a:prstGeom>
      </xdr:spPr>
    </xdr:pic>
    <xdr:clientData/>
  </xdr:twoCellAnchor>
  <xdr:twoCellAnchor editAs="oneCell">
    <xdr:from>
      <xdr:col>2</xdr:col>
      <xdr:colOff>0</xdr:colOff>
      <xdr:row>164</xdr:row>
      <xdr:rowOff>0</xdr:rowOff>
    </xdr:from>
    <xdr:to>
      <xdr:col>13</xdr:col>
      <xdr:colOff>284771</xdr:colOff>
      <xdr:row>190</xdr:row>
      <xdr:rowOff>75633</xdr:rowOff>
    </xdr:to>
    <xdr:pic>
      <xdr:nvPicPr>
        <xdr:cNvPr id="5" name="図 4">
          <a:extLst>
            <a:ext uri="{FF2B5EF4-FFF2-40B4-BE49-F238E27FC236}">
              <a16:creationId xmlns:a16="http://schemas.microsoft.com/office/drawing/2014/main" xmlns="" id="{00000000-0008-0000-0D00-000005000000}"/>
            </a:ext>
          </a:extLst>
        </xdr:cNvPr>
        <xdr:cNvPicPr>
          <a:picLocks noChangeAspect="1"/>
        </xdr:cNvPicPr>
      </xdr:nvPicPr>
      <xdr:blipFill>
        <a:blip xmlns:r="http://schemas.openxmlformats.org/officeDocument/2006/relationships" r:embed="rId4"/>
        <a:stretch>
          <a:fillRect/>
        </a:stretch>
      </xdr:blipFill>
      <xdr:spPr>
        <a:xfrm>
          <a:off x="1371600" y="28117800"/>
          <a:ext cx="7828571" cy="4533333"/>
        </a:xfrm>
        <a:prstGeom prst="rect">
          <a:avLst/>
        </a:prstGeom>
      </xdr:spPr>
    </xdr:pic>
    <xdr:clientData/>
  </xdr:twoCellAnchor>
  <xdr:twoCellAnchor editAs="oneCell">
    <xdr:from>
      <xdr:col>14</xdr:col>
      <xdr:colOff>0</xdr:colOff>
      <xdr:row>164</xdr:row>
      <xdr:rowOff>0</xdr:rowOff>
    </xdr:from>
    <xdr:to>
      <xdr:col>25</xdr:col>
      <xdr:colOff>284771</xdr:colOff>
      <xdr:row>190</xdr:row>
      <xdr:rowOff>75633</xdr:rowOff>
    </xdr:to>
    <xdr:pic>
      <xdr:nvPicPr>
        <xdr:cNvPr id="6" name="図 5">
          <a:extLst>
            <a:ext uri="{FF2B5EF4-FFF2-40B4-BE49-F238E27FC236}">
              <a16:creationId xmlns:a16="http://schemas.microsoft.com/office/drawing/2014/main" xmlns="" id="{00000000-0008-0000-0D00-000006000000}"/>
            </a:ext>
          </a:extLst>
        </xdr:cNvPr>
        <xdr:cNvPicPr>
          <a:picLocks noChangeAspect="1"/>
        </xdr:cNvPicPr>
      </xdr:nvPicPr>
      <xdr:blipFill>
        <a:blip xmlns:r="http://schemas.openxmlformats.org/officeDocument/2006/relationships" r:embed="rId5"/>
        <a:stretch>
          <a:fillRect/>
        </a:stretch>
      </xdr:blipFill>
      <xdr:spPr>
        <a:xfrm>
          <a:off x="9601200" y="28117800"/>
          <a:ext cx="7828571" cy="4533333"/>
        </a:xfrm>
        <a:prstGeom prst="rect">
          <a:avLst/>
        </a:prstGeom>
      </xdr:spPr>
    </xdr:pic>
    <xdr:clientData/>
  </xdr:twoCellAnchor>
  <xdr:twoCellAnchor>
    <xdr:from>
      <xdr:col>16</xdr:col>
      <xdr:colOff>209550</xdr:colOff>
      <xdr:row>180</xdr:row>
      <xdr:rowOff>152400</xdr:rowOff>
    </xdr:from>
    <xdr:to>
      <xdr:col>23</xdr:col>
      <xdr:colOff>295275</xdr:colOff>
      <xdr:row>182</xdr:row>
      <xdr:rowOff>114300</xdr:rowOff>
    </xdr:to>
    <xdr:sp macro="" textlink="">
      <xdr:nvSpPr>
        <xdr:cNvPr id="7" name="正方形/長方形 6">
          <a:extLst>
            <a:ext uri="{FF2B5EF4-FFF2-40B4-BE49-F238E27FC236}">
              <a16:creationId xmlns:a16="http://schemas.microsoft.com/office/drawing/2014/main" xmlns="" id="{00000000-0008-0000-0D00-000007000000}"/>
            </a:ext>
          </a:extLst>
        </xdr:cNvPr>
        <xdr:cNvSpPr/>
      </xdr:nvSpPr>
      <xdr:spPr>
        <a:xfrm>
          <a:off x="11182350" y="31013400"/>
          <a:ext cx="4886325"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670832</xdr:colOff>
      <xdr:row>86</xdr:row>
      <xdr:rowOff>58511</xdr:rowOff>
    </xdr:from>
    <xdr:to>
      <xdr:col>16</xdr:col>
      <xdr:colOff>8323</xdr:colOff>
      <xdr:row>128</xdr:row>
      <xdr:rowOff>105230</xdr:rowOff>
    </xdr:to>
    <xdr:pic>
      <xdr:nvPicPr>
        <xdr:cNvPr id="8" name="図 7">
          <a:extLst>
            <a:ext uri="{FF2B5EF4-FFF2-40B4-BE49-F238E27FC236}">
              <a16:creationId xmlns:a16="http://schemas.microsoft.com/office/drawing/2014/main" xmlns="" id="{00000000-0008-0000-0D00-000008000000}"/>
            </a:ext>
          </a:extLst>
        </xdr:cNvPr>
        <xdr:cNvPicPr>
          <a:picLocks noChangeAspect="1"/>
        </xdr:cNvPicPr>
      </xdr:nvPicPr>
      <xdr:blipFill>
        <a:blip xmlns:r="http://schemas.openxmlformats.org/officeDocument/2006/relationships" r:embed="rId6"/>
        <a:stretch>
          <a:fillRect/>
        </a:stretch>
      </xdr:blipFill>
      <xdr:spPr>
        <a:xfrm>
          <a:off x="1356632" y="14803211"/>
          <a:ext cx="9624491" cy="7247619"/>
        </a:xfrm>
        <a:prstGeom prst="rect">
          <a:avLst/>
        </a:prstGeom>
      </xdr:spPr>
    </xdr:pic>
    <xdr:clientData/>
  </xdr:twoCellAnchor>
  <xdr:twoCellAnchor>
    <xdr:from>
      <xdr:col>2</xdr:col>
      <xdr:colOff>66261</xdr:colOff>
      <xdr:row>97</xdr:row>
      <xdr:rowOff>82826</xdr:rowOff>
    </xdr:from>
    <xdr:to>
      <xdr:col>5</xdr:col>
      <xdr:colOff>49695</xdr:colOff>
      <xdr:row>99</xdr:row>
      <xdr:rowOff>74544</xdr:rowOff>
    </xdr:to>
    <xdr:sp macro="" textlink="">
      <xdr:nvSpPr>
        <xdr:cNvPr id="9" name="正方形/長方形 8">
          <a:extLst>
            <a:ext uri="{FF2B5EF4-FFF2-40B4-BE49-F238E27FC236}">
              <a16:creationId xmlns:a16="http://schemas.microsoft.com/office/drawing/2014/main" xmlns="" id="{00000000-0008-0000-0D00-000009000000}"/>
            </a:ext>
          </a:extLst>
        </xdr:cNvPr>
        <xdr:cNvSpPr/>
      </xdr:nvSpPr>
      <xdr:spPr>
        <a:xfrm>
          <a:off x="1437861" y="16713476"/>
          <a:ext cx="2040834" cy="33461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657225</xdr:colOff>
      <xdr:row>259</xdr:row>
      <xdr:rowOff>57150</xdr:rowOff>
    </xdr:from>
    <xdr:to>
      <xdr:col>8</xdr:col>
      <xdr:colOff>25897</xdr:colOff>
      <xdr:row>289</xdr:row>
      <xdr:rowOff>13021</xdr:rowOff>
    </xdr:to>
    <xdr:pic>
      <xdr:nvPicPr>
        <xdr:cNvPr id="10" name="図 9">
          <a:extLst>
            <a:ext uri="{FF2B5EF4-FFF2-40B4-BE49-F238E27FC236}">
              <a16:creationId xmlns:a16="http://schemas.microsoft.com/office/drawing/2014/main" xmlns="" id="{00000000-0008-0000-0D00-00000A000000}"/>
            </a:ext>
          </a:extLst>
        </xdr:cNvPr>
        <xdr:cNvPicPr>
          <a:picLocks noChangeAspect="1"/>
        </xdr:cNvPicPr>
      </xdr:nvPicPr>
      <xdr:blipFill>
        <a:blip xmlns:r="http://schemas.openxmlformats.org/officeDocument/2006/relationships" r:embed="rId7"/>
        <a:stretch>
          <a:fillRect/>
        </a:stretch>
      </xdr:blipFill>
      <xdr:spPr>
        <a:xfrm>
          <a:off x="657225" y="44462700"/>
          <a:ext cx="4855072" cy="5099371"/>
        </a:xfrm>
        <a:prstGeom prst="rect">
          <a:avLst/>
        </a:prstGeom>
      </xdr:spPr>
    </xdr:pic>
    <xdr:clientData/>
  </xdr:twoCellAnchor>
  <xdr:twoCellAnchor editAs="oneCell">
    <xdr:from>
      <xdr:col>1</xdr:col>
      <xdr:colOff>628650</xdr:colOff>
      <xdr:row>216</xdr:row>
      <xdr:rowOff>19050</xdr:rowOff>
    </xdr:from>
    <xdr:to>
      <xdr:col>9</xdr:col>
      <xdr:colOff>8917</xdr:colOff>
      <xdr:row>254</xdr:row>
      <xdr:rowOff>2550</xdr:rowOff>
    </xdr:to>
    <xdr:pic>
      <xdr:nvPicPr>
        <xdr:cNvPr id="11" name="図 10">
          <a:extLst>
            <a:ext uri="{FF2B5EF4-FFF2-40B4-BE49-F238E27FC236}">
              <a16:creationId xmlns:a16="http://schemas.microsoft.com/office/drawing/2014/main" xmlns="" id="{00000000-0008-0000-0D00-00000B000000}"/>
            </a:ext>
          </a:extLst>
        </xdr:cNvPr>
        <xdr:cNvPicPr>
          <a:picLocks noChangeAspect="1"/>
        </xdr:cNvPicPr>
      </xdr:nvPicPr>
      <xdr:blipFill>
        <a:blip xmlns:r="http://schemas.openxmlformats.org/officeDocument/2006/relationships" r:embed="rId8"/>
        <a:stretch>
          <a:fillRect/>
        </a:stretch>
      </xdr:blipFill>
      <xdr:spPr>
        <a:xfrm>
          <a:off x="1314450" y="37052250"/>
          <a:ext cx="4866667" cy="6498600"/>
        </a:xfrm>
        <a:prstGeom prst="rect">
          <a:avLst/>
        </a:prstGeom>
      </xdr:spPr>
    </xdr:pic>
    <xdr:clientData/>
  </xdr:twoCellAnchor>
  <xdr:twoCellAnchor editAs="oneCell">
    <xdr:from>
      <xdr:col>1</xdr:col>
      <xdr:colOff>38100</xdr:colOff>
      <xdr:row>295</xdr:row>
      <xdr:rowOff>9525</xdr:rowOff>
    </xdr:from>
    <xdr:to>
      <xdr:col>12</xdr:col>
      <xdr:colOff>637157</xdr:colOff>
      <xdr:row>325</xdr:row>
      <xdr:rowOff>75549</xdr:rowOff>
    </xdr:to>
    <xdr:pic>
      <xdr:nvPicPr>
        <xdr:cNvPr id="12" name="図 11">
          <a:extLst>
            <a:ext uri="{FF2B5EF4-FFF2-40B4-BE49-F238E27FC236}">
              <a16:creationId xmlns:a16="http://schemas.microsoft.com/office/drawing/2014/main" xmlns="" id="{00000000-0008-0000-0D00-00000C000000}"/>
            </a:ext>
          </a:extLst>
        </xdr:cNvPr>
        <xdr:cNvPicPr>
          <a:picLocks noChangeAspect="1"/>
        </xdr:cNvPicPr>
      </xdr:nvPicPr>
      <xdr:blipFill>
        <a:blip xmlns:r="http://schemas.openxmlformats.org/officeDocument/2006/relationships" r:embed="rId9"/>
        <a:stretch>
          <a:fillRect/>
        </a:stretch>
      </xdr:blipFill>
      <xdr:spPr>
        <a:xfrm>
          <a:off x="723900" y="50587275"/>
          <a:ext cx="8142857" cy="5209524"/>
        </a:xfrm>
        <a:prstGeom prst="rect">
          <a:avLst/>
        </a:prstGeom>
      </xdr:spPr>
    </xdr:pic>
    <xdr:clientData/>
  </xdr:twoCellAnchor>
  <xdr:twoCellAnchor editAs="oneCell">
    <xdr:from>
      <xdr:col>1</xdr:col>
      <xdr:colOff>428625</xdr:colOff>
      <xdr:row>341</xdr:row>
      <xdr:rowOff>114300</xdr:rowOff>
    </xdr:from>
    <xdr:to>
      <xdr:col>22</xdr:col>
      <xdr:colOff>645872</xdr:colOff>
      <xdr:row>390</xdr:row>
      <xdr:rowOff>94202</xdr:rowOff>
    </xdr:to>
    <xdr:pic>
      <xdr:nvPicPr>
        <xdr:cNvPr id="13" name="図 12">
          <a:extLst>
            <a:ext uri="{FF2B5EF4-FFF2-40B4-BE49-F238E27FC236}">
              <a16:creationId xmlns:a16="http://schemas.microsoft.com/office/drawing/2014/main" xmlns="" id="{00000000-0008-0000-0D00-00000D000000}"/>
            </a:ext>
          </a:extLst>
        </xdr:cNvPr>
        <xdr:cNvPicPr>
          <a:picLocks noChangeAspect="1"/>
        </xdr:cNvPicPr>
      </xdr:nvPicPr>
      <xdr:blipFill>
        <a:blip xmlns:r="http://schemas.openxmlformats.org/officeDocument/2006/relationships" r:embed="rId10"/>
        <a:stretch>
          <a:fillRect/>
        </a:stretch>
      </xdr:blipFill>
      <xdr:spPr>
        <a:xfrm>
          <a:off x="1114425" y="58578750"/>
          <a:ext cx="14619047" cy="8380952"/>
        </a:xfrm>
        <a:prstGeom prst="rect">
          <a:avLst/>
        </a:prstGeom>
      </xdr:spPr>
    </xdr:pic>
    <xdr:clientData/>
  </xdr:twoCellAnchor>
  <xdr:twoCellAnchor>
    <xdr:from>
      <xdr:col>9</xdr:col>
      <xdr:colOff>536864</xdr:colOff>
      <xdr:row>354</xdr:row>
      <xdr:rowOff>86591</xdr:rowOff>
    </xdr:from>
    <xdr:to>
      <xdr:col>24</xdr:col>
      <xdr:colOff>398318</xdr:colOff>
      <xdr:row>383</xdr:row>
      <xdr:rowOff>34637</xdr:rowOff>
    </xdr:to>
    <xdr:sp macro="" textlink="">
      <xdr:nvSpPr>
        <xdr:cNvPr id="14" name="テキスト ボックス 13">
          <a:extLst>
            <a:ext uri="{FF2B5EF4-FFF2-40B4-BE49-F238E27FC236}">
              <a16:creationId xmlns:a16="http://schemas.microsoft.com/office/drawing/2014/main" xmlns="" id="{00000000-0008-0000-0D00-00000E000000}"/>
            </a:ext>
          </a:extLst>
        </xdr:cNvPr>
        <xdr:cNvSpPr txBox="1"/>
      </xdr:nvSpPr>
      <xdr:spPr>
        <a:xfrm>
          <a:off x="6709064" y="60779891"/>
          <a:ext cx="10148454" cy="49200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--HTTP</a:t>
          </a:r>
          <a:r>
            <a:rPr kumimoji="1" lang="ja-JP" altLang="en-US" sz="1100"/>
            <a:t>ステータス </a:t>
          </a:r>
          <a:r>
            <a:rPr kumimoji="1" lang="en-US" altLang="ja-JP" sz="1100"/>
            <a:t>500 - Request processing failed; nested exception is org.springframework.jdbc.CannotGetJdbcConnectionException: Could not get JDBC Connection; nested exception is org.postgresql.util.PSQLException: FATAL: ���������"postgres"���Ident���������������������������</a:t>
          </a:r>
        </a:p>
        <a:p>
          <a:r>
            <a:rPr kumimoji="1" lang="en-US" altLang="ja-JP" sz="1100"/>
            <a:t>type </a:t>
          </a:r>
          <a:r>
            <a:rPr kumimoji="1" lang="ja-JP" altLang="en-US" sz="1100"/>
            <a:t>例外レポート</a:t>
          </a:r>
        </a:p>
        <a:p>
          <a:endParaRPr kumimoji="1" lang="ja-JP" altLang="en-US" sz="1100"/>
        </a:p>
        <a:p>
          <a:r>
            <a:rPr kumimoji="1" lang="ja-JP" altLang="en-US" sz="1100"/>
            <a:t>メッセージ </a:t>
          </a:r>
          <a:r>
            <a:rPr kumimoji="1" lang="en-US" altLang="ja-JP" sz="1100"/>
            <a:t>Request processing failed; nested exception is org.springframework.jdbc.CannotGetJdbcConnectionException: Could not get JDBC Connection; nested exception is org.postgresql.util.PSQLException: FATAL: ���������"postgres"���Ident���������������������������</a:t>
          </a:r>
        </a:p>
        <a:p>
          <a:endParaRPr kumimoji="1" lang="en-US" altLang="ja-JP" sz="1100"/>
        </a:p>
        <a:p>
          <a:r>
            <a:rPr kumimoji="1" lang="ja-JP" altLang="en-US" sz="1100"/>
            <a:t>説明 </a:t>
          </a:r>
          <a:r>
            <a:rPr kumimoji="1" lang="en-US" altLang="ja-JP" sz="1100"/>
            <a:t>The server encountered an internal error that prevented it from fulfilling this request.</a:t>
          </a:r>
        </a:p>
        <a:p>
          <a:endParaRPr kumimoji="1" lang="en-US" altLang="ja-JP" sz="1100"/>
        </a:p>
        <a:p>
          <a:r>
            <a:rPr kumimoji="1" lang="ja-JP" altLang="en-US" sz="1100"/>
            <a:t>例外</a:t>
          </a:r>
        </a:p>
        <a:p>
          <a:endParaRPr kumimoji="1" lang="ja-JP" altLang="en-US" sz="1100"/>
        </a:p>
        <a:p>
          <a:r>
            <a:rPr kumimoji="1" lang="en-US" altLang="ja-JP" sz="1100"/>
            <a:t>org.springframework.web.util.NestedServletException: Request processing failed; nested exception is org.springframework.jdbc.CannotGetJdbcConnectionException: Could not get JDBC Connection; nested exception is org.postgresql.util.PSQLException: FATAL: ���������"postgres"���Ident���������������������������</a:t>
          </a:r>
        </a:p>
        <a:p>
          <a:r>
            <a:rPr kumimoji="1" lang="en-US" altLang="ja-JP" sz="1100"/>
            <a:t>	org.springframework.web.servlet.FrameworkServlet.processRequest(FrameworkServlet.java:948)</a:t>
          </a:r>
        </a:p>
        <a:p>
          <a:r>
            <a:rPr kumimoji="1" lang="en-US" altLang="ja-JP" sz="1100"/>
            <a:t>	org.springframework.web.servlet.FrameworkServlet.doGet(FrameworkServlet.java:827)</a:t>
          </a:r>
        </a:p>
        <a:p>
          <a:r>
            <a:rPr kumimoji="1" lang="en-US" altLang="ja-JP" sz="1100"/>
            <a:t>	javax.servlet.http.HttpServlet.service(HttpServlet.java:622)</a:t>
          </a:r>
        </a:p>
        <a:p>
          <a:r>
            <a:rPr kumimoji="1" lang="en-US" altLang="ja-JP" sz="1100"/>
            <a:t>	org.springframework.web.servlet.FrameworkServlet.service(FrameworkServlet.java:812)</a:t>
          </a:r>
        </a:p>
        <a:p>
          <a:r>
            <a:rPr kumimoji="1" lang="en-US" altLang="ja-JP" sz="1100"/>
            <a:t>	javax.servlet.http.HttpServlet.service(HttpServlet.java:729)</a:t>
          </a:r>
        </a:p>
        <a:p>
          <a:r>
            <a:rPr kumimoji="1" lang="en-US" altLang="ja-JP" sz="1100"/>
            <a:t>	org.apache.tomcat.websocket.server.WsFilter.doFilter(WsFilter.java:52)</a:t>
          </a:r>
        </a:p>
        <a:p>
          <a:r>
            <a:rPr kumimoji="1" lang="en-US" altLang="ja-JP" sz="1100"/>
            <a:t>	org.springframework.web.filter.CharacterEncodingFilter.doFilterInternal(CharacterEncodingFilter.java:88)</a:t>
          </a:r>
        </a:p>
        <a:p>
          <a:r>
            <a:rPr kumimoji="1" lang="en-US" altLang="ja-JP" sz="1100"/>
            <a:t>	org.springframework.web.filter.OncePerRequestFilter.doFilter(OncePerRequestFilter.java:107)</a:t>
          </a:r>
        </a:p>
        <a:p>
          <a:r>
            <a:rPr kumimoji="1" lang="ja-JP" altLang="en-US" sz="1100"/>
            <a:t>原因</a:t>
          </a:r>
        </a:p>
        <a:p>
          <a:endParaRPr kumimoji="1" lang="ja-JP" altLang="en-US" sz="1100"/>
        </a:p>
        <a:p>
          <a:r>
            <a:rPr kumimoji="1" lang="en-US" altLang="ja-JP" sz="1100"/>
            <a:t>org.springframework.jdbc.CannotGetJdbcConnectionException: Could not get JDBC Connection; nested exception is org.postgresql.util.PSQLException: FATAL: ���������"postgres"���Ident���������������������������</a:t>
          </a:r>
        </a:p>
        <a:p>
          <a:r>
            <a:rPr kumimoji="1" lang="en-US" altLang="ja-JP" sz="1100"/>
            <a:t>	org.springframework.jdbc.datasource.DataSourceUtils.getConnection(DataSourceUtils.java:80)</a:t>
          </a:r>
        </a:p>
        <a:p>
          <a:r>
            <a:rPr kumimoji="1" lang="en-US" altLang="ja-JP" sz="1100"/>
            <a:t>	org.springframework.jdbc.core.JdbcTemplate.execute(JdbcTemplate.java:575)</a:t>
          </a:r>
        </a:p>
        <a:p>
          <a:r>
            <a:rPr kumimoji="1" lang="en-US" altLang="ja-JP" sz="1100"/>
            <a:t>	org.springframework.jdbc.core.JdbcTemplate.query(JdbcTemplate.java:639)</a:t>
          </a:r>
        </a:p>
        <a:p>
          <a:r>
            <a:rPr kumimoji="1" lang="en-US" altLang="ja-JP" sz="1100"/>
            <a:t>	org.springframework.jdbc.core.JdbcTemplate.query(JdbcTemplate.java:668)</a:t>
          </a:r>
        </a:p>
        <a:p>
          <a:r>
            <a:rPr kumimoji="1" lang="en-US" altLang="ja-JP" sz="1100"/>
            <a:t>	org.springframework.jdbc.core.JdbcTemplate.query(JdbcTemplate.java:676)</a:t>
          </a:r>
        </a:p>
        <a:p>
          <a:r>
            <a:rPr kumimoji="1" lang="en-US" altLang="ja-JP" sz="1100"/>
            <a:t>	org.springframework.jdbc.core.JdbcTemplate.queryForObject(JdbcTemplate.java:731)</a:t>
          </a:r>
        </a:p>
        <a:p>
          <a:r>
            <a:rPr kumimoji="1" lang="en-US" altLang="ja-JP" sz="1100"/>
            <a:t>	org.springframework.jdbc.core.JdbcTemplate.queryForMap(JdbcTemplate.java:759)</a:t>
          </a:r>
        </a:p>
        <a:p>
          <a:r>
            <a:rPr kumimoji="1" lang="en-US" altLang="ja-JP" sz="1100"/>
            <a:t>	com.jp.wonfes.service.product.DealerSearchController.init(DealerSearchController.java:30)</a:t>
          </a:r>
        </a:p>
        <a:p>
          <a:r>
            <a:rPr kumimoji="1" lang="en-US" altLang="ja-JP" sz="1100"/>
            <a:t>	sun.reflect.NativeMethodAccessorImpl.invoke0(Native Method)</a:t>
          </a:r>
        </a:p>
        <a:p>
          <a:r>
            <a:rPr kumimoji="1" lang="en-US" altLang="ja-JP" sz="1100"/>
            <a:t>	sun.reflect.NativeMethodAccessorImpl.invoke(NativeMethodAccessorImpl.java:62)</a:t>
          </a:r>
        </a:p>
        <a:p>
          <a:r>
            <a:rPr kumimoji="1" lang="en-US" altLang="ja-JP" sz="1100"/>
            <a:t>	sun.reflect.DelegatingMethodAccessorImpl.invoke(DelegatingMethodAccessorImpl.java:43)</a:t>
          </a:r>
        </a:p>
        <a:p>
          <a:r>
            <a:rPr kumimoji="1" lang="en-US" altLang="ja-JP" sz="1100"/>
            <a:t>	java.lang.reflect.Method.invoke(Method.java:497)</a:t>
          </a:r>
        </a:p>
        <a:p>
          <a:r>
            <a:rPr kumimoji="1" lang="en-US" altLang="ja-JP" sz="1100"/>
            <a:t>	org.springframework.web.method.support.InvocableHandlerMethod.invoke(InvocableHandlerMethod.java:219)</a:t>
          </a:r>
        </a:p>
        <a:p>
          <a:r>
            <a:rPr kumimoji="1" lang="en-US" altLang="ja-JP" sz="1100"/>
            <a:t>	org.springframework.web.method.support.InvocableHandlerMethod.invokeForRequest(InvocableHandlerMethod.java:132)</a:t>
          </a:r>
        </a:p>
        <a:p>
          <a:r>
            <a:rPr kumimoji="1" lang="en-US" altLang="ja-JP" sz="1100"/>
            <a:t>	org.springframework.web.servlet.mvc.method.annotation.ServletInvocableHandlerMethod.invokeAndHandle(ServletInvocableHandlerMethod.java:104)</a:t>
          </a:r>
        </a:p>
        <a:p>
          <a:r>
            <a:rPr kumimoji="1" lang="en-US" altLang="ja-JP" sz="1100"/>
            <a:t>	org.springframework.web.servlet.mvc.method.annotation.RequestMappingHandlerAdapter.invokeHandleMethod(RequestMappingHandlerAdapter.java:745)</a:t>
          </a:r>
        </a:p>
        <a:p>
          <a:r>
            <a:rPr kumimoji="1" lang="en-US" altLang="ja-JP" sz="1100"/>
            <a:t>	org.springframework.web.servlet.mvc.method.annotation.RequestMappingHandlerAdapter.handleInternal(RequestMappingHandlerAdapter.java:686)</a:t>
          </a:r>
        </a:p>
        <a:p>
          <a:r>
            <a:rPr kumimoji="1" lang="en-US" altLang="ja-JP" sz="1100"/>
            <a:t>	org.springframework.web.servlet.mvc.method.AbstractHandlerMethodAdapter.handle(AbstractHandlerMethodAdapter.java:80)</a:t>
          </a:r>
        </a:p>
        <a:p>
          <a:r>
            <a:rPr kumimoji="1" lang="en-US" altLang="ja-JP" sz="1100"/>
            <a:t>	org.springframework.web.servlet.DispatcherServlet.doDispatch(DispatcherServlet.java:925)</a:t>
          </a:r>
        </a:p>
        <a:p>
          <a:r>
            <a:rPr kumimoji="1" lang="en-US" altLang="ja-JP" sz="1100"/>
            <a:t>	org.springframework.web.servlet.DispatcherServlet.doService(DispatcherServlet.java:856)</a:t>
          </a:r>
        </a:p>
        <a:p>
          <a:r>
            <a:rPr kumimoji="1" lang="en-US" altLang="ja-JP" sz="1100"/>
            <a:t>	org.springframework.web.servlet.FrameworkServlet.processRequest(FrameworkServlet.java:936)</a:t>
          </a:r>
        </a:p>
        <a:p>
          <a:r>
            <a:rPr kumimoji="1" lang="en-US" altLang="ja-JP" sz="1100"/>
            <a:t>	org.springframework.web.servlet.FrameworkServlet.doGet(FrameworkServlet.java:827)</a:t>
          </a:r>
        </a:p>
        <a:p>
          <a:r>
            <a:rPr kumimoji="1" lang="en-US" altLang="ja-JP" sz="1100"/>
            <a:t>	javax.servlet.http.HttpServlet.service(HttpServlet.java:622)</a:t>
          </a:r>
        </a:p>
        <a:p>
          <a:r>
            <a:rPr kumimoji="1" lang="en-US" altLang="ja-JP" sz="1100"/>
            <a:t>	org.springframework.web.servlet.FrameworkServlet.service(FrameworkServlet.java:812)</a:t>
          </a:r>
        </a:p>
        <a:p>
          <a:r>
            <a:rPr kumimoji="1" lang="en-US" altLang="ja-JP" sz="1100"/>
            <a:t>	javax.servlet.http.HttpServlet.service(HttpServlet.java:729)</a:t>
          </a:r>
        </a:p>
        <a:p>
          <a:r>
            <a:rPr kumimoji="1" lang="en-US" altLang="ja-JP" sz="1100"/>
            <a:t>	org.apache.tomcat.websocket.server.WsFilter.doFilter(WsFilter.java:52)</a:t>
          </a:r>
        </a:p>
        <a:p>
          <a:r>
            <a:rPr kumimoji="1" lang="en-US" altLang="ja-JP" sz="1100"/>
            <a:t>	org.springframework.web.filter.CharacterEncodingFilter.doFilterInternal(CharacterEncodingFilter.java:88)</a:t>
          </a:r>
        </a:p>
        <a:p>
          <a:r>
            <a:rPr kumimoji="1" lang="en-US" altLang="ja-JP" sz="1100"/>
            <a:t>	org.springframework.web.filter.OncePerRequestFilter.doFilter(OncePerRequestFilter.java:107)</a:t>
          </a:r>
        </a:p>
        <a:p>
          <a:r>
            <a:rPr kumimoji="1" lang="ja-JP" altLang="en-US" sz="1100"/>
            <a:t>原因</a:t>
          </a:r>
        </a:p>
        <a:p>
          <a:endParaRPr kumimoji="1" lang="ja-JP" altLang="en-US" sz="1100"/>
        </a:p>
        <a:p>
          <a:r>
            <a:rPr kumimoji="1" lang="en-US" altLang="ja-JP" sz="1100"/>
            <a:t>org.postgresql.util.PSQLException: FATAL: ���������"postgres"���Ident���������������������������</a:t>
          </a:r>
        </a:p>
        <a:p>
          <a:r>
            <a:rPr kumimoji="1" lang="en-US" altLang="ja-JP" sz="1100"/>
            <a:t>	org.postgresql.core.v3.ConnectionFactoryImpl.doAuthentication(ConnectionFactoryImpl.java:408)</a:t>
          </a:r>
        </a:p>
        <a:p>
          <a:r>
            <a:rPr kumimoji="1" lang="en-US" altLang="ja-JP" sz="1100"/>
            <a:t>	org.postgresql.core.v3.ConnectionFactoryImpl.openConnectionImpl(ConnectionFactoryImpl.java:181)</a:t>
          </a:r>
        </a:p>
        <a:p>
          <a:r>
            <a:rPr kumimoji="1" lang="en-US" altLang="ja-JP" sz="1100"/>
            <a:t>	org.postgresql.core.ConnectionFactory.openConnection(ConnectionFactory.java:64)</a:t>
          </a:r>
        </a:p>
        <a:p>
          <a:r>
            <a:rPr kumimoji="1" lang="en-US" altLang="ja-JP" sz="1100"/>
            <a:t>	org.postgresql.jdbc2.AbstractJdbc2Connection.&lt;init&gt;(AbstractJdbc2Connection.java:144)</a:t>
          </a:r>
        </a:p>
        <a:p>
          <a:r>
            <a:rPr kumimoji="1" lang="en-US" altLang="ja-JP" sz="1100"/>
            <a:t>	org.postgresql.jdbc3.AbstractJdbc3Connection.&lt;init&gt;(AbstractJdbc3Connection.java:29)</a:t>
          </a:r>
        </a:p>
        <a:p>
          <a:r>
            <a:rPr kumimoji="1" lang="en-US" altLang="ja-JP" sz="1100"/>
            <a:t>	org.postgresql.jdbc3g.AbstractJdbc3gConnection.&lt;init&gt;(AbstractJdbc3gConnection.java:21)</a:t>
          </a:r>
        </a:p>
        <a:p>
          <a:r>
            <a:rPr kumimoji="1" lang="en-US" altLang="ja-JP" sz="1100"/>
            <a:t>	org.postgresql.jdbc4.AbstractJdbc4Connection.&lt;init&gt;(AbstractJdbc4Connection.java:31)</a:t>
          </a:r>
        </a:p>
        <a:p>
          <a:r>
            <a:rPr kumimoji="1" lang="en-US" altLang="ja-JP" sz="1100"/>
            <a:t>	org.postgresql.jdbc4.Jdbc4Connection.&lt;init&gt;(Jdbc4Connection.java:24)</a:t>
          </a:r>
        </a:p>
        <a:p>
          <a:r>
            <a:rPr kumimoji="1" lang="en-US" altLang="ja-JP" sz="1100"/>
            <a:t>	org.postgresql.Driver.makeConnection(Driver.java:410)</a:t>
          </a:r>
        </a:p>
        <a:p>
          <a:r>
            <a:rPr kumimoji="1" lang="en-US" altLang="ja-JP" sz="1100"/>
            <a:t>	org.postgresql.Driver.connect(Driver.java:280)</a:t>
          </a:r>
        </a:p>
        <a:p>
          <a:r>
            <a:rPr kumimoji="1" lang="en-US" altLang="ja-JP" sz="1100"/>
            <a:t>	java.sql.DriverManager.getConnection(DriverManager.java:664)</a:t>
          </a:r>
        </a:p>
        <a:p>
          <a:r>
            <a:rPr kumimoji="1" lang="en-US" altLang="ja-JP" sz="1100"/>
            <a:t>	java.sql.DriverManager.getConnection(DriverManager.java:208)</a:t>
          </a:r>
        </a:p>
        <a:p>
          <a:r>
            <a:rPr kumimoji="1" lang="en-US" altLang="ja-JP" sz="1100"/>
            <a:t>	org.springframework.jdbc.datasource.DriverManagerDataSource.getConnectionFromDriverManager(DriverManagerDataSource.java:173)</a:t>
          </a:r>
        </a:p>
        <a:p>
          <a:r>
            <a:rPr kumimoji="1" lang="en-US" altLang="ja-JP" sz="1100"/>
            <a:t>	org.springframework.jdbc.datasource.DriverManagerDataSource.getConnectionFromDriver(DriverManagerDataSource.java:164)</a:t>
          </a:r>
        </a:p>
        <a:p>
          <a:r>
            <a:rPr kumimoji="1" lang="en-US" altLang="ja-JP" sz="1100"/>
            <a:t>	org.springframework.jdbc.datasource.AbstractDriverBasedDataSource.getConnectionFromDriver(AbstractDriverBasedDataSource.java:153)</a:t>
          </a:r>
        </a:p>
        <a:p>
          <a:r>
            <a:rPr kumimoji="1" lang="en-US" altLang="ja-JP" sz="1100"/>
            <a:t>	org.springframework.jdbc.datasource.AbstractDriverBasedDataSource.getConnection(AbstractDriverBasedDataSource.java:119)</a:t>
          </a:r>
        </a:p>
        <a:p>
          <a:r>
            <a:rPr kumimoji="1" lang="en-US" altLang="ja-JP" sz="1100"/>
            <a:t>	org.springframework.jdbc.datasource.DataSourceUtils.doGetConnection(DataSourceUtils.java:111)</a:t>
          </a:r>
        </a:p>
        <a:p>
          <a:r>
            <a:rPr kumimoji="1" lang="en-US" altLang="ja-JP" sz="1100"/>
            <a:t>	org.springframework.jdbc.datasource.DataSourceUtils.getConnection(DataSourceUtils.java:77)</a:t>
          </a:r>
        </a:p>
        <a:p>
          <a:r>
            <a:rPr kumimoji="1" lang="en-US" altLang="ja-JP" sz="1100"/>
            <a:t>	org.springframework.jdbc.core.JdbcTemplate.execute(JdbcTemplate.java:575)</a:t>
          </a:r>
        </a:p>
        <a:p>
          <a:r>
            <a:rPr kumimoji="1" lang="en-US" altLang="ja-JP" sz="1100"/>
            <a:t>	org.springframework.jdbc.core.JdbcTemplate.query(JdbcTemplate.java:639)</a:t>
          </a:r>
        </a:p>
        <a:p>
          <a:r>
            <a:rPr kumimoji="1" lang="en-US" altLang="ja-JP" sz="1100"/>
            <a:t>	org.springframework.jdbc.core.JdbcTemplate.query(JdbcTemplate.java:668)</a:t>
          </a:r>
        </a:p>
        <a:p>
          <a:r>
            <a:rPr kumimoji="1" lang="en-US" altLang="ja-JP" sz="1100"/>
            <a:t>	org.springframework.jdbc.core.JdbcTemplate.query(JdbcTemplate.java:676)</a:t>
          </a:r>
        </a:p>
        <a:p>
          <a:r>
            <a:rPr kumimoji="1" lang="en-US" altLang="ja-JP" sz="1100"/>
            <a:t>	org.springframework.jdbc.core.JdbcTemplate.queryForObject(JdbcTemplate.java:731)</a:t>
          </a:r>
        </a:p>
        <a:p>
          <a:r>
            <a:rPr kumimoji="1" lang="en-US" altLang="ja-JP" sz="1100"/>
            <a:t>	org.springframework.jdbc.core.JdbcTemplate.queryForMap(JdbcTemplate.java:759)</a:t>
          </a:r>
        </a:p>
        <a:p>
          <a:r>
            <a:rPr kumimoji="1" lang="en-US" altLang="ja-JP" sz="1100"/>
            <a:t>	com.jp.wonfes.service.product.DealerSearchController.init(DealerSearchController.java:30)</a:t>
          </a:r>
        </a:p>
        <a:p>
          <a:r>
            <a:rPr kumimoji="1" lang="en-US" altLang="ja-JP" sz="1100"/>
            <a:t>	sun.reflect.NativeMethodAccessorImpl.invoke0(Native Method)</a:t>
          </a:r>
        </a:p>
        <a:p>
          <a:r>
            <a:rPr kumimoji="1" lang="en-US" altLang="ja-JP" sz="1100"/>
            <a:t>	sun.reflect.NativeMethodAccessorImpl.invoke(NativeMethodAccessorImpl.java:62)</a:t>
          </a:r>
        </a:p>
        <a:p>
          <a:r>
            <a:rPr kumimoji="1" lang="en-US" altLang="ja-JP" sz="1100"/>
            <a:t>	sun.reflect.DelegatingMethodAccessorImpl.invoke(DelegatingMethodAccessorImpl.java:43)</a:t>
          </a:r>
        </a:p>
        <a:p>
          <a:r>
            <a:rPr kumimoji="1" lang="en-US" altLang="ja-JP" sz="1100"/>
            <a:t>	java.lang.reflect.Method.invoke(Method.java:497)</a:t>
          </a:r>
        </a:p>
        <a:p>
          <a:r>
            <a:rPr kumimoji="1" lang="en-US" altLang="ja-JP" sz="1100"/>
            <a:t>	org.springframework.web.method.support.InvocableHandlerMethod.invoke(InvocableHandlerMethod.java:219)</a:t>
          </a:r>
        </a:p>
        <a:p>
          <a:r>
            <a:rPr kumimoji="1" lang="en-US" altLang="ja-JP" sz="1100"/>
            <a:t>	org.springframework.web.method.support.InvocableHandlerMethod.invokeForRequest(InvocableHandlerMethod.java:132)</a:t>
          </a:r>
        </a:p>
        <a:p>
          <a:r>
            <a:rPr kumimoji="1" lang="en-US" altLang="ja-JP" sz="1100"/>
            <a:t>	org.springframework.web.servlet.mvc.method.annotation.ServletInvocableHandlerMethod.invokeAndHandle(ServletInvocableHandlerMethod.java:104)</a:t>
          </a:r>
        </a:p>
        <a:p>
          <a:r>
            <a:rPr kumimoji="1" lang="en-US" altLang="ja-JP" sz="1100"/>
            <a:t>	org.springframework.web.servlet.mvc.method.annotation.RequestMappingHandlerAdapter.invokeHandleMethod(RequestMappingHandlerAdapter.java:745)</a:t>
          </a:r>
        </a:p>
        <a:p>
          <a:r>
            <a:rPr kumimoji="1" lang="en-US" altLang="ja-JP" sz="1100"/>
            <a:t>	org.springframework.web.servlet.mvc.method.annotation.RequestMappingHandlerAdapter.handleInternal(RequestMappingHandlerAdapter.java:686)</a:t>
          </a:r>
        </a:p>
        <a:p>
          <a:r>
            <a:rPr kumimoji="1" lang="en-US" altLang="ja-JP" sz="1100"/>
            <a:t>	org.springframework.web.servlet.mvc.method.AbstractHandlerMethodAdapter.handle(AbstractHandlerMethodAdapter.java:80)</a:t>
          </a:r>
        </a:p>
        <a:p>
          <a:r>
            <a:rPr kumimoji="1" lang="en-US" altLang="ja-JP" sz="1100"/>
            <a:t>	org.springframework.web.servlet.DispatcherServlet.doDispatch(DispatcherServlet.java:925)</a:t>
          </a:r>
        </a:p>
        <a:p>
          <a:r>
            <a:rPr kumimoji="1" lang="en-US" altLang="ja-JP" sz="1100"/>
            <a:t>	org.springframework.web.servlet.DispatcherServlet.doService(DispatcherServlet.java:856)</a:t>
          </a:r>
        </a:p>
        <a:p>
          <a:r>
            <a:rPr kumimoji="1" lang="en-US" altLang="ja-JP" sz="1100"/>
            <a:t>	org.springframework.web.servlet.FrameworkServlet.processRequest(FrameworkServlet.java:936)</a:t>
          </a:r>
        </a:p>
        <a:p>
          <a:r>
            <a:rPr kumimoji="1" lang="en-US" altLang="ja-JP" sz="1100"/>
            <a:t>	org.springframework.web.servlet.FrameworkServlet.doGet(FrameworkServlet.java:827)</a:t>
          </a:r>
        </a:p>
        <a:p>
          <a:r>
            <a:rPr kumimoji="1" lang="en-US" altLang="ja-JP" sz="1100"/>
            <a:t>	javax.servlet.http.HttpServlet.service(HttpServlet.java:622)</a:t>
          </a:r>
        </a:p>
        <a:p>
          <a:r>
            <a:rPr kumimoji="1" lang="en-US" altLang="ja-JP" sz="1100"/>
            <a:t>	org.springframework.web.servlet.FrameworkServlet.service(FrameworkServlet.java:812)</a:t>
          </a:r>
        </a:p>
        <a:p>
          <a:r>
            <a:rPr kumimoji="1" lang="en-US" altLang="ja-JP" sz="1100"/>
            <a:t>	javax.servlet.http.HttpServlet.service(HttpServlet.java:729)</a:t>
          </a:r>
        </a:p>
        <a:p>
          <a:r>
            <a:rPr kumimoji="1" lang="en-US" altLang="ja-JP" sz="1100"/>
            <a:t>	org.apache.tomcat.websocket.server.WsFilter.doFilter(WsFilter.java:52)</a:t>
          </a:r>
        </a:p>
        <a:p>
          <a:r>
            <a:rPr kumimoji="1" lang="en-US" altLang="ja-JP" sz="1100"/>
            <a:t>	org.springframework.web.filter.CharacterEncodingFilter.doFilterInternal(CharacterEncodingFilter.java:88)</a:t>
          </a:r>
        </a:p>
        <a:p>
          <a:r>
            <a:rPr kumimoji="1" lang="en-US" altLang="ja-JP" sz="1100"/>
            <a:t>	org.springframework.web.filter.OncePerRequestFilter.doFilter(OncePerRequestFilter.java:107)</a:t>
          </a:r>
        </a:p>
        <a:p>
          <a:r>
            <a:rPr kumimoji="1" lang="ja-JP" altLang="en-US" sz="1100"/>
            <a:t>注意 原因のすべてのスタックトレースは、</a:t>
          </a:r>
          <a:r>
            <a:rPr kumimoji="1" lang="en-US" altLang="ja-JP" sz="1100"/>
            <a:t>Apache Tomcat/8.5.9</a:t>
          </a:r>
          <a:r>
            <a:rPr kumimoji="1" lang="ja-JP" altLang="en-US" sz="1100"/>
            <a:t>のログに記録されています</a:t>
          </a:r>
        </a:p>
        <a:p>
          <a:endParaRPr kumimoji="1" lang="ja-JP" altLang="en-US" sz="1100"/>
        </a:p>
        <a:p>
          <a:r>
            <a:rPr kumimoji="1" lang="en-US" altLang="ja-JP" sz="1100"/>
            <a:t>Apache Tomcat/8.5.9</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10</xdr:row>
      <xdr:rowOff>0</xdr:rowOff>
    </xdr:from>
    <xdr:to>
      <xdr:col>21</xdr:col>
      <xdr:colOff>407981</xdr:colOff>
      <xdr:row>63</xdr:row>
      <xdr:rowOff>56007</xdr:rowOff>
    </xdr:to>
    <xdr:pic>
      <xdr:nvPicPr>
        <xdr:cNvPr id="2" name="図 1">
          <a:extLst>
            <a:ext uri="{FF2B5EF4-FFF2-40B4-BE49-F238E27FC236}">
              <a16:creationId xmlns:a16="http://schemas.microsoft.com/office/drawing/2014/main" xmlns="" id="{00000000-0008-0000-0E00-000002000000}"/>
            </a:ext>
          </a:extLst>
        </xdr:cNvPr>
        <xdr:cNvPicPr>
          <a:picLocks noChangeAspect="1"/>
        </xdr:cNvPicPr>
      </xdr:nvPicPr>
      <xdr:blipFill>
        <a:blip xmlns:r="http://schemas.openxmlformats.org/officeDocument/2006/relationships" r:embed="rId1"/>
        <a:stretch>
          <a:fillRect/>
        </a:stretch>
      </xdr:blipFill>
      <xdr:spPr>
        <a:xfrm>
          <a:off x="2057400" y="1714500"/>
          <a:ext cx="12752381" cy="9142857"/>
        </a:xfrm>
        <a:prstGeom prst="rect">
          <a:avLst/>
        </a:prstGeom>
      </xdr:spPr>
    </xdr:pic>
    <xdr:clientData/>
  </xdr:twoCellAnchor>
  <xdr:twoCellAnchor editAs="oneCell">
    <xdr:from>
      <xdr:col>5</xdr:col>
      <xdr:colOff>255574</xdr:colOff>
      <xdr:row>21</xdr:row>
      <xdr:rowOff>34898</xdr:rowOff>
    </xdr:from>
    <xdr:to>
      <xdr:col>17</xdr:col>
      <xdr:colOff>667270</xdr:colOff>
      <xdr:row>58</xdr:row>
      <xdr:rowOff>130062</xdr:rowOff>
    </xdr:to>
    <xdr:pic>
      <xdr:nvPicPr>
        <xdr:cNvPr id="3" name="図 2">
          <a:extLst>
            <a:ext uri="{FF2B5EF4-FFF2-40B4-BE49-F238E27FC236}">
              <a16:creationId xmlns:a16="http://schemas.microsoft.com/office/drawing/2014/main" xmlns="" id="{00000000-0008-0000-0E00-000003000000}"/>
            </a:ext>
          </a:extLst>
        </xdr:cNvPr>
        <xdr:cNvPicPr>
          <a:picLocks noChangeAspect="1"/>
        </xdr:cNvPicPr>
      </xdr:nvPicPr>
      <xdr:blipFill>
        <a:blip xmlns:r="http://schemas.openxmlformats.org/officeDocument/2006/relationships" r:embed="rId2"/>
        <a:stretch>
          <a:fillRect/>
        </a:stretch>
      </xdr:blipFill>
      <xdr:spPr>
        <a:xfrm>
          <a:off x="3684574" y="3635348"/>
          <a:ext cx="8641296" cy="6438814"/>
        </a:xfrm>
        <a:prstGeom prst="rect">
          <a:avLst/>
        </a:prstGeom>
      </xdr:spPr>
    </xdr:pic>
    <xdr:clientData/>
  </xdr:twoCellAnchor>
  <xdr:twoCellAnchor>
    <xdr:from>
      <xdr:col>5</xdr:col>
      <xdr:colOff>247650</xdr:colOff>
      <xdr:row>47</xdr:row>
      <xdr:rowOff>19050</xdr:rowOff>
    </xdr:from>
    <xdr:to>
      <xdr:col>14</xdr:col>
      <xdr:colOff>295275</xdr:colOff>
      <xdr:row>48</xdr:row>
      <xdr:rowOff>104775</xdr:rowOff>
    </xdr:to>
    <xdr:sp macro="" textlink="">
      <xdr:nvSpPr>
        <xdr:cNvPr id="4" name="正方形/長方形 3">
          <a:extLst>
            <a:ext uri="{FF2B5EF4-FFF2-40B4-BE49-F238E27FC236}">
              <a16:creationId xmlns:a16="http://schemas.microsoft.com/office/drawing/2014/main" xmlns="" id="{00000000-0008-0000-0E00-000004000000}"/>
            </a:ext>
          </a:extLst>
        </xdr:cNvPr>
        <xdr:cNvSpPr/>
      </xdr:nvSpPr>
      <xdr:spPr>
        <a:xfrm>
          <a:off x="3676650" y="8077200"/>
          <a:ext cx="6219825" cy="2571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60</xdr:row>
      <xdr:rowOff>66675</xdr:rowOff>
    </xdr:from>
    <xdr:to>
      <xdr:col>12</xdr:col>
      <xdr:colOff>9525</xdr:colOff>
      <xdr:row>61</xdr:row>
      <xdr:rowOff>152400</xdr:rowOff>
    </xdr:to>
    <xdr:sp macro="" textlink="">
      <xdr:nvSpPr>
        <xdr:cNvPr id="5" name="正方形/長方形 4">
          <a:extLst>
            <a:ext uri="{FF2B5EF4-FFF2-40B4-BE49-F238E27FC236}">
              <a16:creationId xmlns:a16="http://schemas.microsoft.com/office/drawing/2014/main" xmlns="" id="{00000000-0008-0000-0E00-000005000000}"/>
            </a:ext>
          </a:extLst>
        </xdr:cNvPr>
        <xdr:cNvSpPr/>
      </xdr:nvSpPr>
      <xdr:spPr>
        <a:xfrm>
          <a:off x="2019300" y="10353675"/>
          <a:ext cx="6219825" cy="2571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65</xdr:row>
      <xdr:rowOff>0</xdr:rowOff>
    </xdr:from>
    <xdr:to>
      <xdr:col>9</xdr:col>
      <xdr:colOff>637581</xdr:colOff>
      <xdr:row>83</xdr:row>
      <xdr:rowOff>75805</xdr:rowOff>
    </xdr:to>
    <xdr:pic>
      <xdr:nvPicPr>
        <xdr:cNvPr id="6" name="図 5">
          <a:extLst>
            <a:ext uri="{FF2B5EF4-FFF2-40B4-BE49-F238E27FC236}">
              <a16:creationId xmlns:a16="http://schemas.microsoft.com/office/drawing/2014/main" xmlns="" id="{00000000-0008-0000-0E00-000006000000}"/>
            </a:ext>
          </a:extLst>
        </xdr:cNvPr>
        <xdr:cNvPicPr>
          <a:picLocks noChangeAspect="1"/>
        </xdr:cNvPicPr>
      </xdr:nvPicPr>
      <xdr:blipFill>
        <a:blip xmlns:r="http://schemas.openxmlformats.org/officeDocument/2006/relationships" r:embed="rId3"/>
        <a:stretch>
          <a:fillRect/>
        </a:stretch>
      </xdr:blipFill>
      <xdr:spPr>
        <a:xfrm>
          <a:off x="2057400" y="11144250"/>
          <a:ext cx="4752381" cy="3161905"/>
        </a:xfrm>
        <a:prstGeom prst="rect">
          <a:avLst/>
        </a:prstGeom>
      </xdr:spPr>
    </xdr:pic>
    <xdr:clientData/>
  </xdr:twoCellAnchor>
  <xdr:twoCellAnchor editAs="oneCell">
    <xdr:from>
      <xdr:col>3</xdr:col>
      <xdr:colOff>0</xdr:colOff>
      <xdr:row>85</xdr:row>
      <xdr:rowOff>0</xdr:rowOff>
    </xdr:from>
    <xdr:to>
      <xdr:col>13</xdr:col>
      <xdr:colOff>351524</xdr:colOff>
      <xdr:row>109</xdr:row>
      <xdr:rowOff>85200</xdr:rowOff>
    </xdr:to>
    <xdr:pic>
      <xdr:nvPicPr>
        <xdr:cNvPr id="7" name="図 6">
          <a:extLst>
            <a:ext uri="{FF2B5EF4-FFF2-40B4-BE49-F238E27FC236}">
              <a16:creationId xmlns:a16="http://schemas.microsoft.com/office/drawing/2014/main" xmlns="" id="{00000000-0008-0000-0E00-000007000000}"/>
            </a:ext>
          </a:extLst>
        </xdr:cNvPr>
        <xdr:cNvPicPr>
          <a:picLocks noChangeAspect="1"/>
        </xdr:cNvPicPr>
      </xdr:nvPicPr>
      <xdr:blipFill>
        <a:blip xmlns:r="http://schemas.openxmlformats.org/officeDocument/2006/relationships" r:embed="rId4"/>
        <a:stretch>
          <a:fillRect/>
        </a:stretch>
      </xdr:blipFill>
      <xdr:spPr>
        <a:xfrm>
          <a:off x="2057400" y="14573250"/>
          <a:ext cx="7209524" cy="4200000"/>
        </a:xfrm>
        <a:prstGeom prst="rect">
          <a:avLst/>
        </a:prstGeom>
      </xdr:spPr>
    </xdr:pic>
    <xdr:clientData/>
  </xdr:twoCellAnchor>
  <xdr:twoCellAnchor>
    <xdr:from>
      <xdr:col>2</xdr:col>
      <xdr:colOff>647700</xdr:colOff>
      <xdr:row>104</xdr:row>
      <xdr:rowOff>0</xdr:rowOff>
    </xdr:from>
    <xdr:to>
      <xdr:col>12</xdr:col>
      <xdr:colOff>247650</xdr:colOff>
      <xdr:row>107</xdr:row>
      <xdr:rowOff>76200</xdr:rowOff>
    </xdr:to>
    <xdr:sp macro="" textlink="">
      <xdr:nvSpPr>
        <xdr:cNvPr id="8" name="正方形/長方形 7">
          <a:extLst>
            <a:ext uri="{FF2B5EF4-FFF2-40B4-BE49-F238E27FC236}">
              <a16:creationId xmlns:a16="http://schemas.microsoft.com/office/drawing/2014/main" xmlns="" id="{00000000-0008-0000-0E00-000008000000}"/>
            </a:ext>
          </a:extLst>
        </xdr:cNvPr>
        <xdr:cNvSpPr/>
      </xdr:nvSpPr>
      <xdr:spPr>
        <a:xfrm>
          <a:off x="2019300" y="17830800"/>
          <a:ext cx="6457950" cy="590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editAs="oneCell">
    <xdr:from>
      <xdr:col>1</xdr:col>
      <xdr:colOff>0</xdr:colOff>
      <xdr:row>113</xdr:row>
      <xdr:rowOff>0</xdr:rowOff>
    </xdr:from>
    <xdr:to>
      <xdr:col>24</xdr:col>
      <xdr:colOff>369457</xdr:colOff>
      <xdr:row>172</xdr:row>
      <xdr:rowOff>170164</xdr:rowOff>
    </xdr:to>
    <xdr:pic>
      <xdr:nvPicPr>
        <xdr:cNvPr id="9" name="図 8">
          <a:extLst>
            <a:ext uri="{FF2B5EF4-FFF2-40B4-BE49-F238E27FC236}">
              <a16:creationId xmlns:a16="http://schemas.microsoft.com/office/drawing/2014/main" xmlns="" id="{00000000-0008-0000-0E00-000009000000}"/>
            </a:ext>
          </a:extLst>
        </xdr:cNvPr>
        <xdr:cNvPicPr>
          <a:picLocks noChangeAspect="1"/>
        </xdr:cNvPicPr>
      </xdr:nvPicPr>
      <xdr:blipFill>
        <a:blip xmlns:r="http://schemas.openxmlformats.org/officeDocument/2006/relationships" r:embed="rId5"/>
        <a:stretch>
          <a:fillRect/>
        </a:stretch>
      </xdr:blipFill>
      <xdr:spPr>
        <a:xfrm>
          <a:off x="685800" y="19373850"/>
          <a:ext cx="16142857" cy="10285714"/>
        </a:xfrm>
        <a:prstGeom prst="rect">
          <a:avLst/>
        </a:prstGeom>
      </xdr:spPr>
    </xdr:pic>
    <xdr:clientData/>
  </xdr:twoCellAnchor>
  <xdr:twoCellAnchor editAs="oneCell">
    <xdr:from>
      <xdr:col>0</xdr:col>
      <xdr:colOff>670892</xdr:colOff>
      <xdr:row>179</xdr:row>
      <xdr:rowOff>33130</xdr:rowOff>
    </xdr:from>
    <xdr:to>
      <xdr:col>8</xdr:col>
      <xdr:colOff>154268</xdr:colOff>
      <xdr:row>222</xdr:row>
      <xdr:rowOff>45786</xdr:rowOff>
    </xdr:to>
    <xdr:pic>
      <xdr:nvPicPr>
        <xdr:cNvPr id="10" name="図 9">
          <a:extLst>
            <a:ext uri="{FF2B5EF4-FFF2-40B4-BE49-F238E27FC236}">
              <a16:creationId xmlns:a16="http://schemas.microsoft.com/office/drawing/2014/main" xmlns="" id="{00000000-0008-0000-0E00-00000A000000}"/>
            </a:ext>
          </a:extLst>
        </xdr:cNvPr>
        <xdr:cNvPicPr>
          <a:picLocks noChangeAspect="1"/>
        </xdr:cNvPicPr>
      </xdr:nvPicPr>
      <xdr:blipFill>
        <a:blip xmlns:r="http://schemas.openxmlformats.org/officeDocument/2006/relationships" r:embed="rId6"/>
        <a:stretch>
          <a:fillRect/>
        </a:stretch>
      </xdr:blipFill>
      <xdr:spPr>
        <a:xfrm>
          <a:off x="670892" y="30722680"/>
          <a:ext cx="4969776" cy="73850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11</xdr:col>
      <xdr:colOff>656371</xdr:colOff>
      <xdr:row>37</xdr:row>
      <xdr:rowOff>85071</xdr:rowOff>
    </xdr:to>
    <xdr:pic>
      <xdr:nvPicPr>
        <xdr:cNvPr id="2" name="図 1">
          <a:extLst>
            <a:ext uri="{FF2B5EF4-FFF2-40B4-BE49-F238E27FC236}">
              <a16:creationId xmlns:a16="http://schemas.microsoft.com/office/drawing/2014/main" xmlns="" id="{00000000-0008-0000-0F00-000002000000}"/>
            </a:ext>
          </a:extLst>
        </xdr:cNvPr>
        <xdr:cNvPicPr>
          <a:picLocks noChangeAspect="1"/>
        </xdr:cNvPicPr>
      </xdr:nvPicPr>
      <xdr:blipFill>
        <a:blip xmlns:r="http://schemas.openxmlformats.org/officeDocument/2006/relationships" r:embed="rId1"/>
        <a:stretch>
          <a:fillRect/>
        </a:stretch>
      </xdr:blipFill>
      <xdr:spPr>
        <a:xfrm>
          <a:off x="1371600" y="1200150"/>
          <a:ext cx="6828571" cy="5228571"/>
        </a:xfrm>
        <a:prstGeom prst="rect">
          <a:avLst/>
        </a:prstGeom>
      </xdr:spPr>
    </xdr:pic>
    <xdr:clientData/>
  </xdr:twoCellAnchor>
  <xdr:twoCellAnchor>
    <xdr:from>
      <xdr:col>4</xdr:col>
      <xdr:colOff>628650</xdr:colOff>
      <xdr:row>13</xdr:row>
      <xdr:rowOff>114300</xdr:rowOff>
    </xdr:from>
    <xdr:to>
      <xdr:col>9</xdr:col>
      <xdr:colOff>190500</xdr:colOff>
      <xdr:row>15</xdr:row>
      <xdr:rowOff>9525</xdr:rowOff>
    </xdr:to>
    <xdr:sp macro="" textlink="">
      <xdr:nvSpPr>
        <xdr:cNvPr id="3" name="正方形/長方形 2">
          <a:extLst>
            <a:ext uri="{FF2B5EF4-FFF2-40B4-BE49-F238E27FC236}">
              <a16:creationId xmlns:a16="http://schemas.microsoft.com/office/drawing/2014/main" xmlns="" id="{00000000-0008-0000-0F00-000003000000}"/>
            </a:ext>
          </a:extLst>
        </xdr:cNvPr>
        <xdr:cNvSpPr/>
      </xdr:nvSpPr>
      <xdr:spPr>
        <a:xfrm>
          <a:off x="3371850" y="2343150"/>
          <a:ext cx="2990850" cy="238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323850</xdr:colOff>
      <xdr:row>9</xdr:row>
      <xdr:rowOff>9525</xdr:rowOff>
    </xdr:from>
    <xdr:to>
      <xdr:col>13</xdr:col>
      <xdr:colOff>285750</xdr:colOff>
      <xdr:row>13</xdr:row>
      <xdr:rowOff>57150</xdr:rowOff>
    </xdr:to>
    <xdr:sp macro="" textlink="">
      <xdr:nvSpPr>
        <xdr:cNvPr id="4" name="線吹き出し 1 (枠付き) 3">
          <a:extLst>
            <a:ext uri="{FF2B5EF4-FFF2-40B4-BE49-F238E27FC236}">
              <a16:creationId xmlns:a16="http://schemas.microsoft.com/office/drawing/2014/main" xmlns="" id="{00000000-0008-0000-0F00-000004000000}"/>
            </a:ext>
          </a:extLst>
        </xdr:cNvPr>
        <xdr:cNvSpPr/>
      </xdr:nvSpPr>
      <xdr:spPr>
        <a:xfrm>
          <a:off x="7181850" y="1552575"/>
          <a:ext cx="2019300" cy="733425"/>
        </a:xfrm>
        <a:prstGeom prst="borderCallout1">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追加</a:t>
          </a:r>
        </a:p>
      </xdr:txBody>
    </xdr:sp>
    <xdr:clientData/>
  </xdr:twoCellAnchor>
  <xdr:twoCellAnchor editAs="oneCell">
    <xdr:from>
      <xdr:col>2</xdr:col>
      <xdr:colOff>57150</xdr:colOff>
      <xdr:row>39</xdr:row>
      <xdr:rowOff>95250</xdr:rowOff>
    </xdr:from>
    <xdr:to>
      <xdr:col>18</xdr:col>
      <xdr:colOff>17683</xdr:colOff>
      <xdr:row>79</xdr:row>
      <xdr:rowOff>56298</xdr:rowOff>
    </xdr:to>
    <xdr:pic>
      <xdr:nvPicPr>
        <xdr:cNvPr id="5" name="図 4">
          <a:extLst>
            <a:ext uri="{FF2B5EF4-FFF2-40B4-BE49-F238E27FC236}">
              <a16:creationId xmlns:a16="http://schemas.microsoft.com/office/drawing/2014/main" xmlns="" id="{00000000-0008-0000-0F00-000005000000}"/>
            </a:ext>
          </a:extLst>
        </xdr:cNvPr>
        <xdr:cNvPicPr>
          <a:picLocks noChangeAspect="1"/>
        </xdr:cNvPicPr>
      </xdr:nvPicPr>
      <xdr:blipFill>
        <a:blip xmlns:r="http://schemas.openxmlformats.org/officeDocument/2006/relationships" r:embed="rId2"/>
        <a:stretch>
          <a:fillRect/>
        </a:stretch>
      </xdr:blipFill>
      <xdr:spPr>
        <a:xfrm>
          <a:off x="1428750" y="6781800"/>
          <a:ext cx="10933333" cy="6819048"/>
        </a:xfrm>
        <a:prstGeom prst="rect">
          <a:avLst/>
        </a:prstGeom>
      </xdr:spPr>
    </xdr:pic>
    <xdr:clientData/>
  </xdr:twoCellAnchor>
  <xdr:twoCellAnchor editAs="oneCell">
    <xdr:from>
      <xdr:col>2</xdr:col>
      <xdr:colOff>0</xdr:colOff>
      <xdr:row>84</xdr:row>
      <xdr:rowOff>0</xdr:rowOff>
    </xdr:from>
    <xdr:to>
      <xdr:col>17</xdr:col>
      <xdr:colOff>683558</xdr:colOff>
      <xdr:row>123</xdr:row>
      <xdr:rowOff>167846</xdr:rowOff>
    </xdr:to>
    <xdr:pic>
      <xdr:nvPicPr>
        <xdr:cNvPr id="6" name="図 5">
          <a:extLst>
            <a:ext uri="{FF2B5EF4-FFF2-40B4-BE49-F238E27FC236}">
              <a16:creationId xmlns:a16="http://schemas.microsoft.com/office/drawing/2014/main" xmlns="" id="{00000000-0008-0000-0F00-000006000000}"/>
            </a:ext>
          </a:extLst>
        </xdr:cNvPr>
        <xdr:cNvPicPr>
          <a:picLocks noChangeAspect="1"/>
        </xdr:cNvPicPr>
      </xdr:nvPicPr>
      <xdr:blipFill>
        <a:blip xmlns:r="http://schemas.openxmlformats.org/officeDocument/2006/relationships" r:embed="rId3"/>
        <a:stretch>
          <a:fillRect/>
        </a:stretch>
      </xdr:blipFill>
      <xdr:spPr>
        <a:xfrm>
          <a:off x="1371600" y="14401800"/>
          <a:ext cx="10970558" cy="6854396"/>
        </a:xfrm>
        <a:prstGeom prst="rect">
          <a:avLst/>
        </a:prstGeom>
      </xdr:spPr>
    </xdr:pic>
    <xdr:clientData/>
  </xdr:twoCellAnchor>
  <xdr:twoCellAnchor editAs="oneCell">
    <xdr:from>
      <xdr:col>3</xdr:col>
      <xdr:colOff>190502</xdr:colOff>
      <xdr:row>127</xdr:row>
      <xdr:rowOff>56030</xdr:rowOff>
    </xdr:from>
    <xdr:to>
      <xdr:col>13</xdr:col>
      <xdr:colOff>183484</xdr:colOff>
      <xdr:row>158</xdr:row>
      <xdr:rowOff>73866</xdr:rowOff>
    </xdr:to>
    <xdr:pic>
      <xdr:nvPicPr>
        <xdr:cNvPr id="7" name="図 6">
          <a:extLst>
            <a:ext uri="{FF2B5EF4-FFF2-40B4-BE49-F238E27FC236}">
              <a16:creationId xmlns:a16="http://schemas.microsoft.com/office/drawing/2014/main" xmlns="" id="{00000000-0008-0000-0F00-000007000000}"/>
            </a:ext>
          </a:extLst>
        </xdr:cNvPr>
        <xdr:cNvPicPr>
          <a:picLocks noChangeAspect="1"/>
        </xdr:cNvPicPr>
      </xdr:nvPicPr>
      <xdr:blipFill>
        <a:blip xmlns:r="http://schemas.openxmlformats.org/officeDocument/2006/relationships" r:embed="rId4"/>
        <a:stretch>
          <a:fillRect/>
        </a:stretch>
      </xdr:blipFill>
      <xdr:spPr>
        <a:xfrm>
          <a:off x="2247902" y="21830180"/>
          <a:ext cx="6850982" cy="5332786"/>
        </a:xfrm>
        <a:prstGeom prst="rect">
          <a:avLst/>
        </a:prstGeom>
      </xdr:spPr>
    </xdr:pic>
    <xdr:clientData/>
  </xdr:twoCellAnchor>
  <xdr:twoCellAnchor editAs="oneCell">
    <xdr:from>
      <xdr:col>1</xdr:col>
      <xdr:colOff>661147</xdr:colOff>
      <xdr:row>177</xdr:row>
      <xdr:rowOff>56029</xdr:rowOff>
    </xdr:from>
    <xdr:to>
      <xdr:col>17</xdr:col>
      <xdr:colOff>609920</xdr:colOff>
      <xdr:row>219</xdr:row>
      <xdr:rowOff>62990</xdr:rowOff>
    </xdr:to>
    <xdr:pic>
      <xdr:nvPicPr>
        <xdr:cNvPr id="8" name="図 7">
          <a:extLst>
            <a:ext uri="{FF2B5EF4-FFF2-40B4-BE49-F238E27FC236}">
              <a16:creationId xmlns:a16="http://schemas.microsoft.com/office/drawing/2014/main" xmlns="" id="{00000000-0008-0000-0F00-000008000000}"/>
            </a:ext>
          </a:extLst>
        </xdr:cNvPr>
        <xdr:cNvPicPr>
          <a:picLocks noChangeAspect="1"/>
        </xdr:cNvPicPr>
      </xdr:nvPicPr>
      <xdr:blipFill>
        <a:blip xmlns:r="http://schemas.openxmlformats.org/officeDocument/2006/relationships" r:embed="rId5"/>
        <a:stretch>
          <a:fillRect/>
        </a:stretch>
      </xdr:blipFill>
      <xdr:spPr>
        <a:xfrm>
          <a:off x="1346947" y="30402679"/>
          <a:ext cx="10921573" cy="7207861"/>
        </a:xfrm>
        <a:prstGeom prst="rect">
          <a:avLst/>
        </a:prstGeom>
      </xdr:spPr>
    </xdr:pic>
    <xdr:clientData/>
  </xdr:twoCellAnchor>
  <xdr:twoCellAnchor editAs="oneCell">
    <xdr:from>
      <xdr:col>3</xdr:col>
      <xdr:colOff>0</xdr:colOff>
      <xdr:row>227</xdr:row>
      <xdr:rowOff>0</xdr:rowOff>
    </xdr:from>
    <xdr:to>
      <xdr:col>29</xdr:col>
      <xdr:colOff>513184</xdr:colOff>
      <xdr:row>288</xdr:row>
      <xdr:rowOff>32331</xdr:rowOff>
    </xdr:to>
    <xdr:pic>
      <xdr:nvPicPr>
        <xdr:cNvPr id="9" name="図 8">
          <a:extLst>
            <a:ext uri="{FF2B5EF4-FFF2-40B4-BE49-F238E27FC236}">
              <a16:creationId xmlns:a16="http://schemas.microsoft.com/office/drawing/2014/main" xmlns="" id="{00000000-0008-0000-0F00-000009000000}"/>
            </a:ext>
          </a:extLst>
        </xdr:cNvPr>
        <xdr:cNvPicPr>
          <a:picLocks noChangeAspect="1"/>
        </xdr:cNvPicPr>
      </xdr:nvPicPr>
      <xdr:blipFill>
        <a:blip xmlns:r="http://schemas.openxmlformats.org/officeDocument/2006/relationships" r:embed="rId6"/>
        <a:stretch>
          <a:fillRect/>
        </a:stretch>
      </xdr:blipFill>
      <xdr:spPr>
        <a:xfrm>
          <a:off x="2057400" y="38919150"/>
          <a:ext cx="18343984" cy="10490781"/>
        </a:xfrm>
        <a:prstGeom prst="rect">
          <a:avLst/>
        </a:prstGeom>
      </xdr:spPr>
    </xdr:pic>
    <xdr:clientData/>
  </xdr:twoCellAnchor>
  <xdr:twoCellAnchor>
    <xdr:from>
      <xdr:col>11</xdr:col>
      <xdr:colOff>67235</xdr:colOff>
      <xdr:row>261</xdr:row>
      <xdr:rowOff>89647</xdr:rowOff>
    </xdr:from>
    <xdr:to>
      <xdr:col>12</xdr:col>
      <xdr:colOff>336176</xdr:colOff>
      <xdr:row>263</xdr:row>
      <xdr:rowOff>89647</xdr:rowOff>
    </xdr:to>
    <xdr:sp macro="" textlink="">
      <xdr:nvSpPr>
        <xdr:cNvPr id="10" name="正方形/長方形 9">
          <a:extLst>
            <a:ext uri="{FF2B5EF4-FFF2-40B4-BE49-F238E27FC236}">
              <a16:creationId xmlns:a16="http://schemas.microsoft.com/office/drawing/2014/main" xmlns="" id="{00000000-0008-0000-0F00-00000A000000}"/>
            </a:ext>
          </a:extLst>
        </xdr:cNvPr>
        <xdr:cNvSpPr/>
      </xdr:nvSpPr>
      <xdr:spPr>
        <a:xfrm>
          <a:off x="7611035" y="44838097"/>
          <a:ext cx="954741" cy="3429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358588</xdr:colOff>
      <xdr:row>256</xdr:row>
      <xdr:rowOff>56030</xdr:rowOff>
    </xdr:from>
    <xdr:to>
      <xdr:col>26</xdr:col>
      <xdr:colOff>134471</xdr:colOff>
      <xdr:row>264</xdr:row>
      <xdr:rowOff>56030</xdr:rowOff>
    </xdr:to>
    <xdr:sp macro="" textlink="">
      <xdr:nvSpPr>
        <xdr:cNvPr id="11" name="正方形/長方形 10">
          <a:extLst>
            <a:ext uri="{FF2B5EF4-FFF2-40B4-BE49-F238E27FC236}">
              <a16:creationId xmlns:a16="http://schemas.microsoft.com/office/drawing/2014/main" xmlns="" id="{00000000-0008-0000-0F00-00000B000000}"/>
            </a:ext>
          </a:extLst>
        </xdr:cNvPr>
        <xdr:cNvSpPr/>
      </xdr:nvSpPr>
      <xdr:spPr>
        <a:xfrm>
          <a:off x="13388788" y="43947230"/>
          <a:ext cx="4576483" cy="1371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291</xdr:row>
      <xdr:rowOff>0</xdr:rowOff>
    </xdr:from>
    <xdr:to>
      <xdr:col>27</xdr:col>
      <xdr:colOff>432683</xdr:colOff>
      <xdr:row>352</xdr:row>
      <xdr:rowOff>32331</xdr:rowOff>
    </xdr:to>
    <xdr:pic>
      <xdr:nvPicPr>
        <xdr:cNvPr id="12" name="図 11">
          <a:extLst>
            <a:ext uri="{FF2B5EF4-FFF2-40B4-BE49-F238E27FC236}">
              <a16:creationId xmlns:a16="http://schemas.microsoft.com/office/drawing/2014/main" xmlns="" id="{00000000-0008-0000-0F00-00000C000000}"/>
            </a:ext>
          </a:extLst>
        </xdr:cNvPr>
        <xdr:cNvPicPr>
          <a:picLocks noChangeAspect="1"/>
        </xdr:cNvPicPr>
      </xdr:nvPicPr>
      <xdr:blipFill>
        <a:blip xmlns:r="http://schemas.openxmlformats.org/officeDocument/2006/relationships" r:embed="rId7"/>
        <a:stretch>
          <a:fillRect/>
        </a:stretch>
      </xdr:blipFill>
      <xdr:spPr>
        <a:xfrm>
          <a:off x="2057400" y="49891950"/>
          <a:ext cx="16891883" cy="10490781"/>
        </a:xfrm>
        <a:prstGeom prst="rect">
          <a:avLst/>
        </a:prstGeom>
      </xdr:spPr>
    </xdr:pic>
    <xdr:clientData/>
  </xdr:twoCellAnchor>
  <xdr:twoCellAnchor>
    <xdr:from>
      <xdr:col>11</xdr:col>
      <xdr:colOff>257735</xdr:colOff>
      <xdr:row>313</xdr:row>
      <xdr:rowOff>100853</xdr:rowOff>
    </xdr:from>
    <xdr:to>
      <xdr:col>17</xdr:col>
      <xdr:colOff>504265</xdr:colOff>
      <xdr:row>320</xdr:row>
      <xdr:rowOff>145677</xdr:rowOff>
    </xdr:to>
    <xdr:sp macro="" textlink="">
      <xdr:nvSpPr>
        <xdr:cNvPr id="13" name="正方形/長方形 12">
          <a:extLst>
            <a:ext uri="{FF2B5EF4-FFF2-40B4-BE49-F238E27FC236}">
              <a16:creationId xmlns:a16="http://schemas.microsoft.com/office/drawing/2014/main" xmlns="" id="{00000000-0008-0000-0F00-00000D000000}"/>
            </a:ext>
          </a:extLst>
        </xdr:cNvPr>
        <xdr:cNvSpPr/>
      </xdr:nvSpPr>
      <xdr:spPr>
        <a:xfrm>
          <a:off x="7801535" y="53764703"/>
          <a:ext cx="4361330" cy="12449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533400</xdr:colOff>
      <xdr:row>413</xdr:row>
      <xdr:rowOff>123825</xdr:rowOff>
    </xdr:from>
    <xdr:to>
      <xdr:col>14</xdr:col>
      <xdr:colOff>132371</xdr:colOff>
      <xdr:row>444</xdr:row>
      <xdr:rowOff>161256</xdr:rowOff>
    </xdr:to>
    <xdr:pic>
      <xdr:nvPicPr>
        <xdr:cNvPr id="14" name="図 13">
          <a:extLst>
            <a:ext uri="{FF2B5EF4-FFF2-40B4-BE49-F238E27FC236}">
              <a16:creationId xmlns:a16="http://schemas.microsoft.com/office/drawing/2014/main" xmlns="" id="{00000000-0008-0000-0F00-00000E000000}"/>
            </a:ext>
          </a:extLst>
        </xdr:cNvPr>
        <xdr:cNvPicPr>
          <a:picLocks noChangeAspect="1"/>
        </xdr:cNvPicPr>
      </xdr:nvPicPr>
      <xdr:blipFill>
        <a:blip xmlns:r="http://schemas.openxmlformats.org/officeDocument/2006/relationships" r:embed="rId8"/>
        <a:stretch>
          <a:fillRect/>
        </a:stretch>
      </xdr:blipFill>
      <xdr:spPr>
        <a:xfrm>
          <a:off x="1905000" y="70932675"/>
          <a:ext cx="7828571" cy="5352381"/>
        </a:xfrm>
        <a:prstGeom prst="rect">
          <a:avLst/>
        </a:prstGeom>
      </xdr:spPr>
    </xdr:pic>
    <xdr:clientData/>
  </xdr:twoCellAnchor>
  <xdr:twoCellAnchor editAs="oneCell">
    <xdr:from>
      <xdr:col>3</xdr:col>
      <xdr:colOff>0</xdr:colOff>
      <xdr:row>503</xdr:row>
      <xdr:rowOff>0</xdr:rowOff>
    </xdr:from>
    <xdr:to>
      <xdr:col>13</xdr:col>
      <xdr:colOff>322952</xdr:colOff>
      <xdr:row>536</xdr:row>
      <xdr:rowOff>123102</xdr:rowOff>
    </xdr:to>
    <xdr:pic>
      <xdr:nvPicPr>
        <xdr:cNvPr id="15" name="図 14">
          <a:extLst>
            <a:ext uri="{FF2B5EF4-FFF2-40B4-BE49-F238E27FC236}">
              <a16:creationId xmlns:a16="http://schemas.microsoft.com/office/drawing/2014/main" xmlns="" id="{00000000-0008-0000-0F00-00000F000000}"/>
            </a:ext>
          </a:extLst>
        </xdr:cNvPr>
        <xdr:cNvPicPr>
          <a:picLocks noChangeAspect="1"/>
        </xdr:cNvPicPr>
      </xdr:nvPicPr>
      <xdr:blipFill>
        <a:blip xmlns:r="http://schemas.openxmlformats.org/officeDocument/2006/relationships" r:embed="rId9"/>
        <a:stretch>
          <a:fillRect/>
        </a:stretch>
      </xdr:blipFill>
      <xdr:spPr>
        <a:xfrm>
          <a:off x="2057400" y="86239350"/>
          <a:ext cx="7180952" cy="5780952"/>
        </a:xfrm>
        <a:prstGeom prst="rect">
          <a:avLst/>
        </a:prstGeom>
      </xdr:spPr>
    </xdr:pic>
    <xdr:clientData/>
  </xdr:twoCellAnchor>
  <xdr:twoCellAnchor editAs="oneCell">
    <xdr:from>
      <xdr:col>3</xdr:col>
      <xdr:colOff>0</xdr:colOff>
      <xdr:row>542</xdr:row>
      <xdr:rowOff>0</xdr:rowOff>
    </xdr:from>
    <xdr:to>
      <xdr:col>13</xdr:col>
      <xdr:colOff>322952</xdr:colOff>
      <xdr:row>575</xdr:row>
      <xdr:rowOff>123102</xdr:rowOff>
    </xdr:to>
    <xdr:pic>
      <xdr:nvPicPr>
        <xdr:cNvPr id="16" name="図 15">
          <a:extLst>
            <a:ext uri="{FF2B5EF4-FFF2-40B4-BE49-F238E27FC236}">
              <a16:creationId xmlns:a16="http://schemas.microsoft.com/office/drawing/2014/main" xmlns="" id="{00000000-0008-0000-0F00-000010000000}"/>
            </a:ext>
          </a:extLst>
        </xdr:cNvPr>
        <xdr:cNvPicPr>
          <a:picLocks noChangeAspect="1"/>
        </xdr:cNvPicPr>
      </xdr:nvPicPr>
      <xdr:blipFill>
        <a:blip xmlns:r="http://schemas.openxmlformats.org/officeDocument/2006/relationships" r:embed="rId10"/>
        <a:stretch>
          <a:fillRect/>
        </a:stretch>
      </xdr:blipFill>
      <xdr:spPr>
        <a:xfrm>
          <a:off x="2057400" y="92925900"/>
          <a:ext cx="7180952" cy="578095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9525</xdr:colOff>
      <xdr:row>3</xdr:row>
      <xdr:rowOff>0</xdr:rowOff>
    </xdr:from>
    <xdr:to>
      <xdr:col>13</xdr:col>
      <xdr:colOff>598973</xdr:colOff>
      <xdr:row>44</xdr:row>
      <xdr:rowOff>151502</xdr:rowOff>
    </xdr:to>
    <xdr:pic>
      <xdr:nvPicPr>
        <xdr:cNvPr id="2" name="図 1">
          <a:extLst>
            <a:ext uri="{FF2B5EF4-FFF2-40B4-BE49-F238E27FC236}">
              <a16:creationId xmlns:a16="http://schemas.microsoft.com/office/drawing/2014/main" xmlns="" id="{00000000-0008-0000-1000-000002000000}"/>
            </a:ext>
          </a:extLst>
        </xdr:cNvPr>
        <xdr:cNvPicPr>
          <a:picLocks noChangeAspect="1"/>
        </xdr:cNvPicPr>
      </xdr:nvPicPr>
      <xdr:blipFill>
        <a:blip xmlns:r="http://schemas.openxmlformats.org/officeDocument/2006/relationships" r:embed="rId1"/>
        <a:stretch>
          <a:fillRect/>
        </a:stretch>
      </xdr:blipFill>
      <xdr:spPr>
        <a:xfrm>
          <a:off x="695325" y="514350"/>
          <a:ext cx="8819048" cy="7180952"/>
        </a:xfrm>
        <a:prstGeom prst="rect">
          <a:avLst/>
        </a:prstGeom>
      </xdr:spPr>
    </xdr:pic>
    <xdr:clientData/>
  </xdr:twoCellAnchor>
  <xdr:twoCellAnchor editAs="oneCell">
    <xdr:from>
      <xdr:col>1</xdr:col>
      <xdr:colOff>0</xdr:colOff>
      <xdr:row>49</xdr:row>
      <xdr:rowOff>0</xdr:rowOff>
    </xdr:from>
    <xdr:to>
      <xdr:col>13</xdr:col>
      <xdr:colOff>589448</xdr:colOff>
      <xdr:row>90</xdr:row>
      <xdr:rowOff>151502</xdr:rowOff>
    </xdr:to>
    <xdr:pic>
      <xdr:nvPicPr>
        <xdr:cNvPr id="3" name="図 2">
          <a:extLst>
            <a:ext uri="{FF2B5EF4-FFF2-40B4-BE49-F238E27FC236}">
              <a16:creationId xmlns:a16="http://schemas.microsoft.com/office/drawing/2014/main" xmlns="" id="{00000000-0008-0000-1000-000003000000}"/>
            </a:ext>
          </a:extLst>
        </xdr:cNvPr>
        <xdr:cNvPicPr>
          <a:picLocks noChangeAspect="1"/>
        </xdr:cNvPicPr>
      </xdr:nvPicPr>
      <xdr:blipFill>
        <a:blip xmlns:r="http://schemas.openxmlformats.org/officeDocument/2006/relationships" r:embed="rId2"/>
        <a:stretch>
          <a:fillRect/>
        </a:stretch>
      </xdr:blipFill>
      <xdr:spPr>
        <a:xfrm>
          <a:off x="685800" y="8401050"/>
          <a:ext cx="8819048" cy="7180952"/>
        </a:xfrm>
        <a:prstGeom prst="rect">
          <a:avLst/>
        </a:prstGeom>
      </xdr:spPr>
    </xdr:pic>
    <xdr:clientData/>
  </xdr:twoCellAnchor>
  <xdr:twoCellAnchor editAs="oneCell">
    <xdr:from>
      <xdr:col>1</xdr:col>
      <xdr:colOff>0</xdr:colOff>
      <xdr:row>117</xdr:row>
      <xdr:rowOff>0</xdr:rowOff>
    </xdr:from>
    <xdr:to>
      <xdr:col>14</xdr:col>
      <xdr:colOff>170309</xdr:colOff>
      <xdr:row>165</xdr:row>
      <xdr:rowOff>72982</xdr:rowOff>
    </xdr:to>
    <xdr:pic>
      <xdr:nvPicPr>
        <xdr:cNvPr id="4" name="図 3">
          <a:extLst>
            <a:ext uri="{FF2B5EF4-FFF2-40B4-BE49-F238E27FC236}">
              <a16:creationId xmlns:a16="http://schemas.microsoft.com/office/drawing/2014/main" xmlns="" id="{00000000-0008-0000-1000-000004000000}"/>
            </a:ext>
          </a:extLst>
        </xdr:cNvPr>
        <xdr:cNvPicPr>
          <a:picLocks noChangeAspect="1"/>
        </xdr:cNvPicPr>
      </xdr:nvPicPr>
      <xdr:blipFill>
        <a:blip xmlns:r="http://schemas.openxmlformats.org/officeDocument/2006/relationships" r:embed="rId3"/>
        <a:stretch>
          <a:fillRect/>
        </a:stretch>
      </xdr:blipFill>
      <xdr:spPr>
        <a:xfrm>
          <a:off x="685800" y="20059650"/>
          <a:ext cx="9085709" cy="8302582"/>
        </a:xfrm>
        <a:prstGeom prst="rect">
          <a:avLst/>
        </a:prstGeom>
      </xdr:spPr>
    </xdr:pic>
    <xdr:clientData/>
  </xdr:twoCellAnchor>
  <xdr:twoCellAnchor editAs="oneCell">
    <xdr:from>
      <xdr:col>1</xdr:col>
      <xdr:colOff>0</xdr:colOff>
      <xdr:row>173</xdr:row>
      <xdr:rowOff>0</xdr:rowOff>
    </xdr:from>
    <xdr:to>
      <xdr:col>24</xdr:col>
      <xdr:colOff>331357</xdr:colOff>
      <xdr:row>232</xdr:row>
      <xdr:rowOff>23561</xdr:rowOff>
    </xdr:to>
    <xdr:pic>
      <xdr:nvPicPr>
        <xdr:cNvPr id="5" name="図 4">
          <a:extLst>
            <a:ext uri="{FF2B5EF4-FFF2-40B4-BE49-F238E27FC236}">
              <a16:creationId xmlns:a16="http://schemas.microsoft.com/office/drawing/2014/main" xmlns="" id="{00000000-0008-0000-1000-000005000000}"/>
            </a:ext>
          </a:extLst>
        </xdr:cNvPr>
        <xdr:cNvPicPr>
          <a:picLocks noChangeAspect="1"/>
        </xdr:cNvPicPr>
      </xdr:nvPicPr>
      <xdr:blipFill>
        <a:blip xmlns:r="http://schemas.openxmlformats.org/officeDocument/2006/relationships" r:embed="rId4"/>
        <a:stretch>
          <a:fillRect/>
        </a:stretch>
      </xdr:blipFill>
      <xdr:spPr>
        <a:xfrm>
          <a:off x="685800" y="29660850"/>
          <a:ext cx="16104757" cy="1013911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ameblo.jp/ta-meguro/entry-11436239360.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ois-yokohama.co.jp/oisblog/archives/534"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R75"/>
  <sheetViews>
    <sheetView tabSelected="1" zoomScale="55" zoomScaleNormal="55" workbookViewId="0">
      <pane xSplit="7" ySplit="12" topLeftCell="CO13" activePane="bottomRight" state="frozen"/>
      <selection pane="topRight" activeCell="H1" sqref="H1"/>
      <selection pane="bottomLeft" activeCell="A13" sqref="A13"/>
      <selection pane="bottomRight" activeCell="CV42" sqref="CV42"/>
    </sheetView>
  </sheetViews>
  <sheetFormatPr defaultRowHeight="13.5"/>
  <cols>
    <col min="1" max="1" width="8.875" customWidth="1"/>
    <col min="2" max="4" width="19.625" customWidth="1"/>
    <col min="5" max="5" width="9.125" customWidth="1"/>
    <col min="6" max="6" width="16.5" customWidth="1"/>
    <col min="7" max="7" width="36.25" customWidth="1"/>
    <col min="8" max="8" width="3.25" customWidth="1"/>
    <col min="9" max="95" width="5.625" style="22" customWidth="1"/>
  </cols>
  <sheetData>
    <row r="2" spans="1:96">
      <c r="A2" s="20" t="s">
        <v>261</v>
      </c>
    </row>
    <row r="3" spans="1:96">
      <c r="B3" s="17" t="s">
        <v>264</v>
      </c>
    </row>
    <row r="4" spans="1:96">
      <c r="B4" s="17" t="s">
        <v>265</v>
      </c>
    </row>
    <row r="5" spans="1:96">
      <c r="B5" s="19" t="s">
        <v>266</v>
      </c>
      <c r="C5" t="s">
        <v>258</v>
      </c>
    </row>
    <row r="6" spans="1:96">
      <c r="B6" s="17" t="s">
        <v>267</v>
      </c>
    </row>
    <row r="7" spans="1:96">
      <c r="B7" s="17" t="s">
        <v>268</v>
      </c>
      <c r="C7" t="s">
        <v>257</v>
      </c>
    </row>
    <row r="8" spans="1:96">
      <c r="B8" s="17" t="s">
        <v>269</v>
      </c>
    </row>
    <row r="9" spans="1:96">
      <c r="B9" s="17" t="s">
        <v>270</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t="s">
        <v>575</v>
      </c>
    </row>
    <row r="10" spans="1:96">
      <c r="G10" s="21"/>
      <c r="I10" s="22">
        <v>3</v>
      </c>
      <c r="O10" s="22">
        <v>4</v>
      </c>
      <c r="AS10" s="22">
        <v>5</v>
      </c>
      <c r="BX10" s="22">
        <v>6</v>
      </c>
      <c r="CR10" t="s">
        <v>575</v>
      </c>
    </row>
    <row r="11" spans="1:96">
      <c r="A11" t="s">
        <v>262</v>
      </c>
      <c r="I11" s="23">
        <v>43185</v>
      </c>
      <c r="J11" s="23">
        <f>I11+1</f>
        <v>43186</v>
      </c>
      <c r="K11" s="23">
        <f t="shared" ref="K11:AS11" si="0">J11+1</f>
        <v>43187</v>
      </c>
      <c r="L11" s="23">
        <f t="shared" si="0"/>
        <v>43188</v>
      </c>
      <c r="M11" s="23">
        <f t="shared" si="0"/>
        <v>43189</v>
      </c>
      <c r="N11" s="23">
        <f t="shared" si="0"/>
        <v>43190</v>
      </c>
      <c r="O11" s="23">
        <f t="shared" si="0"/>
        <v>43191</v>
      </c>
      <c r="P11" s="23">
        <f t="shared" si="0"/>
        <v>43192</v>
      </c>
      <c r="Q11" s="23">
        <f t="shared" si="0"/>
        <v>43193</v>
      </c>
      <c r="R11" s="23">
        <f t="shared" si="0"/>
        <v>43194</v>
      </c>
      <c r="S11" s="23">
        <f t="shared" si="0"/>
        <v>43195</v>
      </c>
      <c r="T11" s="23">
        <f t="shared" si="0"/>
        <v>43196</v>
      </c>
      <c r="U11" s="23">
        <f t="shared" si="0"/>
        <v>43197</v>
      </c>
      <c r="V11" s="23">
        <f t="shared" si="0"/>
        <v>43198</v>
      </c>
      <c r="W11" s="23">
        <f t="shared" si="0"/>
        <v>43199</v>
      </c>
      <c r="X11" s="23">
        <f t="shared" si="0"/>
        <v>43200</v>
      </c>
      <c r="Y11" s="23">
        <f t="shared" si="0"/>
        <v>43201</v>
      </c>
      <c r="Z11" s="23">
        <f t="shared" si="0"/>
        <v>43202</v>
      </c>
      <c r="AA11" s="23">
        <f t="shared" si="0"/>
        <v>43203</v>
      </c>
      <c r="AB11" s="23">
        <f t="shared" si="0"/>
        <v>43204</v>
      </c>
      <c r="AC11" s="23">
        <f t="shared" si="0"/>
        <v>43205</v>
      </c>
      <c r="AD11" s="23">
        <f t="shared" si="0"/>
        <v>43206</v>
      </c>
      <c r="AE11" s="23">
        <f t="shared" si="0"/>
        <v>43207</v>
      </c>
      <c r="AF11" s="23">
        <f t="shared" si="0"/>
        <v>43208</v>
      </c>
      <c r="AG11" s="23">
        <f t="shared" si="0"/>
        <v>43209</v>
      </c>
      <c r="AH11" s="23">
        <f t="shared" si="0"/>
        <v>43210</v>
      </c>
      <c r="AI11" s="23">
        <f t="shared" si="0"/>
        <v>43211</v>
      </c>
      <c r="AJ11" s="23">
        <f t="shared" si="0"/>
        <v>43212</v>
      </c>
      <c r="AK11" s="23">
        <f t="shared" si="0"/>
        <v>43213</v>
      </c>
      <c r="AL11" s="23">
        <f t="shared" si="0"/>
        <v>43214</v>
      </c>
      <c r="AM11" s="23">
        <f t="shared" si="0"/>
        <v>43215</v>
      </c>
      <c r="AN11" s="23">
        <f t="shared" si="0"/>
        <v>43216</v>
      </c>
      <c r="AO11" s="23">
        <f t="shared" si="0"/>
        <v>43217</v>
      </c>
      <c r="AP11" s="23">
        <f t="shared" si="0"/>
        <v>43218</v>
      </c>
      <c r="AQ11" s="23">
        <f t="shared" si="0"/>
        <v>43219</v>
      </c>
      <c r="AR11" s="23">
        <f t="shared" si="0"/>
        <v>43220</v>
      </c>
      <c r="AS11" s="23">
        <f t="shared" si="0"/>
        <v>43221</v>
      </c>
      <c r="AT11" s="23">
        <f t="shared" ref="AT11" si="1">AS11+1</f>
        <v>43222</v>
      </c>
      <c r="AU11" s="23">
        <f t="shared" ref="AU11" si="2">AT11+1</f>
        <v>43223</v>
      </c>
      <c r="AV11" s="23">
        <f t="shared" ref="AV11" si="3">AU11+1</f>
        <v>43224</v>
      </c>
      <c r="AW11" s="23">
        <f t="shared" ref="AW11" si="4">AV11+1</f>
        <v>43225</v>
      </c>
      <c r="AX11" s="23">
        <f t="shared" ref="AX11" si="5">AW11+1</f>
        <v>43226</v>
      </c>
      <c r="AY11" s="23">
        <f t="shared" ref="AY11" si="6">AX11+1</f>
        <v>43227</v>
      </c>
      <c r="AZ11" s="23">
        <f t="shared" ref="AZ11" si="7">AY11+1</f>
        <v>43228</v>
      </c>
      <c r="BA11" s="23">
        <f t="shared" ref="BA11" si="8">AZ11+1</f>
        <v>43229</v>
      </c>
      <c r="BB11" s="23">
        <f t="shared" ref="BB11" si="9">BA11+1</f>
        <v>43230</v>
      </c>
      <c r="BC11" s="23">
        <f t="shared" ref="BC11" si="10">BB11+1</f>
        <v>43231</v>
      </c>
      <c r="BD11" s="23">
        <f t="shared" ref="BD11" si="11">BC11+1</f>
        <v>43232</v>
      </c>
      <c r="BE11" s="23">
        <f t="shared" ref="BE11" si="12">BD11+1</f>
        <v>43233</v>
      </c>
      <c r="BF11" s="23">
        <f t="shared" ref="BF11" si="13">BE11+1</f>
        <v>43234</v>
      </c>
      <c r="BG11" s="23">
        <f t="shared" ref="BG11" si="14">BF11+1</f>
        <v>43235</v>
      </c>
      <c r="BH11" s="23">
        <f t="shared" ref="BH11" si="15">BG11+1</f>
        <v>43236</v>
      </c>
      <c r="BI11" s="23">
        <f t="shared" ref="BI11" si="16">BH11+1</f>
        <v>43237</v>
      </c>
      <c r="BJ11" s="23">
        <f t="shared" ref="BJ11" si="17">BI11+1</f>
        <v>43238</v>
      </c>
      <c r="BK11" s="23">
        <f t="shared" ref="BK11" si="18">BJ11+1</f>
        <v>43239</v>
      </c>
      <c r="BL11" s="23">
        <f t="shared" ref="BL11" si="19">BK11+1</f>
        <v>43240</v>
      </c>
      <c r="BM11" s="23">
        <f t="shared" ref="BM11" si="20">BL11+1</f>
        <v>43241</v>
      </c>
      <c r="BN11" s="23">
        <f t="shared" ref="BN11" si="21">BM11+1</f>
        <v>43242</v>
      </c>
      <c r="BO11" s="23">
        <f t="shared" ref="BO11" si="22">BN11+1</f>
        <v>43243</v>
      </c>
      <c r="BP11" s="23">
        <f t="shared" ref="BP11" si="23">BO11+1</f>
        <v>43244</v>
      </c>
      <c r="BQ11" s="23">
        <f t="shared" ref="BQ11" si="24">BP11+1</f>
        <v>43245</v>
      </c>
      <c r="BR11" s="23">
        <f t="shared" ref="BR11" si="25">BQ11+1</f>
        <v>43246</v>
      </c>
      <c r="BS11" s="23">
        <f t="shared" ref="BS11" si="26">BR11+1</f>
        <v>43247</v>
      </c>
      <c r="BT11" s="23">
        <f t="shared" ref="BT11" si="27">BS11+1</f>
        <v>43248</v>
      </c>
      <c r="BU11" s="23">
        <f t="shared" ref="BU11" si="28">BT11+1</f>
        <v>43249</v>
      </c>
      <c r="BV11" s="23">
        <f t="shared" ref="BV11" si="29">BU11+1</f>
        <v>43250</v>
      </c>
      <c r="BW11" s="23">
        <f t="shared" ref="BW11" si="30">BV11+1</f>
        <v>43251</v>
      </c>
      <c r="BX11" s="23">
        <f t="shared" ref="BX11" si="31">BW11+1</f>
        <v>43252</v>
      </c>
      <c r="BY11" s="23">
        <f t="shared" ref="BY11" si="32">BX11+1</f>
        <v>43253</v>
      </c>
      <c r="BZ11" s="23">
        <f t="shared" ref="BZ11" si="33">BY11+1</f>
        <v>43254</v>
      </c>
      <c r="CA11" s="23">
        <f t="shared" ref="CA11" si="34">BZ11+1</f>
        <v>43255</v>
      </c>
      <c r="CB11" s="23">
        <f t="shared" ref="CB11" si="35">CA11+1</f>
        <v>43256</v>
      </c>
      <c r="CC11" s="23">
        <f t="shared" ref="CC11" si="36">CB11+1</f>
        <v>43257</v>
      </c>
      <c r="CD11" s="23">
        <f t="shared" ref="CD11" si="37">CC11+1</f>
        <v>43258</v>
      </c>
      <c r="CE11" s="23">
        <f t="shared" ref="CE11" si="38">CD11+1</f>
        <v>43259</v>
      </c>
      <c r="CF11" s="23">
        <f t="shared" ref="CF11" si="39">CE11+1</f>
        <v>43260</v>
      </c>
      <c r="CG11" s="23">
        <f t="shared" ref="CG11" si="40">CF11+1</f>
        <v>43261</v>
      </c>
      <c r="CH11" s="23">
        <f t="shared" ref="CH11" si="41">CG11+1</f>
        <v>43262</v>
      </c>
      <c r="CI11" s="23">
        <f t="shared" ref="CI11" si="42">CH11+1</f>
        <v>43263</v>
      </c>
      <c r="CJ11" s="23">
        <f t="shared" ref="CJ11" si="43">CI11+1</f>
        <v>43264</v>
      </c>
      <c r="CK11" s="23">
        <f t="shared" ref="CK11" si="44">CJ11+1</f>
        <v>43265</v>
      </c>
      <c r="CL11" s="23">
        <f t="shared" ref="CL11" si="45">CK11+1</f>
        <v>43266</v>
      </c>
      <c r="CM11" s="23">
        <f t="shared" ref="CM11" si="46">CL11+1</f>
        <v>43267</v>
      </c>
      <c r="CN11" s="23">
        <f t="shared" ref="CN11" si="47">CM11+1</f>
        <v>43268</v>
      </c>
      <c r="CO11" s="23">
        <f t="shared" ref="CO11" si="48">CN11+1</f>
        <v>43269</v>
      </c>
      <c r="CP11" s="23">
        <f t="shared" ref="CP11" si="49">CO11+1</f>
        <v>43270</v>
      </c>
      <c r="CQ11" s="23">
        <f t="shared" ref="CQ11" si="50">CP11+1</f>
        <v>43271</v>
      </c>
      <c r="CR11" t="s">
        <v>575</v>
      </c>
    </row>
    <row r="12" spans="1:96" ht="28.5" customHeight="1">
      <c r="B12" s="10" t="s">
        <v>278</v>
      </c>
      <c r="C12" s="11"/>
      <c r="D12" s="11"/>
      <c r="E12" s="11" t="s">
        <v>279</v>
      </c>
      <c r="F12" s="11" t="s">
        <v>244</v>
      </c>
      <c r="G12" s="11" t="s">
        <v>280</v>
      </c>
      <c r="I12" s="24" t="str">
        <f>TEXT(I11,"aaa")</f>
        <v>月</v>
      </c>
      <c r="J12" s="24" t="str">
        <f t="shared" ref="J12:BU12" si="51">TEXT(J11,"aaa")</f>
        <v>火</v>
      </c>
      <c r="K12" s="24" t="str">
        <f t="shared" si="51"/>
        <v>水</v>
      </c>
      <c r="L12" s="24" t="str">
        <f t="shared" si="51"/>
        <v>木</v>
      </c>
      <c r="M12" s="24" t="str">
        <f t="shared" si="51"/>
        <v>金</v>
      </c>
      <c r="N12" s="24" t="str">
        <f t="shared" si="51"/>
        <v>土</v>
      </c>
      <c r="O12" s="24" t="str">
        <f t="shared" si="51"/>
        <v>日</v>
      </c>
      <c r="P12" s="24" t="str">
        <f t="shared" si="51"/>
        <v>月</v>
      </c>
      <c r="Q12" s="24" t="str">
        <f t="shared" si="51"/>
        <v>火</v>
      </c>
      <c r="R12" s="24" t="str">
        <f t="shared" si="51"/>
        <v>水</v>
      </c>
      <c r="S12" s="24" t="str">
        <f t="shared" si="51"/>
        <v>木</v>
      </c>
      <c r="T12" s="24" t="str">
        <f t="shared" si="51"/>
        <v>金</v>
      </c>
      <c r="U12" s="24" t="str">
        <f t="shared" si="51"/>
        <v>土</v>
      </c>
      <c r="V12" s="24" t="str">
        <f t="shared" si="51"/>
        <v>日</v>
      </c>
      <c r="W12" s="24" t="str">
        <f t="shared" si="51"/>
        <v>月</v>
      </c>
      <c r="X12" s="24" t="str">
        <f t="shared" si="51"/>
        <v>火</v>
      </c>
      <c r="Y12" s="24" t="str">
        <f t="shared" si="51"/>
        <v>水</v>
      </c>
      <c r="Z12" s="24" t="str">
        <f t="shared" si="51"/>
        <v>木</v>
      </c>
      <c r="AA12" s="24" t="str">
        <f t="shared" si="51"/>
        <v>金</v>
      </c>
      <c r="AB12" s="24" t="str">
        <f t="shared" si="51"/>
        <v>土</v>
      </c>
      <c r="AC12" s="24" t="str">
        <f t="shared" si="51"/>
        <v>日</v>
      </c>
      <c r="AD12" s="24" t="str">
        <f t="shared" si="51"/>
        <v>月</v>
      </c>
      <c r="AE12" s="24" t="str">
        <f t="shared" si="51"/>
        <v>火</v>
      </c>
      <c r="AF12" s="24" t="str">
        <f t="shared" si="51"/>
        <v>水</v>
      </c>
      <c r="AG12" s="24" t="str">
        <f t="shared" si="51"/>
        <v>木</v>
      </c>
      <c r="AH12" s="24" t="str">
        <f t="shared" si="51"/>
        <v>金</v>
      </c>
      <c r="AI12" s="24" t="str">
        <f t="shared" si="51"/>
        <v>土</v>
      </c>
      <c r="AJ12" s="24" t="str">
        <f t="shared" si="51"/>
        <v>日</v>
      </c>
      <c r="AK12" s="24" t="str">
        <f t="shared" si="51"/>
        <v>月</v>
      </c>
      <c r="AL12" s="24" t="str">
        <f t="shared" si="51"/>
        <v>火</v>
      </c>
      <c r="AM12" s="24" t="str">
        <f t="shared" si="51"/>
        <v>水</v>
      </c>
      <c r="AN12" s="24" t="str">
        <f t="shared" si="51"/>
        <v>木</v>
      </c>
      <c r="AO12" s="24" t="str">
        <f t="shared" si="51"/>
        <v>金</v>
      </c>
      <c r="AP12" s="24" t="str">
        <f t="shared" si="51"/>
        <v>土</v>
      </c>
      <c r="AQ12" s="24" t="str">
        <f t="shared" si="51"/>
        <v>日</v>
      </c>
      <c r="AR12" s="24" t="str">
        <f t="shared" si="51"/>
        <v>月</v>
      </c>
      <c r="AS12" s="24" t="str">
        <f t="shared" si="51"/>
        <v>火</v>
      </c>
      <c r="AT12" s="24" t="str">
        <f t="shared" si="51"/>
        <v>水</v>
      </c>
      <c r="AU12" s="24" t="str">
        <f t="shared" si="51"/>
        <v>木</v>
      </c>
      <c r="AV12" s="24" t="str">
        <f t="shared" si="51"/>
        <v>金</v>
      </c>
      <c r="AW12" s="24" t="str">
        <f t="shared" si="51"/>
        <v>土</v>
      </c>
      <c r="AX12" s="24" t="str">
        <f t="shared" si="51"/>
        <v>日</v>
      </c>
      <c r="AY12" s="24" t="str">
        <f t="shared" si="51"/>
        <v>月</v>
      </c>
      <c r="AZ12" s="24" t="str">
        <f t="shared" si="51"/>
        <v>火</v>
      </c>
      <c r="BA12" s="24" t="str">
        <f t="shared" si="51"/>
        <v>水</v>
      </c>
      <c r="BB12" s="24" t="str">
        <f t="shared" si="51"/>
        <v>木</v>
      </c>
      <c r="BC12" s="24" t="str">
        <f t="shared" si="51"/>
        <v>金</v>
      </c>
      <c r="BD12" s="24" t="str">
        <f t="shared" si="51"/>
        <v>土</v>
      </c>
      <c r="BE12" s="24" t="str">
        <f t="shared" si="51"/>
        <v>日</v>
      </c>
      <c r="BF12" s="24" t="str">
        <f t="shared" si="51"/>
        <v>月</v>
      </c>
      <c r="BG12" s="24" t="str">
        <f t="shared" si="51"/>
        <v>火</v>
      </c>
      <c r="BH12" s="24" t="str">
        <f t="shared" si="51"/>
        <v>水</v>
      </c>
      <c r="BI12" s="24" t="str">
        <f t="shared" si="51"/>
        <v>木</v>
      </c>
      <c r="BJ12" s="24" t="str">
        <f t="shared" si="51"/>
        <v>金</v>
      </c>
      <c r="BK12" s="24" t="str">
        <f t="shared" si="51"/>
        <v>土</v>
      </c>
      <c r="BL12" s="24" t="str">
        <f t="shared" si="51"/>
        <v>日</v>
      </c>
      <c r="BM12" s="24" t="str">
        <f t="shared" si="51"/>
        <v>月</v>
      </c>
      <c r="BN12" s="24" t="str">
        <f t="shared" si="51"/>
        <v>火</v>
      </c>
      <c r="BO12" s="24" t="str">
        <f t="shared" si="51"/>
        <v>水</v>
      </c>
      <c r="BP12" s="24" t="str">
        <f t="shared" si="51"/>
        <v>木</v>
      </c>
      <c r="BQ12" s="24" t="str">
        <f t="shared" si="51"/>
        <v>金</v>
      </c>
      <c r="BR12" s="24" t="str">
        <f t="shared" si="51"/>
        <v>土</v>
      </c>
      <c r="BS12" s="24" t="str">
        <f t="shared" si="51"/>
        <v>日</v>
      </c>
      <c r="BT12" s="24" t="str">
        <f t="shared" si="51"/>
        <v>月</v>
      </c>
      <c r="BU12" s="24" t="str">
        <f t="shared" si="51"/>
        <v>火</v>
      </c>
      <c r="BV12" s="24" t="str">
        <f t="shared" ref="BV12:CQ12" si="52">TEXT(BV11,"aaa")</f>
        <v>水</v>
      </c>
      <c r="BW12" s="24" t="str">
        <f t="shared" si="52"/>
        <v>木</v>
      </c>
      <c r="BX12" s="24" t="str">
        <f t="shared" si="52"/>
        <v>金</v>
      </c>
      <c r="BY12" s="24" t="str">
        <f t="shared" si="52"/>
        <v>土</v>
      </c>
      <c r="BZ12" s="24" t="str">
        <f t="shared" si="52"/>
        <v>日</v>
      </c>
      <c r="CA12" s="24" t="str">
        <f t="shared" si="52"/>
        <v>月</v>
      </c>
      <c r="CB12" s="24" t="str">
        <f t="shared" si="52"/>
        <v>火</v>
      </c>
      <c r="CC12" s="24" t="str">
        <f t="shared" si="52"/>
        <v>水</v>
      </c>
      <c r="CD12" s="24" t="str">
        <f t="shared" si="52"/>
        <v>木</v>
      </c>
      <c r="CE12" s="24" t="str">
        <f t="shared" si="52"/>
        <v>金</v>
      </c>
      <c r="CF12" s="24" t="str">
        <f t="shared" si="52"/>
        <v>土</v>
      </c>
      <c r="CG12" s="24" t="str">
        <f t="shared" si="52"/>
        <v>日</v>
      </c>
      <c r="CH12" s="24" t="str">
        <f t="shared" si="52"/>
        <v>月</v>
      </c>
      <c r="CI12" s="24" t="str">
        <f t="shared" si="52"/>
        <v>火</v>
      </c>
      <c r="CJ12" s="24" t="str">
        <f t="shared" si="52"/>
        <v>水</v>
      </c>
      <c r="CK12" s="24" t="str">
        <f t="shared" si="52"/>
        <v>木</v>
      </c>
      <c r="CL12" s="24" t="str">
        <f t="shared" si="52"/>
        <v>金</v>
      </c>
      <c r="CM12" s="24" t="str">
        <f t="shared" si="52"/>
        <v>土</v>
      </c>
      <c r="CN12" s="24" t="str">
        <f t="shared" si="52"/>
        <v>日</v>
      </c>
      <c r="CO12" s="24" t="str">
        <f t="shared" si="52"/>
        <v>月</v>
      </c>
      <c r="CP12" s="24" t="str">
        <f t="shared" si="52"/>
        <v>火</v>
      </c>
      <c r="CQ12" s="24" t="str">
        <f t="shared" si="52"/>
        <v>水</v>
      </c>
      <c r="CR12" t="s">
        <v>575</v>
      </c>
    </row>
    <row r="13" spans="1:96">
      <c r="B13" s="12" t="s">
        <v>322</v>
      </c>
      <c r="C13" s="12"/>
      <c r="D13" s="12"/>
      <c r="E13" s="12"/>
      <c r="F13" s="12"/>
      <c r="G13" s="12"/>
      <c r="I13" s="25"/>
      <c r="J13" s="25"/>
      <c r="K13" s="25"/>
      <c r="L13" s="25"/>
      <c r="M13" s="25"/>
      <c r="N13" s="25"/>
      <c r="O13" s="25">
        <v>2</v>
      </c>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t="s">
        <v>575</v>
      </c>
    </row>
    <row r="14" spans="1:96">
      <c r="B14" s="13" t="s">
        <v>254</v>
      </c>
      <c r="C14" s="13"/>
      <c r="D14" s="13" t="s">
        <v>263</v>
      </c>
      <c r="E14" s="13" t="s">
        <v>256</v>
      </c>
      <c r="F14" s="17" t="s">
        <v>266</v>
      </c>
      <c r="G14" s="13"/>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t="s">
        <v>575</v>
      </c>
    </row>
    <row r="15" spans="1:96">
      <c r="B15" s="13" t="s">
        <v>271</v>
      </c>
      <c r="C15" s="13"/>
      <c r="D15" s="13"/>
      <c r="E15" s="13"/>
      <c r="F15" s="17"/>
      <c r="G15" s="13"/>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t="s">
        <v>575</v>
      </c>
    </row>
    <row r="16" spans="1:96">
      <c r="B16" s="13"/>
      <c r="C16" s="13"/>
      <c r="D16" s="13"/>
      <c r="E16" s="13"/>
      <c r="F16" s="13"/>
      <c r="G16" s="13"/>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t="s">
        <v>575</v>
      </c>
    </row>
    <row r="17" spans="2:96">
      <c r="B17" s="13" t="s">
        <v>274</v>
      </c>
      <c r="C17" s="13"/>
      <c r="D17" s="13"/>
      <c r="E17" s="13"/>
      <c r="F17" s="17" t="s">
        <v>265</v>
      </c>
      <c r="G17" s="13" t="s">
        <v>276</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t="s">
        <v>575</v>
      </c>
    </row>
    <row r="18" spans="2:96">
      <c r="B18" s="13" t="s">
        <v>275</v>
      </c>
      <c r="C18" s="13"/>
      <c r="D18" s="13"/>
      <c r="E18" s="13"/>
      <c r="F18" s="17" t="s">
        <v>265</v>
      </c>
      <c r="G18" s="13"/>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t="s">
        <v>575</v>
      </c>
    </row>
    <row r="19" spans="2:96">
      <c r="B19" s="13" t="s">
        <v>291</v>
      </c>
      <c r="C19" s="13"/>
      <c r="D19" s="13"/>
      <c r="E19" s="13"/>
      <c r="F19" s="13"/>
      <c r="G19" s="13"/>
      <c r="I19" s="26"/>
      <c r="J19" s="26"/>
      <c r="K19" s="26"/>
      <c r="L19" s="26"/>
      <c r="M19" s="27">
        <v>6.5</v>
      </c>
      <c r="N19" s="26">
        <v>2</v>
      </c>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t="s">
        <v>575</v>
      </c>
    </row>
    <row r="20" spans="2:96">
      <c r="B20" s="13"/>
      <c r="C20" s="13"/>
      <c r="D20" s="13"/>
      <c r="E20" s="13"/>
      <c r="F20" s="13"/>
      <c r="G20" s="13"/>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t="s">
        <v>575</v>
      </c>
    </row>
    <row r="21" spans="2:96">
      <c r="B21" s="13" t="s">
        <v>277</v>
      </c>
      <c r="C21" s="13"/>
      <c r="D21" s="13"/>
      <c r="E21" s="13"/>
      <c r="F21" s="13"/>
      <c r="G21" s="13"/>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t="s">
        <v>575</v>
      </c>
    </row>
    <row r="22" spans="2:96">
      <c r="B22" s="14" t="s">
        <v>245</v>
      </c>
      <c r="C22" s="14"/>
      <c r="D22" s="14"/>
      <c r="E22" s="14"/>
      <c r="F22" s="18"/>
      <c r="G22" s="14"/>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t="s">
        <v>575</v>
      </c>
    </row>
    <row r="23" spans="2:96">
      <c r="B23" s="14" t="s">
        <v>246</v>
      </c>
      <c r="C23" s="14"/>
      <c r="D23" s="14"/>
      <c r="E23" s="14"/>
      <c r="F23" s="18"/>
      <c r="G23" s="14"/>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t="s">
        <v>575</v>
      </c>
    </row>
    <row r="24" spans="2:96">
      <c r="B24" s="16" t="s">
        <v>247</v>
      </c>
      <c r="C24" s="13" t="s">
        <v>273</v>
      </c>
      <c r="D24" s="13"/>
      <c r="E24" s="13" t="s">
        <v>260</v>
      </c>
      <c r="F24" s="17" t="s">
        <v>266</v>
      </c>
      <c r="G24" s="13" t="s">
        <v>272</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t="s">
        <v>575</v>
      </c>
    </row>
    <row r="25" spans="2:96">
      <c r="B25" s="16"/>
      <c r="C25" s="13" t="s">
        <v>259</v>
      </c>
      <c r="D25" s="13"/>
      <c r="E25" s="13" t="s">
        <v>260</v>
      </c>
      <c r="F25" s="17" t="s">
        <v>266</v>
      </c>
      <c r="G25" s="13"/>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t="s">
        <v>575</v>
      </c>
    </row>
    <row r="26" spans="2:96">
      <c r="B26" s="16"/>
      <c r="C26" s="13" t="s">
        <v>243</v>
      </c>
      <c r="D26" s="13"/>
      <c r="E26" s="13" t="s">
        <v>255</v>
      </c>
      <c r="F26" s="17" t="s">
        <v>266</v>
      </c>
      <c r="G26" s="13"/>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t="s">
        <v>575</v>
      </c>
    </row>
    <row r="27" spans="2:96">
      <c r="B27" s="16"/>
      <c r="C27" s="13"/>
      <c r="D27" s="13"/>
      <c r="E27" s="13"/>
      <c r="F27" s="13"/>
      <c r="G27" s="13"/>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t="s">
        <v>575</v>
      </c>
    </row>
    <row r="28" spans="2:96">
      <c r="B28" s="16" t="s">
        <v>248</v>
      </c>
      <c r="C28" s="13" t="s">
        <v>273</v>
      </c>
      <c r="D28" s="13"/>
      <c r="E28" s="13" t="s">
        <v>260</v>
      </c>
      <c r="F28" s="17" t="s">
        <v>266</v>
      </c>
      <c r="G28" s="13" t="s">
        <v>272</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t="s">
        <v>575</v>
      </c>
    </row>
    <row r="29" spans="2:96">
      <c r="B29" s="16"/>
      <c r="C29" s="13" t="s">
        <v>259</v>
      </c>
      <c r="D29" s="13"/>
      <c r="E29" s="13" t="s">
        <v>260</v>
      </c>
      <c r="F29" s="17" t="s">
        <v>266</v>
      </c>
      <c r="G29" s="13"/>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t="s">
        <v>575</v>
      </c>
    </row>
    <row r="30" spans="2:96">
      <c r="B30" s="16"/>
      <c r="C30" s="13" t="s">
        <v>243</v>
      </c>
      <c r="D30" s="13"/>
      <c r="E30" s="13" t="s">
        <v>255</v>
      </c>
      <c r="F30" s="17" t="s">
        <v>266</v>
      </c>
      <c r="G30" s="13"/>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t="s">
        <v>575</v>
      </c>
    </row>
    <row r="31" spans="2:96">
      <c r="B31" s="14" t="s">
        <v>249</v>
      </c>
      <c r="C31" s="14"/>
      <c r="D31" s="14"/>
      <c r="E31" s="14"/>
      <c r="F31" s="18"/>
      <c r="G31" s="14"/>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t="s">
        <v>575</v>
      </c>
    </row>
    <row r="32" spans="2:96">
      <c r="B32" s="16" t="s">
        <v>250</v>
      </c>
      <c r="C32" s="13" t="s">
        <v>273</v>
      </c>
      <c r="D32" s="13"/>
      <c r="E32" s="13" t="s">
        <v>260</v>
      </c>
      <c r="F32" s="17" t="s">
        <v>266</v>
      </c>
      <c r="G32" s="13" t="s">
        <v>272</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t="s">
        <v>575</v>
      </c>
    </row>
    <row r="33" spans="2:96">
      <c r="B33" s="16"/>
      <c r="C33" s="13" t="s">
        <v>259</v>
      </c>
      <c r="D33" s="13"/>
      <c r="E33" s="13" t="s">
        <v>260</v>
      </c>
      <c r="F33" s="17" t="s">
        <v>266</v>
      </c>
      <c r="G33" s="13"/>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t="s">
        <v>575</v>
      </c>
    </row>
    <row r="34" spans="2:96">
      <c r="B34" s="16"/>
      <c r="C34" s="13" t="s">
        <v>243</v>
      </c>
      <c r="D34" s="13"/>
      <c r="E34" s="13" t="s">
        <v>255</v>
      </c>
      <c r="F34" s="17" t="s">
        <v>266</v>
      </c>
      <c r="G34" s="13"/>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t="s">
        <v>575</v>
      </c>
    </row>
    <row r="35" spans="2:96">
      <c r="B35" s="14" t="s">
        <v>251</v>
      </c>
      <c r="C35" s="14"/>
      <c r="D35" s="14"/>
      <c r="E35" s="14"/>
      <c r="F35" s="18"/>
      <c r="G35" s="14"/>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t="s">
        <v>575</v>
      </c>
    </row>
    <row r="36" spans="2:96">
      <c r="B36" s="14" t="s">
        <v>252</v>
      </c>
      <c r="C36" s="14"/>
      <c r="D36" s="14"/>
      <c r="E36" s="14"/>
      <c r="F36" s="18"/>
      <c r="G36" s="14"/>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t="s">
        <v>575</v>
      </c>
    </row>
    <row r="37" spans="2:96">
      <c r="B37" s="14" t="s">
        <v>253</v>
      </c>
      <c r="C37" s="14"/>
      <c r="D37" s="14"/>
      <c r="E37" s="14"/>
      <c r="F37" s="18"/>
      <c r="G37" s="14"/>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t="s">
        <v>575</v>
      </c>
    </row>
    <row r="38" spans="2:96">
      <c r="B38" s="13"/>
      <c r="C38" s="13"/>
      <c r="D38" s="13"/>
      <c r="E38" s="13"/>
      <c r="F38" s="13"/>
      <c r="G38" s="13"/>
      <c r="I38" s="26"/>
      <c r="J38" s="26"/>
      <c r="K38" s="26">
        <v>3</v>
      </c>
      <c r="L38" s="26">
        <v>1</v>
      </c>
      <c r="M38" s="27"/>
      <c r="N38" s="26"/>
      <c r="O38" s="26">
        <v>7</v>
      </c>
      <c r="P38" s="26">
        <v>4</v>
      </c>
      <c r="Q38" s="26">
        <v>1.5</v>
      </c>
      <c r="R38" s="26">
        <v>2</v>
      </c>
      <c r="S38" s="26">
        <v>2</v>
      </c>
      <c r="T38" s="26">
        <v>2</v>
      </c>
      <c r="U38" s="26">
        <v>5</v>
      </c>
      <c r="V38" s="26">
        <v>8.5</v>
      </c>
      <c r="W38" s="26"/>
      <c r="X38" s="26">
        <v>1.5</v>
      </c>
      <c r="Y38" s="26">
        <v>1</v>
      </c>
      <c r="Z38" s="26">
        <v>2</v>
      </c>
      <c r="AA38" s="26">
        <v>2</v>
      </c>
      <c r="AB38" s="26"/>
      <c r="AC38" s="26">
        <v>2.5</v>
      </c>
      <c r="AD38" s="26"/>
      <c r="AE38" s="26"/>
      <c r="AF38" s="26"/>
      <c r="AG38" s="26"/>
      <c r="AH38" s="26"/>
      <c r="AI38" s="26"/>
      <c r="AJ38" s="26"/>
      <c r="AK38" s="26"/>
      <c r="AL38" s="26"/>
      <c r="AM38" s="26"/>
      <c r="AN38" s="26"/>
      <c r="AO38" s="26"/>
      <c r="AP38" s="26"/>
      <c r="AQ38" s="26"/>
      <c r="AR38" s="27"/>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t="s">
        <v>575</v>
      </c>
    </row>
    <row r="39" spans="2:96">
      <c r="B39" s="13" t="s">
        <v>564</v>
      </c>
      <c r="C39" s="13"/>
      <c r="D39" s="13"/>
      <c r="E39" s="13"/>
      <c r="F39" s="13"/>
      <c r="G39" s="13"/>
      <c r="I39" s="26"/>
      <c r="J39" s="26"/>
      <c r="K39" s="26"/>
      <c r="L39" s="26"/>
      <c r="M39" s="26"/>
      <c r="N39" s="26"/>
      <c r="O39" s="26"/>
      <c r="P39" s="26"/>
      <c r="Q39" s="26"/>
      <c r="R39" s="26"/>
      <c r="S39" s="26"/>
      <c r="T39" s="26"/>
      <c r="U39" s="26"/>
      <c r="V39" s="26"/>
      <c r="W39" s="26"/>
      <c r="X39" s="26"/>
      <c r="Y39" s="26"/>
      <c r="Z39" s="26"/>
      <c r="AA39" s="26"/>
      <c r="AB39" s="26"/>
      <c r="AC39" s="26"/>
      <c r="AD39" s="26"/>
      <c r="AE39" s="26"/>
      <c r="AF39" s="26">
        <v>2</v>
      </c>
      <c r="AG39" s="26">
        <v>1</v>
      </c>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t="s">
        <v>575</v>
      </c>
    </row>
    <row r="40" spans="2:96">
      <c r="B40" s="13"/>
      <c r="C40" s="13"/>
      <c r="D40" s="13"/>
      <c r="E40" s="13"/>
      <c r="F40" s="13"/>
      <c r="G40" s="13"/>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t="s">
        <v>575</v>
      </c>
    </row>
    <row r="41" spans="2:96">
      <c r="B41" s="13"/>
      <c r="C41" s="13"/>
      <c r="D41" s="13"/>
      <c r="E41" s="13"/>
      <c r="F41" s="13"/>
      <c r="G41" s="13"/>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t="s">
        <v>575</v>
      </c>
    </row>
    <row r="42" spans="2:96">
      <c r="B42" s="13"/>
      <c r="C42" s="13"/>
      <c r="D42" s="13"/>
      <c r="E42" s="13"/>
      <c r="F42" s="13"/>
      <c r="G42" s="13"/>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t="s">
        <v>575</v>
      </c>
    </row>
    <row r="43" spans="2:96">
      <c r="B43" s="13"/>
      <c r="C43" s="13"/>
      <c r="D43" s="13"/>
      <c r="E43" s="13"/>
      <c r="F43" s="13"/>
      <c r="G43" s="13"/>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t="s">
        <v>575</v>
      </c>
    </row>
    <row r="44" spans="2:96">
      <c r="B44" s="13"/>
      <c r="C44" s="13"/>
      <c r="D44" s="13"/>
      <c r="E44" s="13"/>
      <c r="F44" s="13"/>
      <c r="G44" s="13"/>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t="s">
        <v>575</v>
      </c>
    </row>
    <row r="45" spans="2:96">
      <c r="B45" s="13"/>
      <c r="C45" s="13"/>
      <c r="D45" s="13"/>
      <c r="E45" s="13"/>
      <c r="F45" s="13"/>
      <c r="G45" s="13"/>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t="s">
        <v>575</v>
      </c>
    </row>
    <row r="46" spans="2:96">
      <c r="B46" s="15"/>
      <c r="C46" s="15"/>
      <c r="D46" s="15"/>
      <c r="E46" s="15"/>
      <c r="F46" s="15"/>
      <c r="G46" s="15"/>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t="s">
        <v>575</v>
      </c>
    </row>
    <row r="62" spans="9:95">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row>
    <row r="65" spans="9:9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row>
    <row r="66" spans="9:95">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row>
    <row r="67" spans="9:95">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row>
    <row r="68" spans="9:95">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row>
    <row r="69" spans="9:95">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row>
    <row r="70" spans="9:95">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row>
    <row r="71" spans="9:95">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row>
    <row r="72" spans="9:95">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row>
    <row r="74" spans="9:95">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row>
    <row r="75" spans="9:9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row>
  </sheetData>
  <phoneticPr fontId="1"/>
  <conditionalFormatting sqref="I11:CQ46">
    <cfRule type="expression" dxfId="2" priority="3">
      <formula>I$12="土"</formula>
    </cfRule>
    <cfRule type="expression" dxfId="1" priority="2">
      <formula>I$12="日"</formula>
    </cfRule>
    <cfRule type="expression" dxfId="0" priority="1">
      <formula>I$9="祝"</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5"/>
  <sheetViews>
    <sheetView topLeftCell="A28" zoomScale="175" zoomScaleNormal="175" workbookViewId="0">
      <selection activeCell="B38" sqref="B38:B47"/>
    </sheetView>
  </sheetViews>
  <sheetFormatPr defaultRowHeight="13.5"/>
  <cols>
    <col min="2" max="2" width="11.875" customWidth="1"/>
  </cols>
  <sheetData>
    <row r="2" spans="1:6">
      <c r="A2" t="s">
        <v>421</v>
      </c>
      <c r="B2" t="s">
        <v>422</v>
      </c>
    </row>
    <row r="4" spans="1:6">
      <c r="A4" t="s">
        <v>435</v>
      </c>
      <c r="B4" t="s">
        <v>436</v>
      </c>
    </row>
    <row r="5" spans="1:6">
      <c r="B5" s="1" t="s">
        <v>420</v>
      </c>
    </row>
    <row r="7" spans="1:6">
      <c r="B7" t="s">
        <v>437</v>
      </c>
    </row>
    <row r="8" spans="1:6">
      <c r="B8" t="s">
        <v>28</v>
      </c>
      <c r="C8" t="s">
        <v>439</v>
      </c>
    </row>
    <row r="9" spans="1:6">
      <c r="A9" t="s">
        <v>438</v>
      </c>
    </row>
    <row r="10" spans="1:6">
      <c r="B10" t="s">
        <v>440</v>
      </c>
    </row>
    <row r="11" spans="1:6">
      <c r="B11" t="s">
        <v>441</v>
      </c>
    </row>
    <row r="12" spans="1:6">
      <c r="B12" t="s">
        <v>442</v>
      </c>
    </row>
    <row r="13" spans="1:6">
      <c r="C13" t="s">
        <v>423</v>
      </c>
      <c r="F13" t="s">
        <v>424</v>
      </c>
    </row>
    <row r="14" spans="1:6">
      <c r="C14" t="s">
        <v>425</v>
      </c>
      <c r="F14" t="s">
        <v>426</v>
      </c>
    </row>
    <row r="16" spans="1:6">
      <c r="B16" t="s">
        <v>432</v>
      </c>
    </row>
    <row r="17" spans="1:5">
      <c r="B17" t="s">
        <v>434</v>
      </c>
    </row>
    <row r="18" spans="1:5">
      <c r="B18" t="s">
        <v>443</v>
      </c>
    </row>
    <row r="19" spans="1:5">
      <c r="B19" s="1" t="s">
        <v>444</v>
      </c>
    </row>
    <row r="21" spans="1:5">
      <c r="B21" t="s">
        <v>445</v>
      </c>
    </row>
    <row r="22" spans="1:5">
      <c r="B22" t="s">
        <v>447</v>
      </c>
    </row>
    <row r="24" spans="1:5">
      <c r="C24" t="s">
        <v>446</v>
      </c>
    </row>
    <row r="25" spans="1:5">
      <c r="B25" t="s">
        <v>427</v>
      </c>
      <c r="C25" t="s">
        <v>28</v>
      </c>
      <c r="D25" t="s">
        <v>428</v>
      </c>
    </row>
    <row r="26" spans="1:5">
      <c r="B26" t="s">
        <v>431</v>
      </c>
      <c r="D26" t="s">
        <v>429</v>
      </c>
    </row>
    <row r="27" spans="1:5">
      <c r="B27" t="s">
        <v>430</v>
      </c>
      <c r="D27" t="s">
        <v>430</v>
      </c>
      <c r="E27" t="s">
        <v>433</v>
      </c>
    </row>
    <row r="30" spans="1:5">
      <c r="A30" t="s">
        <v>448</v>
      </c>
    </row>
    <row r="31" spans="1:5">
      <c r="B31" t="s">
        <v>449</v>
      </c>
    </row>
    <row r="32" spans="1:5">
      <c r="B32" t="s">
        <v>450</v>
      </c>
    </row>
    <row r="33" spans="1:2">
      <c r="B33" t="s">
        <v>451</v>
      </c>
    </row>
    <row r="34" spans="1:2">
      <c r="A34" t="s">
        <v>452</v>
      </c>
    </row>
    <row r="36" spans="1:2">
      <c r="A36" t="s">
        <v>453</v>
      </c>
      <c r="B36" t="s">
        <v>454</v>
      </c>
    </row>
    <row r="38" spans="1:2">
      <c r="B38" t="s">
        <v>455</v>
      </c>
    </row>
    <row r="39" spans="1:2">
      <c r="B39" t="s">
        <v>461</v>
      </c>
    </row>
    <row r="40" spans="1:2">
      <c r="B40" t="s">
        <v>456</v>
      </c>
    </row>
    <row r="41" spans="1:2">
      <c r="B41" t="s">
        <v>457</v>
      </c>
    </row>
    <row r="42" spans="1:2">
      <c r="B42" t="s">
        <v>458</v>
      </c>
    </row>
    <row r="44" spans="1:2">
      <c r="B44" t="s">
        <v>459</v>
      </c>
    </row>
    <row r="45" spans="1:2">
      <c r="B45" t="s">
        <v>460</v>
      </c>
    </row>
  </sheetData>
  <phoneticPr fontId="1"/>
  <hyperlinks>
    <hyperlink ref="B5" location="dao0406問題１!A1" display="dao0406問題１!A1"/>
    <hyperlink ref="B19"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zoomScale="160" zoomScaleNormal="160" workbookViewId="0">
      <selection activeCell="A10" sqref="A10"/>
    </sheetView>
  </sheetViews>
  <sheetFormatPr defaultRowHeight="13.5"/>
  <sheetData>
    <row r="3" spans="1:3">
      <c r="A3" t="s">
        <v>362</v>
      </c>
    </row>
    <row r="4" spans="1:3">
      <c r="A4" t="s">
        <v>363</v>
      </c>
    </row>
    <row r="5" spans="1:3">
      <c r="A5" t="s">
        <v>364</v>
      </c>
    </row>
    <row r="7" spans="1:3">
      <c r="A7" t="s">
        <v>415</v>
      </c>
      <c r="C7" s="1" t="s">
        <v>420</v>
      </c>
    </row>
    <row r="8" spans="1:3">
      <c r="A8" t="s">
        <v>416</v>
      </c>
    </row>
    <row r="9" spans="1:3">
      <c r="A9" t="s">
        <v>417</v>
      </c>
    </row>
    <row r="10" spans="1:3">
      <c r="A10" t="s">
        <v>418</v>
      </c>
    </row>
  </sheetData>
  <phoneticPr fontId="1"/>
  <hyperlinks>
    <hyperlink ref="C7" location="dao0406問題１!A1" display="dao0406問題１!A1"/>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zoomScale="115" zoomScaleNormal="115" workbookViewId="0">
      <selection activeCell="F14" sqref="F14"/>
    </sheetView>
  </sheetViews>
  <sheetFormatPr defaultRowHeight="13.5"/>
  <sheetData>
    <row r="1" spans="1:1">
      <c r="A1" t="s">
        <v>365</v>
      </c>
    </row>
    <row r="2" spans="1:1">
      <c r="A2" t="s">
        <v>375</v>
      </c>
    </row>
    <row r="4" spans="1:1">
      <c r="A4" t="s">
        <v>376</v>
      </c>
    </row>
    <row r="6" spans="1:1">
      <c r="A6" t="s">
        <v>377</v>
      </c>
    </row>
    <row r="8" spans="1:1">
      <c r="A8" t="s">
        <v>366</v>
      </c>
    </row>
    <row r="10" spans="1:1">
      <c r="A10" t="s">
        <v>367</v>
      </c>
    </row>
    <row r="11" spans="1:1">
      <c r="A11" t="s">
        <v>419</v>
      </c>
    </row>
    <row r="12" spans="1:1">
      <c r="A12" t="s">
        <v>369</v>
      </c>
    </row>
    <row r="13" spans="1:1">
      <c r="A13" t="s">
        <v>378</v>
      </c>
    </row>
    <row r="14" spans="1:1">
      <c r="A14" t="s">
        <v>379</v>
      </c>
    </row>
    <row r="15" spans="1:1">
      <c r="A15" t="s">
        <v>380</v>
      </c>
    </row>
    <row r="16" spans="1:1">
      <c r="A16" t="s">
        <v>381</v>
      </c>
    </row>
    <row r="17" spans="1:1">
      <c r="A17" t="s">
        <v>382</v>
      </c>
    </row>
    <row r="18" spans="1:1">
      <c r="A18" t="s">
        <v>383</v>
      </c>
    </row>
    <row r="19" spans="1:1">
      <c r="A19" t="s">
        <v>384</v>
      </c>
    </row>
    <row r="20" spans="1:1">
      <c r="A20" t="s">
        <v>385</v>
      </c>
    </row>
    <row r="21" spans="1:1">
      <c r="A21" t="s">
        <v>370</v>
      </c>
    </row>
    <row r="23" spans="1:1">
      <c r="A23" t="s">
        <v>371</v>
      </c>
    </row>
    <row r="24" spans="1:1">
      <c r="A24" t="s">
        <v>368</v>
      </c>
    </row>
    <row r="25" spans="1:1">
      <c r="A25" t="s">
        <v>369</v>
      </c>
    </row>
    <row r="26" spans="1:1">
      <c r="A26" t="s">
        <v>386</v>
      </c>
    </row>
    <row r="27" spans="1:1">
      <c r="A27" t="s">
        <v>387</v>
      </c>
    </row>
    <row r="28" spans="1:1">
      <c r="A28" t="s">
        <v>388</v>
      </c>
    </row>
    <row r="29" spans="1:1">
      <c r="A29" t="s">
        <v>389</v>
      </c>
    </row>
    <row r="30" spans="1:1">
      <c r="A30" t="s">
        <v>390</v>
      </c>
    </row>
    <row r="31" spans="1:1">
      <c r="A31" t="s">
        <v>391</v>
      </c>
    </row>
    <row r="32" spans="1:1">
      <c r="A32" t="s">
        <v>392</v>
      </c>
    </row>
    <row r="33" spans="1:1">
      <c r="A33" t="s">
        <v>393</v>
      </c>
    </row>
    <row r="34" spans="1:1">
      <c r="A34" t="s">
        <v>394</v>
      </c>
    </row>
    <row r="35" spans="1:1">
      <c r="A35" t="s">
        <v>395</v>
      </c>
    </row>
    <row r="36" spans="1:1">
      <c r="A36" t="s">
        <v>396</v>
      </c>
    </row>
    <row r="37" spans="1:1">
      <c r="A37" t="s">
        <v>397</v>
      </c>
    </row>
    <row r="38" spans="1:1">
      <c r="A38" t="s">
        <v>398</v>
      </c>
    </row>
    <row r="39" spans="1:1">
      <c r="A39" t="s">
        <v>399</v>
      </c>
    </row>
    <row r="40" spans="1:1">
      <c r="A40" t="s">
        <v>400</v>
      </c>
    </row>
    <row r="41" spans="1:1">
      <c r="A41" t="s">
        <v>401</v>
      </c>
    </row>
    <row r="42" spans="1:1">
      <c r="A42" t="s">
        <v>402</v>
      </c>
    </row>
    <row r="43" spans="1:1">
      <c r="A43" t="s">
        <v>403</v>
      </c>
    </row>
    <row r="44" spans="1:1">
      <c r="A44" t="s">
        <v>404</v>
      </c>
    </row>
    <row r="45" spans="1:1">
      <c r="A45" t="s">
        <v>379</v>
      </c>
    </row>
    <row r="46" spans="1:1">
      <c r="A46" t="s">
        <v>380</v>
      </c>
    </row>
    <row r="47" spans="1:1">
      <c r="A47" t="s">
        <v>381</v>
      </c>
    </row>
    <row r="48" spans="1:1">
      <c r="A48" t="s">
        <v>382</v>
      </c>
    </row>
    <row r="49" spans="1:1">
      <c r="A49" t="s">
        <v>383</v>
      </c>
    </row>
    <row r="50" spans="1:1">
      <c r="A50" t="s">
        <v>384</v>
      </c>
    </row>
    <row r="51" spans="1:1">
      <c r="A51" t="s">
        <v>385</v>
      </c>
    </row>
    <row r="52" spans="1:1">
      <c r="A52" t="s">
        <v>370</v>
      </c>
    </row>
    <row r="54" spans="1:1">
      <c r="A54" t="s">
        <v>372</v>
      </c>
    </row>
    <row r="55" spans="1:1">
      <c r="A55" t="s">
        <v>368</v>
      </c>
    </row>
    <row r="56" spans="1:1">
      <c r="A56" t="s">
        <v>369</v>
      </c>
    </row>
    <row r="57" spans="1:1">
      <c r="A57" t="s">
        <v>405</v>
      </c>
    </row>
    <row r="58" spans="1:1">
      <c r="A58" t="s">
        <v>406</v>
      </c>
    </row>
    <row r="59" spans="1:1">
      <c r="A59" t="s">
        <v>407</v>
      </c>
    </row>
    <row r="60" spans="1:1">
      <c r="A60" t="s">
        <v>408</v>
      </c>
    </row>
    <row r="61" spans="1:1">
      <c r="A61" t="s">
        <v>392</v>
      </c>
    </row>
    <row r="62" spans="1:1">
      <c r="A62" t="s">
        <v>393</v>
      </c>
    </row>
    <row r="63" spans="1:1">
      <c r="A63" t="s">
        <v>394</v>
      </c>
    </row>
    <row r="64" spans="1:1">
      <c r="A64" t="s">
        <v>395</v>
      </c>
    </row>
    <row r="65" spans="1:1">
      <c r="A65" t="s">
        <v>409</v>
      </c>
    </row>
    <row r="66" spans="1:1">
      <c r="A66" t="s">
        <v>388</v>
      </c>
    </row>
    <row r="67" spans="1:1">
      <c r="A67" t="s">
        <v>389</v>
      </c>
    </row>
    <row r="68" spans="1:1">
      <c r="A68" t="s">
        <v>390</v>
      </c>
    </row>
    <row r="69" spans="1:1">
      <c r="A69" t="s">
        <v>391</v>
      </c>
    </row>
    <row r="70" spans="1:1">
      <c r="A70" t="s">
        <v>392</v>
      </c>
    </row>
    <row r="71" spans="1:1">
      <c r="A71" t="s">
        <v>393</v>
      </c>
    </row>
    <row r="72" spans="1:1">
      <c r="A72" t="s">
        <v>394</v>
      </c>
    </row>
    <row r="73" spans="1:1">
      <c r="A73" t="s">
        <v>395</v>
      </c>
    </row>
    <row r="74" spans="1:1">
      <c r="A74" t="s">
        <v>396</v>
      </c>
    </row>
    <row r="75" spans="1:1">
      <c r="A75" t="s">
        <v>397</v>
      </c>
    </row>
    <row r="76" spans="1:1">
      <c r="A76" t="s">
        <v>398</v>
      </c>
    </row>
    <row r="77" spans="1:1">
      <c r="A77" t="s">
        <v>399</v>
      </c>
    </row>
    <row r="78" spans="1:1">
      <c r="A78" t="s">
        <v>400</v>
      </c>
    </row>
    <row r="79" spans="1:1">
      <c r="A79" t="s">
        <v>401</v>
      </c>
    </row>
    <row r="80" spans="1:1">
      <c r="A80" t="s">
        <v>402</v>
      </c>
    </row>
    <row r="81" spans="1:1">
      <c r="A81" t="s">
        <v>403</v>
      </c>
    </row>
    <row r="82" spans="1:1">
      <c r="A82" t="s">
        <v>404</v>
      </c>
    </row>
    <row r="83" spans="1:1">
      <c r="A83" t="s">
        <v>379</v>
      </c>
    </row>
    <row r="84" spans="1:1">
      <c r="A84" t="s">
        <v>380</v>
      </c>
    </row>
    <row r="85" spans="1:1">
      <c r="A85" t="s">
        <v>381</v>
      </c>
    </row>
    <row r="86" spans="1:1">
      <c r="A86" t="s">
        <v>382</v>
      </c>
    </row>
    <row r="87" spans="1:1">
      <c r="A87" t="s">
        <v>383</v>
      </c>
    </row>
    <row r="88" spans="1:1">
      <c r="A88" t="s">
        <v>384</v>
      </c>
    </row>
    <row r="89" spans="1:1">
      <c r="A89" t="s">
        <v>385</v>
      </c>
    </row>
    <row r="90" spans="1:1">
      <c r="A90" t="s">
        <v>370</v>
      </c>
    </row>
    <row r="92" spans="1:1">
      <c r="A92" t="s">
        <v>373</v>
      </c>
    </row>
    <row r="93" spans="1:1">
      <c r="A93" t="s">
        <v>410</v>
      </c>
    </row>
    <row r="94" spans="1:1">
      <c r="A94" t="s">
        <v>411</v>
      </c>
    </row>
    <row r="95" spans="1:1">
      <c r="A95" t="s">
        <v>412</v>
      </c>
    </row>
    <row r="96" spans="1:1">
      <c r="A96" t="s">
        <v>413</v>
      </c>
    </row>
    <row r="97" spans="1:1">
      <c r="A97" t="s">
        <v>407</v>
      </c>
    </row>
    <row r="98" spans="1:1">
      <c r="A98" t="s">
        <v>408</v>
      </c>
    </row>
    <row r="99" spans="1:1">
      <c r="A99" t="s">
        <v>392</v>
      </c>
    </row>
    <row r="100" spans="1:1">
      <c r="A100" t="s">
        <v>393</v>
      </c>
    </row>
    <row r="101" spans="1:1">
      <c r="A101" t="s">
        <v>394</v>
      </c>
    </row>
    <row r="102" spans="1:1">
      <c r="A102" t="s">
        <v>395</v>
      </c>
    </row>
    <row r="103" spans="1:1">
      <c r="A103" t="s">
        <v>409</v>
      </c>
    </row>
    <row r="104" spans="1:1">
      <c r="A104" t="s">
        <v>388</v>
      </c>
    </row>
    <row r="105" spans="1:1">
      <c r="A105" t="s">
        <v>389</v>
      </c>
    </row>
    <row r="106" spans="1:1">
      <c r="A106" t="s">
        <v>390</v>
      </c>
    </row>
    <row r="107" spans="1:1">
      <c r="A107" t="s">
        <v>391</v>
      </c>
    </row>
    <row r="108" spans="1:1">
      <c r="A108" t="s">
        <v>392</v>
      </c>
    </row>
    <row r="109" spans="1:1">
      <c r="A109" t="s">
        <v>393</v>
      </c>
    </row>
    <row r="110" spans="1:1">
      <c r="A110" t="s">
        <v>394</v>
      </c>
    </row>
    <row r="111" spans="1:1">
      <c r="A111" t="s">
        <v>395</v>
      </c>
    </row>
    <row r="112" spans="1:1">
      <c r="A112" t="s">
        <v>396</v>
      </c>
    </row>
    <row r="113" spans="1:1">
      <c r="A113" t="s">
        <v>397</v>
      </c>
    </row>
    <row r="114" spans="1:1">
      <c r="A114" t="s">
        <v>398</v>
      </c>
    </row>
    <row r="115" spans="1:1">
      <c r="A115" t="s">
        <v>399</v>
      </c>
    </row>
    <row r="116" spans="1:1">
      <c r="A116" t="s">
        <v>400</v>
      </c>
    </row>
    <row r="117" spans="1:1">
      <c r="A117" t="s">
        <v>401</v>
      </c>
    </row>
    <row r="118" spans="1:1">
      <c r="A118" t="s">
        <v>402</v>
      </c>
    </row>
    <row r="119" spans="1:1">
      <c r="A119" t="s">
        <v>403</v>
      </c>
    </row>
    <row r="120" spans="1:1">
      <c r="A120" t="s">
        <v>404</v>
      </c>
    </row>
    <row r="121" spans="1:1">
      <c r="A121" t="s">
        <v>379</v>
      </c>
    </row>
    <row r="122" spans="1:1">
      <c r="A122" t="s">
        <v>380</v>
      </c>
    </row>
    <row r="123" spans="1:1">
      <c r="A123" t="s">
        <v>381</v>
      </c>
    </row>
    <row r="124" spans="1:1">
      <c r="A124" t="s">
        <v>382</v>
      </c>
    </row>
    <row r="125" spans="1:1">
      <c r="A125" t="s">
        <v>383</v>
      </c>
    </row>
    <row r="126" spans="1:1">
      <c r="A126" t="s">
        <v>384</v>
      </c>
    </row>
    <row r="127" spans="1:1">
      <c r="A127" t="s">
        <v>385</v>
      </c>
    </row>
    <row r="128" spans="1:1">
      <c r="A128" t="s">
        <v>414</v>
      </c>
    </row>
    <row r="130" spans="1:1">
      <c r="A130" t="s">
        <v>374</v>
      </c>
    </row>
  </sheetData>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A4" zoomScale="160" zoomScaleNormal="160" workbookViewId="0">
      <selection activeCell="A11" sqref="A11"/>
    </sheetView>
  </sheetViews>
  <sheetFormatPr defaultRowHeight="13.5"/>
  <sheetData>
    <row r="3" spans="1:2">
      <c r="A3" t="s">
        <v>355</v>
      </c>
    </row>
    <row r="4" spans="1:2">
      <c r="A4" t="s">
        <v>356</v>
      </c>
    </row>
    <row r="6" spans="1:2">
      <c r="A6" t="s">
        <v>357</v>
      </c>
    </row>
    <row r="7" spans="1:2">
      <c r="B7" t="s">
        <v>358</v>
      </c>
    </row>
    <row r="8" spans="1:2">
      <c r="B8" t="s">
        <v>359</v>
      </c>
    </row>
    <row r="9" spans="1:2">
      <c r="B9" t="s">
        <v>360</v>
      </c>
    </row>
    <row r="10" spans="1:2">
      <c r="A10" t="s">
        <v>361</v>
      </c>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zoomScale="175" zoomScaleNormal="175" workbookViewId="0">
      <selection activeCell="A5" sqref="A5"/>
    </sheetView>
  </sheetViews>
  <sheetFormatPr defaultRowHeight="13.5"/>
  <sheetData>
    <row r="2" spans="1:1">
      <c r="A2" t="s">
        <v>352</v>
      </c>
    </row>
    <row r="3" spans="1:1">
      <c r="A3" t="s">
        <v>353</v>
      </c>
    </row>
    <row r="5" spans="1:1">
      <c r="A5" t="s">
        <v>354</v>
      </c>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7" zoomScale="130" zoomScaleNormal="130" workbookViewId="0">
      <selection activeCell="B52" sqref="B52"/>
    </sheetView>
  </sheetViews>
  <sheetFormatPr defaultRowHeight="13.5"/>
  <cols>
    <col min="4" max="4" width="34.75" customWidth="1"/>
    <col min="5" max="5" width="9" style="7"/>
  </cols>
  <sheetData>
    <row r="1" spans="1:5">
      <c r="A1" t="s">
        <v>290</v>
      </c>
    </row>
    <row r="2" spans="1:5">
      <c r="A2" t="s">
        <v>300</v>
      </c>
    </row>
    <row r="4" spans="1:5">
      <c r="A4" t="s">
        <v>301</v>
      </c>
    </row>
    <row r="5" spans="1:5">
      <c r="A5" t="s">
        <v>315</v>
      </c>
    </row>
    <row r="6" spans="1:5">
      <c r="B6" t="s">
        <v>302</v>
      </c>
      <c r="E6" s="7" t="s">
        <v>256</v>
      </c>
    </row>
    <row r="7" spans="1:5">
      <c r="A7" t="s">
        <v>313</v>
      </c>
    </row>
    <row r="8" spans="1:5">
      <c r="B8" t="s">
        <v>314</v>
      </c>
      <c r="E8" s="7" t="s">
        <v>256</v>
      </c>
    </row>
    <row r="9" spans="1:5">
      <c r="A9" t="s">
        <v>316</v>
      </c>
      <c r="E9" s="7" t="s">
        <v>323</v>
      </c>
    </row>
    <row r="10" spans="1:5">
      <c r="B10" t="s">
        <v>317</v>
      </c>
    </row>
    <row r="11" spans="1:5">
      <c r="A11" t="s">
        <v>318</v>
      </c>
      <c r="E11" s="7" t="s">
        <v>256</v>
      </c>
    </row>
    <row r="12" spans="1:5">
      <c r="B12" t="s">
        <v>317</v>
      </c>
    </row>
    <row r="13" spans="1:5">
      <c r="B13" t="s">
        <v>319</v>
      </c>
    </row>
    <row r="14" spans="1:5">
      <c r="B14" t="s">
        <v>320</v>
      </c>
    </row>
    <row r="15" spans="1:5">
      <c r="B15" t="s">
        <v>321</v>
      </c>
    </row>
    <row r="18" spans="1:6">
      <c r="A18" t="s">
        <v>303</v>
      </c>
      <c r="E18" s="7" t="s">
        <v>255</v>
      </c>
      <c r="F18" t="s">
        <v>324</v>
      </c>
    </row>
    <row r="19" spans="1:6">
      <c r="A19" t="s">
        <v>304</v>
      </c>
      <c r="E19" s="7" t="s">
        <v>255</v>
      </c>
    </row>
    <row r="20" spans="1:6">
      <c r="A20" t="s">
        <v>305</v>
      </c>
      <c r="E20" s="7" t="s">
        <v>260</v>
      </c>
      <c r="F20" t="s">
        <v>329</v>
      </c>
    </row>
    <row r="21" spans="1:6">
      <c r="A21" t="s">
        <v>306</v>
      </c>
      <c r="E21" s="7" t="s">
        <v>255</v>
      </c>
      <c r="F21" t="s">
        <v>325</v>
      </c>
    </row>
    <row r="22" spans="1:6">
      <c r="A22" t="s">
        <v>307</v>
      </c>
    </row>
    <row r="23" spans="1:6">
      <c r="A23" t="s">
        <v>308</v>
      </c>
    </row>
    <row r="24" spans="1:6">
      <c r="A24" t="s">
        <v>309</v>
      </c>
    </row>
    <row r="25" spans="1:6">
      <c r="A25" t="s">
        <v>310</v>
      </c>
    </row>
    <row r="27" spans="1:6">
      <c r="A27" s="29" t="s">
        <v>311</v>
      </c>
    </row>
    <row r="28" spans="1:6">
      <c r="A28" s="30" t="s">
        <v>312</v>
      </c>
    </row>
    <row r="30" spans="1:6">
      <c r="A30" t="s">
        <v>326</v>
      </c>
    </row>
    <row r="31" spans="1:6">
      <c r="A31" t="s">
        <v>327</v>
      </c>
    </row>
    <row r="32" spans="1:6">
      <c r="A32" t="s">
        <v>328</v>
      </c>
    </row>
    <row r="33" spans="1:6">
      <c r="F33" t="s">
        <v>339</v>
      </c>
    </row>
    <row r="34" spans="1:6">
      <c r="A34" t="s">
        <v>330</v>
      </c>
      <c r="F34" t="s">
        <v>340</v>
      </c>
    </row>
    <row r="35" spans="1:6">
      <c r="A35" t="s">
        <v>334</v>
      </c>
      <c r="F35" t="s">
        <v>343</v>
      </c>
    </row>
    <row r="36" spans="1:6">
      <c r="A36" t="s">
        <v>335</v>
      </c>
    </row>
    <row r="37" spans="1:6">
      <c r="A37" t="s">
        <v>336</v>
      </c>
    </row>
    <row r="38" spans="1:6">
      <c r="A38" t="s">
        <v>338</v>
      </c>
    </row>
    <row r="39" spans="1:6">
      <c r="A39" t="s">
        <v>337</v>
      </c>
    </row>
    <row r="40" spans="1:6">
      <c r="A40" t="s">
        <v>331</v>
      </c>
      <c r="F40" t="s">
        <v>341</v>
      </c>
    </row>
    <row r="41" spans="1:6">
      <c r="A41" t="s">
        <v>332</v>
      </c>
      <c r="F41" t="s">
        <v>342</v>
      </c>
    </row>
    <row r="42" spans="1:6">
      <c r="A42" t="s">
        <v>333</v>
      </c>
      <c r="F42" t="s">
        <v>341</v>
      </c>
    </row>
    <row r="44" spans="1:6">
      <c r="F44" t="s">
        <v>344</v>
      </c>
    </row>
    <row r="45" spans="1:6">
      <c r="F45" t="s">
        <v>345</v>
      </c>
    </row>
    <row r="46" spans="1:6">
      <c r="F46" t="s">
        <v>346</v>
      </c>
    </row>
    <row r="47" spans="1:6">
      <c r="F47" t="s">
        <v>347</v>
      </c>
    </row>
    <row r="48" spans="1:6">
      <c r="F48" t="s">
        <v>348</v>
      </c>
    </row>
    <row r="49" spans="6:6">
      <c r="F49" t="s">
        <v>349</v>
      </c>
    </row>
    <row r="50" spans="6:6">
      <c r="F50" t="s">
        <v>350</v>
      </c>
    </row>
    <row r="51" spans="6:6">
      <c r="F51" t="s">
        <v>351</v>
      </c>
    </row>
  </sheetData>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zoomScale="160" zoomScaleNormal="160" workbookViewId="0">
      <selection activeCell="C23" sqref="C23"/>
    </sheetView>
  </sheetViews>
  <sheetFormatPr defaultRowHeight="13.5"/>
  <sheetData>
    <row r="3" spans="1:2">
      <c r="A3" t="s">
        <v>292</v>
      </c>
    </row>
    <row r="4" spans="1:2">
      <c r="B4" t="s">
        <v>299</v>
      </c>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zoomScale="160" zoomScaleNormal="160" workbookViewId="0">
      <selection activeCell="A8" sqref="A8"/>
    </sheetView>
  </sheetViews>
  <sheetFormatPr defaultRowHeight="13.5"/>
  <sheetData>
    <row r="3" spans="1:2">
      <c r="A3" t="s">
        <v>292</v>
      </c>
    </row>
    <row r="4" spans="1:2">
      <c r="B4" t="s">
        <v>293</v>
      </c>
    </row>
    <row r="5" spans="1:2">
      <c r="B5" t="s">
        <v>294</v>
      </c>
    </row>
    <row r="7" spans="1:2">
      <c r="B7" t="s">
        <v>295</v>
      </c>
    </row>
    <row r="9" spans="1:2">
      <c r="B9" t="s">
        <v>296</v>
      </c>
    </row>
    <row r="10" spans="1:2">
      <c r="B10" t="s">
        <v>297</v>
      </c>
    </row>
    <row r="11" spans="1:2">
      <c r="B11" t="s">
        <v>298</v>
      </c>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zoomScale="145" zoomScaleNormal="145" workbookViewId="0">
      <selection activeCell="B31" sqref="B31"/>
    </sheetView>
  </sheetViews>
  <sheetFormatPr defaultRowHeight="13.5"/>
  <sheetData>
    <row r="3" spans="1:1">
      <c r="A3" t="s">
        <v>287</v>
      </c>
    </row>
    <row r="4" spans="1:1">
      <c r="A4" t="s">
        <v>288</v>
      </c>
    </row>
    <row r="5" spans="1:1">
      <c r="A5" t="s">
        <v>289</v>
      </c>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1"/>
  <sheetViews>
    <sheetView zoomScale="175" zoomScaleNormal="175" workbookViewId="0">
      <selection activeCell="A12" sqref="A12"/>
    </sheetView>
  </sheetViews>
  <sheetFormatPr defaultRowHeight="13.5"/>
  <sheetData>
    <row r="3" spans="1:1">
      <c r="A3" t="s">
        <v>281</v>
      </c>
    </row>
    <row r="5" spans="1:1">
      <c r="A5" t="s">
        <v>282</v>
      </c>
    </row>
    <row r="7" spans="1:1">
      <c r="A7" t="s">
        <v>285</v>
      </c>
    </row>
    <row r="8" spans="1:1">
      <c r="A8" t="s">
        <v>286</v>
      </c>
    </row>
    <row r="10" spans="1:1">
      <c r="A10" t="s">
        <v>283</v>
      </c>
    </row>
    <row r="11" spans="1:1">
      <c r="A11" t="s">
        <v>284</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215</v>
      </c>
    </row>
    <row r="3" spans="1:30">
      <c r="A3">
        <v>1</v>
      </c>
      <c r="B3" t="s">
        <v>216</v>
      </c>
      <c r="D3" t="s">
        <v>217</v>
      </c>
      <c r="K3" t="s">
        <v>218</v>
      </c>
    </row>
    <row r="4" spans="1:30">
      <c r="A4">
        <v>2</v>
      </c>
      <c r="B4" t="s">
        <v>219</v>
      </c>
      <c r="D4" t="s">
        <v>220</v>
      </c>
    </row>
    <row r="5" spans="1:30" s="7" customFormat="1">
      <c r="A5" s="7">
        <v>3</v>
      </c>
      <c r="D5" s="7" t="s">
        <v>221</v>
      </c>
      <c r="K5" s="7" t="s">
        <v>222</v>
      </c>
    </row>
    <row r="6" spans="1:30">
      <c r="A6">
        <v>4</v>
      </c>
      <c r="D6" t="s">
        <v>223</v>
      </c>
    </row>
    <row r="7" spans="1:30">
      <c r="A7">
        <v>5</v>
      </c>
      <c r="D7" t="s">
        <v>224</v>
      </c>
      <c r="G7" t="s">
        <v>225</v>
      </c>
      <c r="K7" t="s">
        <v>226</v>
      </c>
    </row>
    <row r="8" spans="1:30">
      <c r="A8">
        <v>6</v>
      </c>
      <c r="D8" t="s">
        <v>227</v>
      </c>
    </row>
    <row r="11" spans="1:30">
      <c r="A11" s="8" t="s">
        <v>228</v>
      </c>
      <c r="B11" s="8"/>
      <c r="C11" s="8"/>
      <c r="D11" s="8"/>
      <c r="E11" s="8"/>
      <c r="F11" s="8"/>
      <c r="G11" s="8"/>
      <c r="H11" s="8"/>
      <c r="I11" s="8"/>
      <c r="J11" s="8"/>
      <c r="K11" s="8"/>
      <c r="L11" s="8"/>
      <c r="M11" s="8"/>
      <c r="N11" s="8"/>
      <c r="O11" s="8"/>
      <c r="P11" s="8"/>
      <c r="Q11" s="8"/>
      <c r="R11" s="8"/>
      <c r="S11" s="8"/>
      <c r="T11" s="9" t="s">
        <v>229</v>
      </c>
      <c r="U11" s="9"/>
      <c r="V11" s="9"/>
      <c r="W11" s="9"/>
      <c r="X11" s="9"/>
      <c r="Y11" s="9"/>
      <c r="Z11" s="9"/>
      <c r="AA11" s="9"/>
      <c r="AB11" s="9"/>
      <c r="AC11" s="9"/>
      <c r="AD11" s="9"/>
    </row>
    <row r="12" spans="1:30">
      <c r="A12">
        <v>1</v>
      </c>
      <c r="B12" t="s">
        <v>230</v>
      </c>
      <c r="T12" t="s">
        <v>231</v>
      </c>
    </row>
    <row r="13" spans="1:30">
      <c r="C13" t="s">
        <v>232</v>
      </c>
    </row>
    <row r="14" spans="1:30">
      <c r="C14" t="s">
        <v>233</v>
      </c>
    </row>
    <row r="15" spans="1:30">
      <c r="D15" t="s">
        <v>234</v>
      </c>
    </row>
    <row r="17" spans="1:20">
      <c r="B17" t="s">
        <v>235</v>
      </c>
    </row>
    <row r="18" spans="1:20">
      <c r="C18" t="s">
        <v>232</v>
      </c>
    </row>
    <row r="19" spans="1:20">
      <c r="C19" t="s">
        <v>233</v>
      </c>
    </row>
    <row r="20" spans="1:20">
      <c r="D20" t="s">
        <v>234</v>
      </c>
    </row>
    <row r="22" spans="1:20">
      <c r="B22" t="s">
        <v>236</v>
      </c>
    </row>
    <row r="23" spans="1:20">
      <c r="C23" t="s">
        <v>237</v>
      </c>
    </row>
    <row r="24" spans="1:20">
      <c r="C24" t="s">
        <v>238</v>
      </c>
    </row>
    <row r="26" spans="1:20">
      <c r="C26" t="s">
        <v>239</v>
      </c>
    </row>
    <row r="29" spans="1:20">
      <c r="A29">
        <v>2</v>
      </c>
      <c r="B29" t="s">
        <v>240</v>
      </c>
      <c r="T29" t="s">
        <v>241</v>
      </c>
    </row>
    <row r="32" spans="1:20">
      <c r="A32">
        <v>3</v>
      </c>
      <c r="B32" t="s">
        <v>242</v>
      </c>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2"/>
  <sheetViews>
    <sheetView topLeftCell="A165" zoomScale="115" zoomScaleNormal="115" workbookViewId="0">
      <selection activeCell="B202" sqref="B202"/>
    </sheetView>
  </sheetViews>
  <sheetFormatPr defaultRowHeight="13.5"/>
  <sheetData>
    <row r="3" spans="1:3">
      <c r="A3" t="s">
        <v>0</v>
      </c>
    </row>
    <row r="5" spans="1:3">
      <c r="B5" t="s">
        <v>1</v>
      </c>
      <c r="C5" t="s">
        <v>2</v>
      </c>
    </row>
    <row r="6" spans="1:3">
      <c r="B6" t="s">
        <v>3</v>
      </c>
      <c r="C6" t="s">
        <v>2</v>
      </c>
    </row>
    <row r="10" spans="1:3">
      <c r="A10" t="s">
        <v>4</v>
      </c>
    </row>
    <row r="46" spans="1:1">
      <c r="A46" t="s">
        <v>5</v>
      </c>
    </row>
    <row r="191" spans="1:2">
      <c r="A191" t="s">
        <v>212</v>
      </c>
      <c r="B191" t="s">
        <v>213</v>
      </c>
    </row>
    <row r="192" spans="1:2">
      <c r="B192" t="s">
        <v>214</v>
      </c>
    </row>
  </sheetData>
  <phoneticPr fontId="1"/>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46"/>
  <sheetViews>
    <sheetView topLeftCell="A140" zoomScaleNormal="100" workbookViewId="0">
      <selection activeCell="R193" sqref="R193"/>
    </sheetView>
  </sheetViews>
  <sheetFormatPr defaultRowHeight="13.5"/>
  <sheetData>
    <row r="3" spans="1:2">
      <c r="A3" t="s">
        <v>6</v>
      </c>
    </row>
    <row r="5" spans="1:2">
      <c r="B5" t="s">
        <v>7</v>
      </c>
    </row>
    <row r="7" spans="1:2">
      <c r="B7" t="s">
        <v>8</v>
      </c>
    </row>
    <row r="8" spans="1:2">
      <c r="B8" t="s">
        <v>9</v>
      </c>
    </row>
    <row r="10" spans="1:2">
      <c r="B10" t="s">
        <v>10</v>
      </c>
    </row>
    <row r="11" spans="1:2">
      <c r="B11" t="s">
        <v>11</v>
      </c>
    </row>
    <row r="12" spans="1:2">
      <c r="B12" t="s">
        <v>12</v>
      </c>
    </row>
    <row r="13" spans="1:2">
      <c r="B13" t="s">
        <v>13</v>
      </c>
    </row>
    <row r="14" spans="1:2">
      <c r="B14" t="s">
        <v>14</v>
      </c>
    </row>
    <row r="16" spans="1:2">
      <c r="A16" t="s">
        <v>15</v>
      </c>
    </row>
    <row r="19" spans="1:3">
      <c r="A19" t="s">
        <v>16</v>
      </c>
    </row>
    <row r="20" spans="1:3">
      <c r="B20" t="s">
        <v>17</v>
      </c>
      <c r="C20" t="s">
        <v>18</v>
      </c>
    </row>
    <row r="22" spans="1:3">
      <c r="B22" t="s">
        <v>19</v>
      </c>
    </row>
    <row r="49" spans="2:3">
      <c r="B49" t="s">
        <v>20</v>
      </c>
    </row>
    <row r="50" spans="2:3">
      <c r="C50" t="s">
        <v>21</v>
      </c>
    </row>
    <row r="51" spans="2:3">
      <c r="C51" t="s">
        <v>22</v>
      </c>
    </row>
    <row r="54" spans="2:3">
      <c r="B54" t="s">
        <v>23</v>
      </c>
    </row>
    <row r="86" spans="11:11">
      <c r="K86" t="s">
        <v>24</v>
      </c>
    </row>
    <row r="116" spans="11:11">
      <c r="K116" t="s">
        <v>24</v>
      </c>
    </row>
    <row r="146" spans="13:13">
      <c r="M146" t="s">
        <v>24</v>
      </c>
    </row>
  </sheetData>
  <phoneticPr fontId="1"/>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15"/>
  <sheetViews>
    <sheetView topLeftCell="A389" zoomScale="130" zoomScaleNormal="130" workbookViewId="0">
      <selection activeCell="R193" sqref="R193"/>
    </sheetView>
  </sheetViews>
  <sheetFormatPr defaultRowHeight="13.5"/>
  <sheetData>
    <row r="3" spans="1:1">
      <c r="A3" t="s">
        <v>25</v>
      </c>
    </row>
    <row r="64" spans="11:11">
      <c r="K64" t="s">
        <v>26</v>
      </c>
    </row>
    <row r="130" spans="3:3">
      <c r="C130" t="s">
        <v>27</v>
      </c>
    </row>
    <row r="193" spans="1:4">
      <c r="A193" t="s">
        <v>28</v>
      </c>
      <c r="B193" t="s">
        <v>29</v>
      </c>
    </row>
    <row r="195" spans="1:4">
      <c r="A195" t="s">
        <v>30</v>
      </c>
      <c r="B195" t="s">
        <v>31</v>
      </c>
    </row>
    <row r="196" spans="1:4">
      <c r="B196" t="s">
        <v>32</v>
      </c>
    </row>
    <row r="198" spans="1:4">
      <c r="C198" t="s">
        <v>33</v>
      </c>
    </row>
    <row r="199" spans="1:4">
      <c r="C199" t="s">
        <v>34</v>
      </c>
      <c r="D199" t="s">
        <v>35</v>
      </c>
    </row>
    <row r="200" spans="1:4">
      <c r="C200" t="s">
        <v>36</v>
      </c>
      <c r="D200" t="s">
        <v>35</v>
      </c>
    </row>
    <row r="201" spans="1:4">
      <c r="C201" t="s">
        <v>37</v>
      </c>
    </row>
    <row r="203" spans="1:4">
      <c r="C203" t="s">
        <v>38</v>
      </c>
    </row>
    <row r="205" spans="1:4">
      <c r="A205" t="s">
        <v>28</v>
      </c>
      <c r="B205" t="s">
        <v>39</v>
      </c>
    </row>
    <row r="208" spans="1:4">
      <c r="B208" t="s">
        <v>40</v>
      </c>
    </row>
    <row r="209" spans="2:2">
      <c r="B209" t="s">
        <v>41</v>
      </c>
    </row>
    <row r="210" spans="2:2">
      <c r="B210" t="s">
        <v>42</v>
      </c>
    </row>
    <row r="212" spans="2:2">
      <c r="B212" t="s">
        <v>43</v>
      </c>
    </row>
    <row r="213" spans="2:2">
      <c r="B213" t="s">
        <v>44</v>
      </c>
    </row>
    <row r="215" spans="2:2">
      <c r="B215" t="s">
        <v>45</v>
      </c>
    </row>
    <row r="291" spans="2:3">
      <c r="B291" t="s">
        <v>46</v>
      </c>
    </row>
    <row r="292" spans="2:3">
      <c r="B292" t="s">
        <v>47</v>
      </c>
    </row>
    <row r="293" spans="2:3">
      <c r="B293" t="s">
        <v>48</v>
      </c>
    </row>
    <row r="294" spans="2:3">
      <c r="C294" s="1" t="s">
        <v>49</v>
      </c>
    </row>
    <row r="330" spans="2:3">
      <c r="B330" t="s">
        <v>50</v>
      </c>
    </row>
    <row r="331" spans="2:3">
      <c r="B331" t="s">
        <v>51</v>
      </c>
      <c r="C331" t="s">
        <v>52</v>
      </c>
    </row>
    <row r="333" spans="2:3">
      <c r="B333" t="s">
        <v>53</v>
      </c>
    </row>
    <row r="334" spans="2:3">
      <c r="C334" t="s">
        <v>54</v>
      </c>
    </row>
    <row r="336" spans="2:3">
      <c r="B336" t="s">
        <v>55</v>
      </c>
    </row>
    <row r="337" spans="2:3">
      <c r="C337" s="2" t="s">
        <v>56</v>
      </c>
    </row>
    <row r="338" spans="2:3">
      <c r="C338" s="2" t="s">
        <v>57</v>
      </c>
    </row>
    <row r="340" spans="2:3">
      <c r="B340" t="s">
        <v>58</v>
      </c>
    </row>
    <row r="399" spans="2:2">
      <c r="B399" t="s">
        <v>59</v>
      </c>
    </row>
    <row r="400" spans="2:2">
      <c r="B400" t="s">
        <v>60</v>
      </c>
    </row>
    <row r="401" spans="2:3">
      <c r="C401" t="s">
        <v>61</v>
      </c>
    </row>
    <row r="402" spans="2:3">
      <c r="C402" t="s">
        <v>62</v>
      </c>
    </row>
    <row r="403" spans="2:3">
      <c r="C403" t="s">
        <v>63</v>
      </c>
    </row>
    <row r="404" spans="2:3">
      <c r="C404" t="s">
        <v>64</v>
      </c>
    </row>
    <row r="408" spans="2:3">
      <c r="B408" t="s">
        <v>65</v>
      </c>
    </row>
    <row r="409" spans="2:3">
      <c r="B409" t="s">
        <v>66</v>
      </c>
    </row>
    <row r="412" spans="2:3">
      <c r="B412" t="s">
        <v>67</v>
      </c>
    </row>
    <row r="413" spans="2:3">
      <c r="C413" t="s">
        <v>68</v>
      </c>
    </row>
    <row r="414" spans="2:3">
      <c r="B414" t="s">
        <v>69</v>
      </c>
    </row>
    <row r="415" spans="2:3">
      <c r="C415" t="s">
        <v>70</v>
      </c>
    </row>
  </sheetData>
  <phoneticPr fontId="1"/>
  <hyperlinks>
    <hyperlink ref="C294" location="tomcatデプロイ!A1" display="tomcatデプロイ!A1"/>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77"/>
  <sheetViews>
    <sheetView zoomScale="115" zoomScaleNormal="115" workbookViewId="0">
      <selection activeCell="R193" sqref="R193"/>
    </sheetView>
  </sheetViews>
  <sheetFormatPr defaultRowHeight="13.5"/>
  <sheetData>
    <row r="2" spans="2:7">
      <c r="B2" t="s">
        <v>71</v>
      </c>
    </row>
    <row r="4" spans="2:7">
      <c r="B4" t="s">
        <v>72</v>
      </c>
    </row>
    <row r="6" spans="2:7">
      <c r="B6" t="s">
        <v>73</v>
      </c>
    </row>
    <row r="7" spans="2:7">
      <c r="B7" t="s">
        <v>74</v>
      </c>
      <c r="G7" t="s">
        <v>75</v>
      </c>
    </row>
    <row r="9" spans="2:7">
      <c r="B9" t="s">
        <v>76</v>
      </c>
    </row>
    <row r="10" spans="2:7">
      <c r="C10" t="s">
        <v>77</v>
      </c>
    </row>
    <row r="111" spans="4:4">
      <c r="D111" t="s">
        <v>78</v>
      </c>
    </row>
    <row r="176" spans="2:2">
      <c r="B176" t="s">
        <v>79</v>
      </c>
    </row>
    <row r="177" spans="2:2">
      <c r="B177" t="s">
        <v>80</v>
      </c>
    </row>
  </sheetData>
  <phoneticPr fontId="1"/>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578"/>
  <sheetViews>
    <sheetView topLeftCell="A547" zoomScale="115" zoomScaleNormal="115" workbookViewId="0">
      <selection activeCell="R193" sqref="R193"/>
    </sheetView>
  </sheetViews>
  <sheetFormatPr defaultRowHeight="13.5"/>
  <sheetData>
    <row r="3" spans="2:3">
      <c r="B3" t="s">
        <v>81</v>
      </c>
    </row>
    <row r="4" spans="2:3">
      <c r="B4" t="s">
        <v>82</v>
      </c>
    </row>
    <row r="5" spans="2:3">
      <c r="C5" t="s">
        <v>83</v>
      </c>
    </row>
    <row r="6" spans="2:3">
      <c r="C6" t="s">
        <v>84</v>
      </c>
    </row>
    <row r="126" spans="3:3">
      <c r="C126" t="s">
        <v>85</v>
      </c>
    </row>
    <row r="127" spans="3:3">
      <c r="C127" t="s">
        <v>86</v>
      </c>
    </row>
    <row r="163" spans="3:7">
      <c r="C163" t="s">
        <v>87</v>
      </c>
    </row>
    <row r="165" spans="3:7">
      <c r="F165" t="s">
        <v>88</v>
      </c>
    </row>
    <row r="166" spans="3:7">
      <c r="G166" t="s">
        <v>89</v>
      </c>
    </row>
    <row r="167" spans="3:7">
      <c r="G167" t="s">
        <v>90</v>
      </c>
    </row>
    <row r="168" spans="3:7">
      <c r="G168" t="s">
        <v>91</v>
      </c>
    </row>
    <row r="169" spans="3:7">
      <c r="G169" t="s">
        <v>92</v>
      </c>
    </row>
    <row r="170" spans="3:7">
      <c r="F170" t="s">
        <v>93</v>
      </c>
    </row>
    <row r="222" spans="3:3">
      <c r="C222" t="s">
        <v>94</v>
      </c>
    </row>
    <row r="224" spans="3:3">
      <c r="C224" t="s">
        <v>95</v>
      </c>
    </row>
    <row r="356" spans="2:3">
      <c r="B356" t="s">
        <v>96</v>
      </c>
    </row>
    <row r="357" spans="2:3">
      <c r="C357" t="s">
        <v>97</v>
      </c>
    </row>
    <row r="358" spans="2:3">
      <c r="C358" t="s">
        <v>98</v>
      </c>
    </row>
    <row r="361" spans="2:3">
      <c r="C361" s="3" t="s">
        <v>99</v>
      </c>
    </row>
    <row r="362" spans="2:3">
      <c r="C362" s="4" t="s">
        <v>100</v>
      </c>
    </row>
    <row r="363" spans="2:3">
      <c r="C363" s="4" t="s">
        <v>101</v>
      </c>
    </row>
    <row r="364" spans="2:3">
      <c r="C364" s="4" t="s">
        <v>102</v>
      </c>
    </row>
    <row r="365" spans="2:3">
      <c r="C365" s="4" t="s">
        <v>103</v>
      </c>
    </row>
    <row r="366" spans="2:3">
      <c r="C366" s="3" t="s">
        <v>104</v>
      </c>
    </row>
    <row r="367" spans="2:3">
      <c r="C367" s="4" t="s">
        <v>100</v>
      </c>
    </row>
    <row r="368" spans="2:3">
      <c r="C368" s="4" t="s">
        <v>101</v>
      </c>
    </row>
    <row r="369" spans="3:6">
      <c r="C369" s="4" t="s">
        <v>105</v>
      </c>
    </row>
    <row r="370" spans="3:6">
      <c r="C370" s="4" t="s">
        <v>106</v>
      </c>
    </row>
    <row r="371" spans="3:6">
      <c r="C371" s="3" t="s">
        <v>104</v>
      </c>
    </row>
    <row r="372" spans="3:6">
      <c r="C372" s="5" t="s">
        <v>100</v>
      </c>
    </row>
    <row r="373" spans="3:6">
      <c r="C373" s="5" t="s">
        <v>107</v>
      </c>
    </row>
    <row r="374" spans="3:6">
      <c r="C374" s="5" t="s">
        <v>108</v>
      </c>
    </row>
    <row r="375" spans="3:6">
      <c r="C375" s="5" t="s">
        <v>106</v>
      </c>
    </row>
    <row r="376" spans="3:6">
      <c r="C376" s="6" t="s">
        <v>104</v>
      </c>
    </row>
    <row r="377" spans="3:6">
      <c r="C377" s="4" t="s">
        <v>100</v>
      </c>
    </row>
    <row r="378" spans="3:6">
      <c r="C378" s="4" t="s">
        <v>109</v>
      </c>
    </row>
    <row r="379" spans="3:6">
      <c r="C379" s="4" t="s">
        <v>110</v>
      </c>
    </row>
    <row r="380" spans="3:6">
      <c r="C380" s="4" t="s">
        <v>111</v>
      </c>
    </row>
    <row r="381" spans="3:6">
      <c r="C381" s="3" t="s">
        <v>104</v>
      </c>
    </row>
    <row r="383" spans="3:6">
      <c r="C383" t="s">
        <v>100</v>
      </c>
    </row>
    <row r="384" spans="3:6">
      <c r="F384" t="s">
        <v>112</v>
      </c>
    </row>
    <row r="385" spans="2:6">
      <c r="F385" t="s">
        <v>113</v>
      </c>
    </row>
    <row r="386" spans="2:6">
      <c r="F386" t="s">
        <v>114</v>
      </c>
    </row>
    <row r="387" spans="2:6">
      <c r="E387" t="s">
        <v>115</v>
      </c>
    </row>
    <row r="388" spans="2:6">
      <c r="E388" t="s">
        <v>100</v>
      </c>
    </row>
    <row r="389" spans="2:6">
      <c r="F389" t="s">
        <v>112</v>
      </c>
    </row>
    <row r="390" spans="2:6">
      <c r="F390" t="s">
        <v>116</v>
      </c>
    </row>
    <row r="391" spans="2:6">
      <c r="F391" t="s">
        <v>117</v>
      </c>
    </row>
    <row r="392" spans="2:6">
      <c r="E392" t="s">
        <v>115</v>
      </c>
    </row>
    <row r="393" spans="2:6">
      <c r="E393" t="s">
        <v>100</v>
      </c>
    </row>
    <row r="394" spans="2:6">
      <c r="F394" t="s">
        <v>118</v>
      </c>
    </row>
    <row r="395" spans="2:6">
      <c r="F395" t="s">
        <v>119</v>
      </c>
    </row>
    <row r="396" spans="2:6">
      <c r="F396" t="s">
        <v>120</v>
      </c>
    </row>
    <row r="397" spans="2:6">
      <c r="F397" t="s">
        <v>121</v>
      </c>
    </row>
    <row r="398" spans="2:6">
      <c r="E398" t="s">
        <v>115</v>
      </c>
    </row>
    <row r="400" spans="2:6">
      <c r="B400" t="s">
        <v>122</v>
      </c>
    </row>
    <row r="401" spans="2:3">
      <c r="B401" s="1" t="s">
        <v>123</v>
      </c>
    </row>
    <row r="404" spans="2:3">
      <c r="B404" t="s">
        <v>124</v>
      </c>
    </row>
    <row r="405" spans="2:3">
      <c r="B405" t="s">
        <v>125</v>
      </c>
    </row>
    <row r="406" spans="2:3">
      <c r="B406" t="s">
        <v>126</v>
      </c>
    </row>
    <row r="407" spans="2:3">
      <c r="B407" t="s">
        <v>51</v>
      </c>
    </row>
    <row r="408" spans="2:3">
      <c r="B408" t="s">
        <v>127</v>
      </c>
    </row>
    <row r="410" spans="2:3">
      <c r="C410" t="s">
        <v>128</v>
      </c>
    </row>
    <row r="411" spans="2:3">
      <c r="C411" t="s">
        <v>129</v>
      </c>
    </row>
    <row r="412" spans="2:3">
      <c r="C412" t="s">
        <v>130</v>
      </c>
    </row>
    <row r="413" spans="2:3">
      <c r="C413" t="s">
        <v>131</v>
      </c>
    </row>
    <row r="451" spans="2:5">
      <c r="B451" t="s">
        <v>132</v>
      </c>
    </row>
    <row r="453" spans="2:5">
      <c r="D453" t="s">
        <v>133</v>
      </c>
    </row>
    <row r="454" spans="2:5">
      <c r="E454" t="s">
        <v>134</v>
      </c>
    </row>
    <row r="455" spans="2:5">
      <c r="E455" t="s">
        <v>135</v>
      </c>
    </row>
    <row r="456" spans="2:5">
      <c r="E456" t="s">
        <v>136</v>
      </c>
    </row>
    <row r="457" spans="2:5">
      <c r="E457" t="s">
        <v>137</v>
      </c>
    </row>
    <row r="458" spans="2:5">
      <c r="E458" t="s">
        <v>138</v>
      </c>
    </row>
    <row r="459" spans="2:5">
      <c r="E459" t="s">
        <v>139</v>
      </c>
    </row>
    <row r="460" spans="2:5">
      <c r="E460" t="s">
        <v>140</v>
      </c>
    </row>
    <row r="461" spans="2:5">
      <c r="E461" t="s">
        <v>141</v>
      </c>
    </row>
    <row r="462" spans="2:5">
      <c r="E462" t="s">
        <v>142</v>
      </c>
    </row>
    <row r="463" spans="2:5">
      <c r="E463" t="s">
        <v>143</v>
      </c>
    </row>
    <row r="464" spans="2:5">
      <c r="E464" t="s">
        <v>144</v>
      </c>
    </row>
    <row r="465" spans="5:5">
      <c r="E465" t="s">
        <v>145</v>
      </c>
    </row>
    <row r="466" spans="5:5">
      <c r="E466" t="s">
        <v>146</v>
      </c>
    </row>
    <row r="467" spans="5:5">
      <c r="E467" t="s">
        <v>147</v>
      </c>
    </row>
    <row r="468" spans="5:5">
      <c r="E468" t="s">
        <v>148</v>
      </c>
    </row>
    <row r="469" spans="5:5">
      <c r="E469" t="s">
        <v>149</v>
      </c>
    </row>
    <row r="470" spans="5:5">
      <c r="E470" t="s">
        <v>150</v>
      </c>
    </row>
    <row r="471" spans="5:5">
      <c r="E471" t="s">
        <v>151</v>
      </c>
    </row>
    <row r="472" spans="5:5">
      <c r="E472" t="s">
        <v>152</v>
      </c>
    </row>
    <row r="473" spans="5:5">
      <c r="E473" t="s">
        <v>153</v>
      </c>
    </row>
    <row r="474" spans="5:5">
      <c r="E474" t="s">
        <v>154</v>
      </c>
    </row>
    <row r="475" spans="5:5">
      <c r="E475" t="s">
        <v>155</v>
      </c>
    </row>
    <row r="476" spans="5:5">
      <c r="E476" t="s">
        <v>156</v>
      </c>
    </row>
    <row r="477" spans="5:5">
      <c r="E477" t="s">
        <v>157</v>
      </c>
    </row>
    <row r="478" spans="5:5">
      <c r="E478" t="s">
        <v>158</v>
      </c>
    </row>
    <row r="479" spans="5:5">
      <c r="E479" t="s">
        <v>156</v>
      </c>
    </row>
    <row r="480" spans="5:5">
      <c r="E480" t="s">
        <v>159</v>
      </c>
    </row>
    <row r="481" spans="5:5">
      <c r="E481" t="s">
        <v>160</v>
      </c>
    </row>
    <row r="482" spans="5:5">
      <c r="E482" t="s">
        <v>158</v>
      </c>
    </row>
    <row r="483" spans="5:5">
      <c r="E483" t="s">
        <v>156</v>
      </c>
    </row>
    <row r="484" spans="5:5">
      <c r="E484" t="s">
        <v>161</v>
      </c>
    </row>
    <row r="485" spans="5:5">
      <c r="E485" t="s">
        <v>162</v>
      </c>
    </row>
    <row r="486" spans="5:5">
      <c r="E486" t="s">
        <v>163</v>
      </c>
    </row>
    <row r="487" spans="5:5">
      <c r="E487" t="s">
        <v>164</v>
      </c>
    </row>
    <row r="488" spans="5:5">
      <c r="E488" t="s">
        <v>165</v>
      </c>
    </row>
    <row r="489" spans="5:5">
      <c r="E489" t="s">
        <v>166</v>
      </c>
    </row>
    <row r="490" spans="5:5">
      <c r="E490" t="s">
        <v>167</v>
      </c>
    </row>
    <row r="491" spans="5:5">
      <c r="E491" t="s">
        <v>168</v>
      </c>
    </row>
    <row r="492" spans="5:5">
      <c r="E492" t="s">
        <v>169</v>
      </c>
    </row>
    <row r="493" spans="5:5">
      <c r="E493" t="s">
        <v>170</v>
      </c>
    </row>
    <row r="494" spans="5:5">
      <c r="E494" t="s">
        <v>171</v>
      </c>
    </row>
    <row r="495" spans="5:5">
      <c r="E495" t="s">
        <v>172</v>
      </c>
    </row>
    <row r="496" spans="5:5">
      <c r="E496" t="s">
        <v>173</v>
      </c>
    </row>
    <row r="497" spans="3:5">
      <c r="E497" t="s">
        <v>174</v>
      </c>
    </row>
    <row r="498" spans="3:5">
      <c r="E498" t="s">
        <v>175</v>
      </c>
    </row>
    <row r="499" spans="3:5">
      <c r="E499" t="s">
        <v>176</v>
      </c>
    </row>
    <row r="500" spans="3:5">
      <c r="E500" t="s">
        <v>177</v>
      </c>
    </row>
    <row r="503" spans="3:5">
      <c r="C503" t="s">
        <v>178</v>
      </c>
    </row>
    <row r="541" spans="3:3">
      <c r="C541" t="s">
        <v>179</v>
      </c>
    </row>
    <row r="578" spans="2:3">
      <c r="B578" t="s">
        <v>180</v>
      </c>
      <c r="C578" t="s">
        <v>181</v>
      </c>
    </row>
  </sheetData>
  <phoneticPr fontId="1"/>
  <hyperlinks>
    <hyperlink ref="B401" r:id="rId1"/>
  </hyperlinks>
  <pageMargins left="0.7" right="0.7" top="0.75" bottom="0.75" header="0.3" footer="0.3"/>
  <pageSetup paperSize="9"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0"/>
  <sheetViews>
    <sheetView topLeftCell="A199" zoomScale="85" zoomScaleNormal="85" workbookViewId="0">
      <selection activeCell="R193" sqref="R193"/>
    </sheetView>
  </sheetViews>
  <sheetFormatPr defaultRowHeight="13.5"/>
  <sheetData>
    <row r="2" spans="1:1">
      <c r="A2" t="s">
        <v>182</v>
      </c>
    </row>
    <row r="3" spans="1:1">
      <c r="A3" t="s">
        <v>51</v>
      </c>
    </row>
    <row r="95" spans="2:2">
      <c r="B95" t="s">
        <v>183</v>
      </c>
    </row>
    <row r="96" spans="2:2">
      <c r="B96" t="s">
        <v>184</v>
      </c>
    </row>
    <row r="97" spans="2:2">
      <c r="B97" t="s">
        <v>185</v>
      </c>
    </row>
    <row r="98" spans="2:2">
      <c r="B98" t="s">
        <v>186</v>
      </c>
    </row>
    <row r="99" spans="2:2">
      <c r="B99" t="s">
        <v>187</v>
      </c>
    </row>
    <row r="100" spans="2:2">
      <c r="B100" t="s">
        <v>188</v>
      </c>
    </row>
    <row r="101" spans="2:2">
      <c r="B101" t="s">
        <v>189</v>
      </c>
    </row>
    <row r="102" spans="2:2">
      <c r="B102" t="s">
        <v>190</v>
      </c>
    </row>
    <row r="103" spans="2:2">
      <c r="B103" t="s">
        <v>191</v>
      </c>
    </row>
    <row r="104" spans="2:2">
      <c r="B104" t="s">
        <v>192</v>
      </c>
    </row>
    <row r="105" spans="2:2">
      <c r="B105" t="s">
        <v>193</v>
      </c>
    </row>
    <row r="106" spans="2:2">
      <c r="B106" t="s">
        <v>194</v>
      </c>
    </row>
    <row r="107" spans="2:2">
      <c r="B107" t="s">
        <v>195</v>
      </c>
    </row>
    <row r="108" spans="2:2">
      <c r="B108" t="s">
        <v>196</v>
      </c>
    </row>
    <row r="109" spans="2:2">
      <c r="B109" t="s">
        <v>197</v>
      </c>
    </row>
    <row r="110" spans="2:2">
      <c r="B110" t="s">
        <v>198</v>
      </c>
    </row>
    <row r="111" spans="2:2">
      <c r="B111" t="s">
        <v>199</v>
      </c>
    </row>
    <row r="114" spans="2:2">
      <c r="B114" t="s">
        <v>200</v>
      </c>
    </row>
    <row r="115" spans="2:2">
      <c r="B115" t="s">
        <v>201</v>
      </c>
    </row>
    <row r="116" spans="2:2">
      <c r="B116" t="s">
        <v>202</v>
      </c>
    </row>
    <row r="169" spans="2:6">
      <c r="B169" t="s">
        <v>203</v>
      </c>
    </row>
    <row r="170" spans="2:6">
      <c r="C170" t="s">
        <v>204</v>
      </c>
      <c r="F170" t="s">
        <v>205</v>
      </c>
    </row>
    <row r="171" spans="2:6">
      <c r="C171" t="s">
        <v>206</v>
      </c>
      <c r="F171" t="s">
        <v>207</v>
      </c>
    </row>
    <row r="235" spans="2:2">
      <c r="B235" t="s">
        <v>208</v>
      </c>
    </row>
    <row r="236" spans="2:2">
      <c r="B236" t="s">
        <v>209</v>
      </c>
    </row>
    <row r="238" spans="2:2">
      <c r="B238" t="s">
        <v>210</v>
      </c>
    </row>
    <row r="240" spans="2:2">
      <c r="B240" t="s">
        <v>211</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4"/>
  <sheetViews>
    <sheetView topLeftCell="A64" zoomScaleNormal="100" workbookViewId="0">
      <selection activeCell="A195" sqref="A195"/>
    </sheetView>
  </sheetViews>
  <sheetFormatPr defaultRowHeight="13.5"/>
  <cols>
    <col min="1" max="1" width="10.5" bestFit="1" customWidth="1"/>
  </cols>
  <sheetData>
    <row r="3" spans="2:2">
      <c r="B3" t="s">
        <v>559</v>
      </c>
    </row>
    <row r="179" spans="1:2" s="29" customFormat="1"/>
    <row r="180" spans="1:2">
      <c r="B180" t="s">
        <v>560</v>
      </c>
    </row>
    <row r="181" spans="1:2">
      <c r="B181" t="s">
        <v>563</v>
      </c>
    </row>
    <row r="182" spans="1:2">
      <c r="B182" t="s">
        <v>570</v>
      </c>
    </row>
    <row r="183" spans="1:2">
      <c r="B183" t="s">
        <v>561</v>
      </c>
    </row>
    <row r="184" spans="1:2">
      <c r="B184" t="s">
        <v>570</v>
      </c>
    </row>
    <row r="185" spans="1:2">
      <c r="B185" t="s">
        <v>562</v>
      </c>
    </row>
    <row r="188" spans="1:2" s="7" customFormat="1">
      <c r="A188" s="38">
        <v>43209</v>
      </c>
    </row>
    <row r="189" spans="1:2">
      <c r="A189" s="29"/>
    </row>
    <row r="190" spans="1:2">
      <c r="B190" t="s">
        <v>565</v>
      </c>
    </row>
    <row r="191" spans="1:2">
      <c r="B191" t="s">
        <v>567</v>
      </c>
    </row>
    <row r="192" spans="1:2">
      <c r="B192" t="s">
        <v>566</v>
      </c>
    </row>
    <row r="193" spans="2:2">
      <c r="B193" t="s">
        <v>568</v>
      </c>
    </row>
    <row r="194" spans="2:2">
      <c r="B194" t="s">
        <v>569</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16" zoomScale="85" zoomScaleNormal="85" workbookViewId="0">
      <selection activeCell="A27" sqref="A27"/>
    </sheetView>
  </sheetViews>
  <sheetFormatPr defaultRowHeight="13.5"/>
  <cols>
    <col min="1" max="1" width="24.75" customWidth="1"/>
    <col min="2" max="2" width="45.5" customWidth="1"/>
    <col min="3" max="3" width="52.375" style="35" customWidth="1"/>
    <col min="4" max="4" width="77.25" customWidth="1"/>
    <col min="5" max="5" width="36" customWidth="1"/>
    <col min="6" max="6" width="51.5" customWidth="1"/>
  </cols>
  <sheetData>
    <row r="1" spans="1:6">
      <c r="D1" t="s">
        <v>544</v>
      </c>
      <c r="F1" t="s">
        <v>544</v>
      </c>
    </row>
    <row r="2" spans="1:6">
      <c r="A2" t="s">
        <v>478</v>
      </c>
    </row>
    <row r="3" spans="1:6">
      <c r="B3" t="s">
        <v>479</v>
      </c>
    </row>
    <row r="5" spans="1:6">
      <c r="B5" t="s">
        <v>475</v>
      </c>
    </row>
    <row r="6" spans="1:6">
      <c r="B6" s="20" t="s">
        <v>480</v>
      </c>
    </row>
    <row r="7" spans="1:6">
      <c r="B7" s="20" t="s">
        <v>481</v>
      </c>
    </row>
    <row r="8" spans="1:6">
      <c r="B8" t="s">
        <v>482</v>
      </c>
    </row>
    <row r="10" spans="1:6">
      <c r="B10" t="s">
        <v>483</v>
      </c>
    </row>
    <row r="13" spans="1:6">
      <c r="D13" t="s">
        <v>549</v>
      </c>
    </row>
    <row r="14" spans="1:6">
      <c r="D14" t="s">
        <v>550</v>
      </c>
    </row>
    <row r="15" spans="1:6">
      <c r="D15" t="s">
        <v>558</v>
      </c>
    </row>
    <row r="16" spans="1:6">
      <c r="D16" t="s">
        <v>573</v>
      </c>
    </row>
    <row r="17" spans="1:6">
      <c r="B17" s="20" t="s">
        <v>545</v>
      </c>
      <c r="C17" s="36" t="s">
        <v>477</v>
      </c>
    </row>
    <row r="18" spans="1:6">
      <c r="A18" t="s">
        <v>494</v>
      </c>
      <c r="B18" s="34" t="s">
        <v>484</v>
      </c>
      <c r="C18" s="37" t="s">
        <v>543</v>
      </c>
      <c r="D18" t="s">
        <v>554</v>
      </c>
    </row>
    <row r="19" spans="1:6" ht="165" customHeight="1">
      <c r="A19" t="s">
        <v>495</v>
      </c>
      <c r="B19" s="34" t="s">
        <v>498</v>
      </c>
      <c r="C19" s="37" t="s">
        <v>571</v>
      </c>
      <c r="D19" s="35" t="s">
        <v>572</v>
      </c>
      <c r="E19" t="s">
        <v>546</v>
      </c>
      <c r="F19" s="35"/>
    </row>
    <row r="20" spans="1:6" ht="40.5" customHeight="1">
      <c r="B20" s="34" t="s">
        <v>508</v>
      </c>
      <c r="C20" s="37" t="s">
        <v>507</v>
      </c>
      <c r="D20" s="35" t="s">
        <v>574</v>
      </c>
      <c r="E20" t="s">
        <v>546</v>
      </c>
      <c r="F20" s="35"/>
    </row>
    <row r="21" spans="1:6">
      <c r="B21" s="34" t="s">
        <v>485</v>
      </c>
      <c r="C21" s="37"/>
      <c r="D21" t="s">
        <v>551</v>
      </c>
      <c r="E21" t="s">
        <v>546</v>
      </c>
    </row>
    <row r="22" spans="1:6">
      <c r="B22" s="34" t="s">
        <v>496</v>
      </c>
      <c r="C22" s="37"/>
      <c r="D22" t="s">
        <v>551</v>
      </c>
      <c r="E22" t="s">
        <v>546</v>
      </c>
    </row>
    <row r="23" spans="1:6">
      <c r="B23" s="34" t="s">
        <v>486</v>
      </c>
      <c r="C23" s="37" t="s">
        <v>505</v>
      </c>
      <c r="D23" t="s">
        <v>555</v>
      </c>
      <c r="E23" t="s">
        <v>546</v>
      </c>
    </row>
    <row r="24" spans="1:6" ht="54">
      <c r="B24" s="34" t="s">
        <v>487</v>
      </c>
      <c r="C24" s="37" t="s">
        <v>503</v>
      </c>
      <c r="D24" s="35" t="s">
        <v>556</v>
      </c>
      <c r="E24" t="s">
        <v>546</v>
      </c>
      <c r="F24" s="35"/>
    </row>
    <row r="25" spans="1:6">
      <c r="B25" s="34" t="s">
        <v>493</v>
      </c>
      <c r="C25" s="37"/>
      <c r="D25" t="s">
        <v>552</v>
      </c>
      <c r="E25" t="s">
        <v>553</v>
      </c>
    </row>
    <row r="26" spans="1:6" ht="40.5">
      <c r="B26" s="34" t="s">
        <v>488</v>
      </c>
      <c r="C26" s="37" t="s">
        <v>504</v>
      </c>
      <c r="D26" s="35" t="s">
        <v>556</v>
      </c>
      <c r="E26" t="s">
        <v>546</v>
      </c>
      <c r="F26" s="35"/>
    </row>
    <row r="27" spans="1:6">
      <c r="B27" s="34" t="s">
        <v>492</v>
      </c>
      <c r="C27" s="37"/>
      <c r="D27" t="s">
        <v>551</v>
      </c>
      <c r="E27" t="s">
        <v>546</v>
      </c>
    </row>
    <row r="28" spans="1:6">
      <c r="B28" s="34" t="s">
        <v>489</v>
      </c>
      <c r="C28" s="37"/>
      <c r="E28" s="29" t="s">
        <v>548</v>
      </c>
    </row>
    <row r="29" spans="1:6">
      <c r="B29" s="32" t="s">
        <v>490</v>
      </c>
      <c r="C29" s="37"/>
      <c r="D29" t="s">
        <v>551</v>
      </c>
      <c r="E29" t="s">
        <v>546</v>
      </c>
    </row>
    <row r="30" spans="1:6">
      <c r="B30" s="32" t="s">
        <v>491</v>
      </c>
      <c r="C30" s="37" t="s">
        <v>499</v>
      </c>
      <c r="D30" s="35" t="s">
        <v>557</v>
      </c>
      <c r="E30" t="s">
        <v>546</v>
      </c>
      <c r="F30" s="35"/>
    </row>
    <row r="31" spans="1:6">
      <c r="B31" s="32" t="s">
        <v>497</v>
      </c>
      <c r="C31" s="37"/>
      <c r="D31" t="s">
        <v>554</v>
      </c>
      <c r="E31" t="s">
        <v>547</v>
      </c>
    </row>
    <row r="32" spans="1:6">
      <c r="B32" s="33"/>
    </row>
    <row r="33" spans="1:2">
      <c r="B33" s="20"/>
    </row>
    <row r="34" spans="1:2">
      <c r="B34" s="20"/>
    </row>
    <row r="35" spans="1:2">
      <c r="A35" s="20" t="s">
        <v>477</v>
      </c>
    </row>
    <row r="36" spans="1:2">
      <c r="A36" s="20" t="s">
        <v>499</v>
      </c>
      <c r="B36" t="s">
        <v>476</v>
      </c>
    </row>
    <row r="37" spans="1:2" s="35" customFormat="1">
      <c r="A37" s="20" t="s">
        <v>500</v>
      </c>
      <c r="B37" t="s">
        <v>456</v>
      </c>
    </row>
    <row r="38" spans="1:2" s="35" customFormat="1">
      <c r="A38" s="20" t="s">
        <v>501</v>
      </c>
      <c r="B38" t="s">
        <v>457</v>
      </c>
    </row>
    <row r="39" spans="1:2" s="35" customFormat="1">
      <c r="A39" s="20" t="s">
        <v>502</v>
      </c>
      <c r="B39" t="s">
        <v>458</v>
      </c>
    </row>
    <row r="40" spans="1:2" s="35" customFormat="1">
      <c r="A40" s="20"/>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zoomScale="130" zoomScaleNormal="130" workbookViewId="0">
      <selection activeCell="C21" sqref="C21"/>
    </sheetView>
  </sheetViews>
  <sheetFormatPr defaultRowHeight="13.5"/>
  <sheetData>
    <row r="2" spans="1:1">
      <c r="A2" t="s">
        <v>540</v>
      </c>
    </row>
    <row r="4" spans="1:1">
      <c r="A4" t="s">
        <v>541</v>
      </c>
    </row>
    <row r="5" spans="1:1">
      <c r="A5" t="s">
        <v>542</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32"/>
  <sheetViews>
    <sheetView topLeftCell="A22" zoomScale="130" zoomScaleNormal="130" workbookViewId="0"/>
  </sheetViews>
  <sheetFormatPr defaultRowHeight="13.5"/>
  <sheetData>
    <row r="4" spans="1:5">
      <c r="B4" t="s">
        <v>513</v>
      </c>
    </row>
    <row r="6" spans="1:5">
      <c r="B6" t="s">
        <v>514</v>
      </c>
    </row>
    <row r="8" spans="1:5">
      <c r="A8" t="s">
        <v>515</v>
      </c>
      <c r="B8" t="s">
        <v>516</v>
      </c>
    </row>
    <row r="9" spans="1:5">
      <c r="B9" t="s">
        <v>517</v>
      </c>
    </row>
    <row r="10" spans="1:5">
      <c r="B10" t="s">
        <v>518</v>
      </c>
      <c r="E10" t="s">
        <v>523</v>
      </c>
    </row>
    <row r="11" spans="1:5">
      <c r="C11" t="s">
        <v>519</v>
      </c>
      <c r="E11" t="s">
        <v>524</v>
      </c>
    </row>
    <row r="12" spans="1:5">
      <c r="D12" t="s">
        <v>520</v>
      </c>
      <c r="E12" t="s">
        <v>525</v>
      </c>
    </row>
    <row r="13" spans="1:5">
      <c r="D13" t="s">
        <v>521</v>
      </c>
      <c r="E13" t="s">
        <v>526</v>
      </c>
    </row>
    <row r="14" spans="1:5">
      <c r="D14" t="s">
        <v>522</v>
      </c>
    </row>
    <row r="18" spans="1:4">
      <c r="B18" t="s">
        <v>527</v>
      </c>
    </row>
    <row r="19" spans="1:4">
      <c r="B19" t="s">
        <v>528</v>
      </c>
    </row>
    <row r="21" spans="1:4">
      <c r="B21" t="s">
        <v>529</v>
      </c>
    </row>
    <row r="22" spans="1:4">
      <c r="B22" t="s">
        <v>530</v>
      </c>
    </row>
    <row r="24" spans="1:4">
      <c r="A24" t="s">
        <v>531</v>
      </c>
    </row>
    <row r="25" spans="1:4">
      <c r="C25" t="s">
        <v>532</v>
      </c>
    </row>
    <row r="27" spans="1:4">
      <c r="C27" t="s">
        <v>533</v>
      </c>
      <c r="D27" t="s">
        <v>534</v>
      </c>
    </row>
    <row r="28" spans="1:4">
      <c r="D28" t="s">
        <v>535</v>
      </c>
    </row>
    <row r="29" spans="1:4">
      <c r="D29" t="s">
        <v>536</v>
      </c>
    </row>
    <row r="30" spans="1:4">
      <c r="C30" t="s">
        <v>529</v>
      </c>
      <c r="D30" t="s">
        <v>537</v>
      </c>
    </row>
    <row r="32" spans="1:4">
      <c r="D32" t="s">
        <v>538</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
  <sheetViews>
    <sheetView zoomScale="160" zoomScaleNormal="160" workbookViewId="0">
      <selection activeCell="A5" sqref="A5"/>
    </sheetView>
  </sheetViews>
  <sheetFormatPr defaultRowHeight="13.5"/>
  <sheetData>
    <row r="3" spans="1:1">
      <c r="A3" t="s">
        <v>510</v>
      </c>
    </row>
    <row r="5" spans="1:1">
      <c r="A5" t="s">
        <v>511</v>
      </c>
    </row>
    <row r="6" spans="1:1">
      <c r="A6" t="s">
        <v>512</v>
      </c>
    </row>
    <row r="8" spans="1:1">
      <c r="A8" t="s">
        <v>539</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6"/>
  <sheetViews>
    <sheetView zoomScale="85" zoomScaleNormal="85" workbookViewId="0">
      <selection activeCell="B31" sqref="B31"/>
    </sheetView>
  </sheetViews>
  <sheetFormatPr defaultRowHeight="13.5"/>
  <cols>
    <col min="1" max="1" width="24.75" customWidth="1"/>
    <col min="2" max="2" width="45.5" customWidth="1"/>
    <col min="3" max="3" width="52.375" style="35" customWidth="1"/>
  </cols>
  <sheetData>
    <row r="2" spans="1:4">
      <c r="A2" t="s">
        <v>478</v>
      </c>
    </row>
    <row r="3" spans="1:4">
      <c r="B3" t="s">
        <v>479</v>
      </c>
    </row>
    <row r="5" spans="1:4">
      <c r="B5" t="s">
        <v>475</v>
      </c>
    </row>
    <row r="6" spans="1:4">
      <c r="B6" s="20" t="s">
        <v>480</v>
      </c>
    </row>
    <row r="7" spans="1:4">
      <c r="B7" s="20" t="s">
        <v>481</v>
      </c>
    </row>
    <row r="8" spans="1:4">
      <c r="B8" t="s">
        <v>482</v>
      </c>
    </row>
    <row r="10" spans="1:4">
      <c r="B10" t="s">
        <v>483</v>
      </c>
    </row>
    <row r="13" spans="1:4">
      <c r="B13" t="s">
        <v>474</v>
      </c>
      <c r="C13" s="36" t="s">
        <v>477</v>
      </c>
      <c r="D13" t="s">
        <v>509</v>
      </c>
    </row>
    <row r="14" spans="1:4">
      <c r="A14" t="s">
        <v>494</v>
      </c>
      <c r="B14" s="34" t="s">
        <v>484</v>
      </c>
      <c r="C14" s="37"/>
    </row>
    <row r="15" spans="1:4" ht="67.5">
      <c r="A15" t="s">
        <v>495</v>
      </c>
      <c r="B15" s="34" t="s">
        <v>498</v>
      </c>
      <c r="C15" s="37" t="s">
        <v>506</v>
      </c>
    </row>
    <row r="16" spans="1:4">
      <c r="B16" s="34" t="s">
        <v>508</v>
      </c>
      <c r="C16" s="37" t="s">
        <v>507</v>
      </c>
    </row>
    <row r="17" spans="1:3">
      <c r="B17" s="34" t="s">
        <v>485</v>
      </c>
      <c r="C17" s="37"/>
    </row>
    <row r="18" spans="1:3">
      <c r="B18" s="34" t="s">
        <v>496</v>
      </c>
      <c r="C18" s="37"/>
    </row>
    <row r="19" spans="1:3">
      <c r="B19" s="34" t="s">
        <v>486</v>
      </c>
      <c r="C19" s="37" t="s">
        <v>505</v>
      </c>
    </row>
    <row r="20" spans="1:3" ht="54">
      <c r="B20" s="34" t="s">
        <v>487</v>
      </c>
      <c r="C20" s="37" t="s">
        <v>503</v>
      </c>
    </row>
    <row r="21" spans="1:3">
      <c r="B21" s="34" t="s">
        <v>493</v>
      </c>
      <c r="C21" s="37"/>
    </row>
    <row r="22" spans="1:3" ht="40.5">
      <c r="B22" s="34" t="s">
        <v>488</v>
      </c>
      <c r="C22" s="37" t="s">
        <v>504</v>
      </c>
    </row>
    <row r="23" spans="1:3">
      <c r="B23" s="34" t="s">
        <v>492</v>
      </c>
      <c r="C23" s="37"/>
    </row>
    <row r="24" spans="1:3">
      <c r="B24" s="34" t="s">
        <v>489</v>
      </c>
      <c r="C24" s="37"/>
    </row>
    <row r="25" spans="1:3">
      <c r="B25" s="32" t="s">
        <v>490</v>
      </c>
      <c r="C25" s="37"/>
    </row>
    <row r="26" spans="1:3">
      <c r="B26" s="32" t="s">
        <v>491</v>
      </c>
      <c r="C26" s="37" t="s">
        <v>499</v>
      </c>
    </row>
    <row r="27" spans="1:3">
      <c r="B27" s="32" t="s">
        <v>497</v>
      </c>
      <c r="C27" s="37"/>
    </row>
    <row r="28" spans="1:3">
      <c r="B28" s="33"/>
    </row>
    <row r="29" spans="1:3">
      <c r="B29" s="20"/>
    </row>
    <row r="30" spans="1:3">
      <c r="B30" s="20"/>
    </row>
    <row r="31" spans="1:3">
      <c r="A31" s="20" t="s">
        <v>477</v>
      </c>
    </row>
    <row r="32" spans="1:3">
      <c r="A32" s="20" t="s">
        <v>499</v>
      </c>
      <c r="B32" t="s">
        <v>476</v>
      </c>
    </row>
    <row r="33" spans="1:2">
      <c r="A33" s="20" t="s">
        <v>500</v>
      </c>
      <c r="B33" t="s">
        <v>456</v>
      </c>
    </row>
    <row r="34" spans="1:2">
      <c r="A34" s="20" t="s">
        <v>501</v>
      </c>
      <c r="B34" t="s">
        <v>457</v>
      </c>
    </row>
    <row r="35" spans="1:2">
      <c r="A35" s="20" t="s">
        <v>502</v>
      </c>
      <c r="B35" t="s">
        <v>458</v>
      </c>
    </row>
    <row r="36" spans="1:2">
      <c r="A36" s="20"/>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zoomScale="160" zoomScaleNormal="160" workbookViewId="0">
      <selection activeCell="B4" sqref="B4"/>
    </sheetView>
  </sheetViews>
  <sheetFormatPr defaultRowHeight="13.5"/>
  <sheetData>
    <row r="2" spans="1:12">
      <c r="A2" s="31" t="s">
        <v>462</v>
      </c>
    </row>
    <row r="3" spans="1:12">
      <c r="A3" t="s">
        <v>470</v>
      </c>
    </row>
    <row r="4" spans="1:12">
      <c r="A4">
        <v>1</v>
      </c>
      <c r="B4" t="s">
        <v>471</v>
      </c>
      <c r="L4" s="29" t="s">
        <v>473</v>
      </c>
    </row>
    <row r="5" spans="1:12">
      <c r="A5">
        <v>2</v>
      </c>
      <c r="B5" t="s">
        <v>469</v>
      </c>
      <c r="L5" s="29" t="s">
        <v>472</v>
      </c>
    </row>
    <row r="8" spans="1:12">
      <c r="A8" t="s">
        <v>463</v>
      </c>
    </row>
    <row r="9" spans="1:12">
      <c r="B9" t="s">
        <v>464</v>
      </c>
    </row>
    <row r="10" spans="1:12">
      <c r="B10" t="s">
        <v>465</v>
      </c>
    </row>
    <row r="11" spans="1:12">
      <c r="B11" t="s">
        <v>466</v>
      </c>
    </row>
    <row r="12" spans="1:12">
      <c r="B12" t="s">
        <v>467</v>
      </c>
    </row>
    <row r="13" spans="1:12">
      <c r="B13" t="s">
        <v>468</v>
      </c>
    </row>
  </sheetData>
  <phoneticPr fontId="1"/>
  <hyperlinks>
    <hyperlink ref="A2" location="'do0407'!A1" display="'do0407'!A1"/>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25</vt:i4>
      </vt:variant>
    </vt:vector>
  </HeadingPairs>
  <TitlesOfParts>
    <vt:vector size="25" baseType="lpstr">
      <vt:lpstr>ＷＢＳ</vt:lpstr>
      <vt:lpstr>計画</vt:lpstr>
      <vt:lpstr>do0418,0419</vt:lpstr>
      <vt:lpstr>do0415補足</vt:lpstr>
      <vt:lpstr>do0413</vt:lpstr>
      <vt:lpstr>do0412</vt:lpstr>
      <vt:lpstr>do0411</vt:lpstr>
      <vt:lpstr>do0410</vt:lpstr>
      <vt:lpstr>do0408</vt:lpstr>
      <vt:lpstr>do0407</vt:lpstr>
      <vt:lpstr>dao0406</vt:lpstr>
      <vt:lpstr>dao0406問題１</vt:lpstr>
      <vt:lpstr>dao0404</vt:lpstr>
      <vt:lpstr>do0403</vt:lpstr>
      <vt:lpstr>do0402</vt:lpstr>
      <vt:lpstr>do0331</vt:lpstr>
      <vt:lpstr>do0330</vt:lpstr>
      <vt:lpstr>do0329</vt:lpstr>
      <vt:lpstr>do0328</vt:lpstr>
      <vt:lpstr>do0325_note</vt:lpstr>
      <vt:lpstr>do0325</vt:lpstr>
      <vt:lpstr>do0324</vt:lpstr>
      <vt:lpstr>do031</vt:lpstr>
      <vt:lpstr>do0322</vt:lpstr>
      <vt:lpstr>do0320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dc:creator>
  <cp:lastModifiedBy>rock</cp:lastModifiedBy>
  <dcterms:created xsi:type="dcterms:W3CDTF">2018-03-25T13:49:42Z</dcterms:created>
  <dcterms:modified xsi:type="dcterms:W3CDTF">2018-06-24T15:53:36Z</dcterms:modified>
</cp:coreProperties>
</file>