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0" yWindow="0" windowWidth="18075" windowHeight="8175"/>
  </bookViews>
  <sheets>
    <sheet name="課題整理_0609" sheetId="5" r:id="rId1"/>
    <sheet name="「課題・気になる」から転記" sheetId="4" r:id="rId2"/>
    <sheet name="課題・気になる" sheetId="2" r:id="rId3"/>
    <sheet name="else" sheetId="9" r:id="rId4"/>
  </sheets>
  <definedNames>
    <definedName name="_xlnm._FilterDatabase" localSheetId="2" hidden="1">課題・気になる!$A$3:$G$38</definedName>
    <definedName name="_xlnm._FilterDatabase" localSheetId="0" hidden="1">課題整理_0609!$B$7:$M$30</definedName>
  </definedNames>
  <calcPr calcId="145621"/>
</workbook>
</file>

<file path=xl/calcChain.xml><?xml version="1.0" encoding="utf-8"?>
<calcChain xmlns="http://schemas.openxmlformats.org/spreadsheetml/2006/main">
  <c r="D48" i="5" l="1"/>
  <c r="D47" i="5"/>
  <c r="D43" i="5"/>
  <c r="A37" i="2" l="1"/>
  <c r="A36" i="2"/>
  <c r="A35" i="2"/>
  <c r="A34" i="2"/>
  <c r="A33" i="2"/>
  <c r="A32" i="2"/>
  <c r="A31" i="2"/>
  <c r="A30" i="2"/>
  <c r="A29" i="2"/>
  <c r="A28" i="2"/>
  <c r="A38" i="2"/>
  <c r="A27" i="2"/>
  <c r="A26" i="2"/>
  <c r="A25" i="2"/>
  <c r="A24" i="2"/>
  <c r="A23" i="2"/>
  <c r="A22" i="2"/>
  <c r="A21" i="2"/>
  <c r="A20" i="2"/>
  <c r="A19" i="2"/>
  <c r="A18" i="2"/>
  <c r="A17" i="2"/>
  <c r="A16" i="2"/>
  <c r="A15" i="2"/>
  <c r="A14" i="2"/>
  <c r="A13" i="2"/>
  <c r="A12" i="2"/>
  <c r="A11" i="2"/>
  <c r="A10" i="2"/>
  <c r="A9" i="2"/>
  <c r="A8" i="2"/>
  <c r="A7" i="2"/>
  <c r="A6" i="2"/>
  <c r="A5" i="2"/>
  <c r="A4" i="2"/>
</calcChain>
</file>

<file path=xl/sharedStrings.xml><?xml version="1.0" encoding="utf-8"?>
<sst xmlns="http://schemas.openxmlformats.org/spreadsheetml/2006/main" count="415" uniqueCount="235">
  <si>
    <t>内容</t>
    <rPh sb="0" eb="2">
      <t>ナイヨウ</t>
    </rPh>
    <phoneticPr fontId="1"/>
  </si>
  <si>
    <t>No</t>
    <phoneticPr fontId="1"/>
  </si>
  <si>
    <t>WonFesSys機能</t>
    <rPh sb="9" eb="11">
      <t>キノウ</t>
    </rPh>
    <phoneticPr fontId="1"/>
  </si>
  <si>
    <t>実装課題</t>
    <rPh sb="0" eb="2">
      <t>ジッソウ</t>
    </rPh>
    <rPh sb="2" eb="4">
      <t>カダイ</t>
    </rPh>
    <phoneticPr fontId="1"/>
  </si>
  <si>
    <t>コメント</t>
    <phoneticPr fontId="1"/>
  </si>
  <si>
    <t>ログイン、ログアウト</t>
    <phoneticPr fontId="1"/>
  </si>
  <si>
    <t>※特になし</t>
    <rPh sb="1" eb="2">
      <t>トク</t>
    </rPh>
    <phoneticPr fontId="1"/>
  </si>
  <si>
    <t>アカウント登録・削除</t>
    <rPh sb="5" eb="7">
      <t>トウロク</t>
    </rPh>
    <rPh sb="8" eb="10">
      <t>サクジョ</t>
    </rPh>
    <phoneticPr fontId="1"/>
  </si>
  <si>
    <t>アカウント情報の確認</t>
    <rPh sb="5" eb="7">
      <t>ジョウホウ</t>
    </rPh>
    <rPh sb="8" eb="10">
      <t>カクニン</t>
    </rPh>
    <phoneticPr fontId="1"/>
  </si>
  <si>
    <t>お気に入り登録した作品、ディーラー情報の確認</t>
    <rPh sb="1" eb="2">
      <t>キ</t>
    </rPh>
    <rPh sb="3" eb="4">
      <t>イ</t>
    </rPh>
    <rPh sb="5" eb="7">
      <t>トウロク</t>
    </rPh>
    <rPh sb="9" eb="11">
      <t>サクヒン</t>
    </rPh>
    <rPh sb="17" eb="19">
      <t>ジョウホウ</t>
    </rPh>
    <rPh sb="20" eb="22">
      <t>カクニン</t>
    </rPh>
    <phoneticPr fontId="1"/>
  </si>
  <si>
    <t>ディーラー情報の検索</t>
    <rPh sb="5" eb="7">
      <t>ジョウホウ</t>
    </rPh>
    <rPh sb="8" eb="10">
      <t>ケンサク</t>
    </rPh>
    <phoneticPr fontId="1"/>
  </si>
  <si>
    <t>検索条件に過不足がないか検討
※ER図の再検討時に行う</t>
    <rPh sb="0" eb="2">
      <t>ケンサク</t>
    </rPh>
    <rPh sb="2" eb="4">
      <t>ジョウケン</t>
    </rPh>
    <rPh sb="5" eb="8">
      <t>カブソク</t>
    </rPh>
    <rPh sb="12" eb="14">
      <t>ケントウ</t>
    </rPh>
    <rPh sb="18" eb="19">
      <t>ズ</t>
    </rPh>
    <rPh sb="20" eb="23">
      <t>サイケントウ</t>
    </rPh>
    <rPh sb="23" eb="24">
      <t>ジ</t>
    </rPh>
    <rPh sb="25" eb="26">
      <t>オコナ</t>
    </rPh>
    <phoneticPr fontId="1"/>
  </si>
  <si>
    <t>ディーラー情報の登録</t>
    <rPh sb="5" eb="7">
      <t>ジョウホウ</t>
    </rPh>
    <rPh sb="8" eb="10">
      <t>トウロク</t>
    </rPh>
    <phoneticPr fontId="1"/>
  </si>
  <si>
    <t>ディーラー情報をお気に入り登録</t>
    <rPh sb="5" eb="7">
      <t>ジョウホウ</t>
    </rPh>
    <rPh sb="9" eb="10">
      <t>キ</t>
    </rPh>
    <rPh sb="11" eb="12">
      <t>イ</t>
    </rPh>
    <rPh sb="13" eb="15">
      <t>トウロク</t>
    </rPh>
    <phoneticPr fontId="1"/>
  </si>
  <si>
    <t>作品情報の登録</t>
    <rPh sb="0" eb="2">
      <t>サクヒン</t>
    </rPh>
    <rPh sb="2" eb="4">
      <t>ジョウホウ</t>
    </rPh>
    <rPh sb="5" eb="7">
      <t>トウロク</t>
    </rPh>
    <phoneticPr fontId="1"/>
  </si>
  <si>
    <t>作品情報をお気に入り登録</t>
    <rPh sb="0" eb="2">
      <t>サクヒン</t>
    </rPh>
    <rPh sb="2" eb="4">
      <t>ジョウホウ</t>
    </rPh>
    <rPh sb="6" eb="7">
      <t>キ</t>
    </rPh>
    <rPh sb="8" eb="9">
      <t>イ</t>
    </rPh>
    <rPh sb="10" eb="12">
      <t>トウロク</t>
    </rPh>
    <phoneticPr fontId="1"/>
  </si>
  <si>
    <t>作品情報の検索</t>
    <rPh sb="0" eb="2">
      <t>サクヒン</t>
    </rPh>
    <rPh sb="2" eb="4">
      <t>ジョウホウ</t>
    </rPh>
    <rPh sb="5" eb="7">
      <t>ケンサク</t>
    </rPh>
    <phoneticPr fontId="1"/>
  </si>
  <si>
    <t>地図をポップアップで表示し、ディーラーの場所がわかる</t>
    <rPh sb="0" eb="2">
      <t>チズ</t>
    </rPh>
    <rPh sb="10" eb="12">
      <t>ヒョウジ</t>
    </rPh>
    <rPh sb="20" eb="22">
      <t>バショ</t>
    </rPh>
    <phoneticPr fontId="1"/>
  </si>
  <si>
    <t>作品画像、アイコン画像の登録</t>
    <rPh sb="0" eb="2">
      <t>サクヒン</t>
    </rPh>
    <rPh sb="2" eb="4">
      <t>ガゾウ</t>
    </rPh>
    <rPh sb="9" eb="11">
      <t>ガゾウ</t>
    </rPh>
    <rPh sb="12" eb="14">
      <t>トウロク</t>
    </rPh>
    <phoneticPr fontId="1"/>
  </si>
  <si>
    <t>共通</t>
    <rPh sb="0" eb="2">
      <t>キョウツウ</t>
    </rPh>
    <phoneticPr fontId="1"/>
  </si>
  <si>
    <t>■メッセージを出す仕組み</t>
  </si>
  <si>
    <t>エラーメッセージ</t>
  </si>
  <si>
    <t>警告メッセージ</t>
  </si>
  <si>
    <t>メッセージによって色を分ける</t>
  </si>
  <si>
    <t>■静的コンテンツのフォルダ構成</t>
  </si>
  <si>
    <t>html,css,jsファイルなどを画面単位にするのかなど</t>
  </si>
  <si>
    <t>■ローカル⇒本番へのデプロイを手順化</t>
  </si>
  <si>
    <t>esaの記載を詳細化する。</t>
  </si>
  <si>
    <t>現状は手動だが、将来的に自動化したい。</t>
  </si>
  <si>
    <t>■ログの実装</t>
  </si>
  <si>
    <t>ログ機能がないため、実装する</t>
  </si>
  <si>
    <t>log4j</t>
  </si>
  <si>
    <t>■gitコマンドのチート化</t>
  </si>
  <si>
    <t>esaによく使うものをまとめる</t>
  </si>
  <si>
    <t>■ポップアップの実装</t>
  </si>
  <si>
    <t>Jqeuryでどうやる？</t>
  </si>
  <si>
    <t>JSのフレームワーク使う？</t>
  </si>
  <si>
    <t>■戻るボタンの実装</t>
  </si>
  <si>
    <t>遷移前がどの画面か記憶する、セッション？</t>
  </si>
  <si>
    <t>コントローラクラスの抽象クラスに実装するか、別クラスに持たせるか？</t>
  </si>
  <si>
    <t>■チェック処理の実装</t>
  </si>
  <si>
    <t>実装方法を方針を決める</t>
  </si>
  <si>
    <t>クライアントとサーバーでのチェックの分け方</t>
  </si>
  <si>
    <t>単項目チェックの実装方法</t>
  </si>
  <si>
    <t>　SpringのBeanValidater,Hibenateを使う？</t>
  </si>
  <si>
    <t>関連項目チェック</t>
  </si>
  <si>
    <t>　どのクラスで実装させるか？、コントローラ</t>
  </si>
  <si>
    <t>存在関連チェック</t>
  </si>
  <si>
    <t>　どのクラスで実装させるか？、Logicクラス</t>
  </si>
  <si>
    <t>■パッケージの分け方を見直す</t>
  </si>
  <si>
    <t>コントローラクラスは、画面jspと１たい１　対応</t>
  </si>
  <si>
    <t>Logicクラスは機能単位、1機能を複数の画面が呼び出すことも可能とする</t>
  </si>
  <si>
    <t>■エラーのハンドリング</t>
  </si>
  <si>
    <t>Logicクラスで発生した例外はコントローラでのハンドリングする</t>
  </si>
  <si>
    <t>検査例外、日検査例外をWonFesSys用にする</t>
  </si>
  <si>
    <t>■トランザクションの制御</t>
  </si>
  <si>
    <t>Logicクラスでのトランざくしょんの制御</t>
  </si>
  <si>
    <t>■画像アイコンの登録</t>
  </si>
  <si>
    <t>実装検討</t>
  </si>
  <si>
    <t>■テーブルから取得した日付データをFormに渡す際の方判定</t>
  </si>
  <si>
    <t>■invokeメソッド、InvocationTargetException 例外をよく見る、リフレクションが関係しているので学んでおきたい</t>
  </si>
  <si>
    <t>https://qiita.com/Yahagi_pg/items/5f45f4201f17cd7bd8fa</t>
  </si>
  <si>
    <t>■コネクションの取得を複数ユーザーを考慮したものに変える</t>
  </si>
  <si>
    <t>■コントローラの実装</t>
  </si>
  <si>
    <t>複数URLを1コントーラ、同URL異パラメータによるコントローラの振り分け</t>
  </si>
  <si>
    <t>■作品情報検索画面の検討</t>
  </si>
  <si>
    <t>気になる、できたらいいな</t>
    <rPh sb="0" eb="1">
      <t>キ</t>
    </rPh>
    <phoneticPr fontId="1"/>
  </si>
  <si>
    <t>種別</t>
    <rPh sb="0" eb="2">
      <t>シュベツ</t>
    </rPh>
    <phoneticPr fontId="1"/>
  </si>
  <si>
    <t>タイトル</t>
    <phoneticPr fontId="1"/>
  </si>
  <si>
    <t>対応</t>
    <rPh sb="0" eb="2">
      <t>タイオウ</t>
    </rPh>
    <phoneticPr fontId="1"/>
  </si>
  <si>
    <t>期限</t>
    <rPh sb="0" eb="2">
      <t>キゲン</t>
    </rPh>
    <phoneticPr fontId="1"/>
  </si>
  <si>
    <t>備考</t>
    <rPh sb="0" eb="2">
      <t>ビコウ</t>
    </rPh>
    <phoneticPr fontId="1"/>
  </si>
  <si>
    <t>気になる</t>
    <rPh sb="0" eb="1">
      <t>キ</t>
    </rPh>
    <phoneticPr fontId="1"/>
  </si>
  <si>
    <t>画面デザイン</t>
    <rPh sb="0" eb="2">
      <t>ガメン</t>
    </rPh>
    <phoneticPr fontId="1"/>
  </si>
  <si>
    <t xml:space="preserve">テンプレを利用して、簡素でおしゃれにしたい
bootStrap
Thymeleaf
HtmlでデザインしたものをJSPに変換したくない
欠点：変換に時間がかかる、デザインが生かせない・・
</t>
    <rPh sb="5" eb="7">
      <t>リヨウ</t>
    </rPh>
    <rPh sb="10" eb="12">
      <t>カンソ</t>
    </rPh>
    <rPh sb="61" eb="63">
      <t>ヘンカン</t>
    </rPh>
    <rPh sb="69" eb="71">
      <t>ケッテン</t>
    </rPh>
    <rPh sb="72" eb="74">
      <t>ヘンカン</t>
    </rPh>
    <rPh sb="75" eb="77">
      <t>ジカン</t>
    </rPh>
    <rPh sb="87" eb="88">
      <t>イ</t>
    </rPh>
    <phoneticPr fontId="1"/>
  </si>
  <si>
    <t>仕事で生かせる知識を得ることが目的。
Web系ならSpringBoot＋Thymeleafがいいかもしれない。
今回は見送り次回作るときにする・・
→BootStrap＋tilesで実装した。</t>
    <rPh sb="0" eb="2">
      <t>シゴト</t>
    </rPh>
    <rPh sb="3" eb="4">
      <t>イ</t>
    </rPh>
    <rPh sb="7" eb="9">
      <t>チシキ</t>
    </rPh>
    <rPh sb="10" eb="11">
      <t>エ</t>
    </rPh>
    <rPh sb="15" eb="17">
      <t>モクテキ</t>
    </rPh>
    <rPh sb="22" eb="23">
      <t>ケイ</t>
    </rPh>
    <rPh sb="56" eb="58">
      <t>コンカイ</t>
    </rPh>
    <rPh sb="59" eb="61">
      <t>ミオク</t>
    </rPh>
    <rPh sb="62" eb="64">
      <t>ジカイ</t>
    </rPh>
    <rPh sb="64" eb="65">
      <t>ツク</t>
    </rPh>
    <rPh sb="91" eb="93">
      <t>ジッソウ</t>
    </rPh>
    <phoneticPr fontId="1"/>
  </si>
  <si>
    <t>早くともPre版作成後</t>
    <rPh sb="0" eb="1">
      <t>ハヤ</t>
    </rPh>
    <rPh sb="7" eb="8">
      <t>バン</t>
    </rPh>
    <rPh sb="8" eb="10">
      <t>サクセイ</t>
    </rPh>
    <rPh sb="10" eb="11">
      <t>ゴ</t>
    </rPh>
    <phoneticPr fontId="1"/>
  </si>
  <si>
    <t>ポップアップ表示</t>
    <rPh sb="6" eb="8">
      <t>ヒョウジ</t>
    </rPh>
    <phoneticPr fontId="1"/>
  </si>
  <si>
    <t>実装の仕方どうしようかな・・</t>
    <rPh sb="0" eb="2">
      <t>ジッソウ</t>
    </rPh>
    <rPh sb="3" eb="5">
      <t>シカタ</t>
    </rPh>
    <phoneticPr fontId="1"/>
  </si>
  <si>
    <t>※シート「課題（実装面）」に転記済み、官僚とする</t>
    <rPh sb="14" eb="16">
      <t>テンキ</t>
    </rPh>
    <rPh sb="16" eb="17">
      <t>ズ</t>
    </rPh>
    <rPh sb="19" eb="21">
      <t>カンリョウ</t>
    </rPh>
    <phoneticPr fontId="1"/>
  </si>
  <si>
    <t>Pre版作成後</t>
    <rPh sb="3" eb="4">
      <t>バン</t>
    </rPh>
    <rPh sb="4" eb="6">
      <t>サクセイ</t>
    </rPh>
    <rPh sb="6" eb="7">
      <t>ゴ</t>
    </rPh>
    <phoneticPr fontId="1"/>
  </si>
  <si>
    <t>戻るボタン</t>
    <rPh sb="0" eb="1">
      <t>モド</t>
    </rPh>
    <phoneticPr fontId="1"/>
  </si>
  <si>
    <t>ご褒美</t>
    <rPh sb="1" eb="3">
      <t>ホウビ</t>
    </rPh>
    <phoneticPr fontId="1"/>
  </si>
  <si>
    <t>これ完成したら・・</t>
    <rPh sb="2" eb="4">
      <t>カンセイ</t>
    </rPh>
    <phoneticPr fontId="1"/>
  </si>
  <si>
    <t xml:space="preserve">キーボードを東プレ
アーロンチェアに変更
ディスプレイを統一
PC自作して、サーバーとして活用
</t>
    <rPh sb="6" eb="7">
      <t>ヒガシ</t>
    </rPh>
    <rPh sb="18" eb="20">
      <t>ヘンコウ</t>
    </rPh>
    <rPh sb="28" eb="30">
      <t>トウイツ</t>
    </rPh>
    <rPh sb="33" eb="35">
      <t>ジサク</t>
    </rPh>
    <rPh sb="45" eb="47">
      <t>カツヨウ</t>
    </rPh>
    <phoneticPr fontId="1"/>
  </si>
  <si>
    <t>金がないので対応不要</t>
    <rPh sb="0" eb="1">
      <t>カネ</t>
    </rPh>
    <rPh sb="6" eb="8">
      <t>タイオウ</t>
    </rPh>
    <rPh sb="8" eb="10">
      <t>フヨウ</t>
    </rPh>
    <phoneticPr fontId="1"/>
  </si>
  <si>
    <t>これ完了後</t>
    <rPh sb="2" eb="4">
      <t>カンリョウ</t>
    </rPh>
    <rPh sb="4" eb="5">
      <t>ゴ</t>
    </rPh>
    <phoneticPr fontId="1"/>
  </si>
  <si>
    <t>課題</t>
    <rPh sb="0" eb="2">
      <t>カダイ</t>
    </rPh>
    <phoneticPr fontId="1"/>
  </si>
  <si>
    <t>Gitの使い方</t>
    <rPh sb="4" eb="5">
      <t>ツカ</t>
    </rPh>
    <rPh sb="6" eb="7">
      <t>カタ</t>
    </rPh>
    <phoneticPr fontId="1"/>
  </si>
  <si>
    <t>「エンジニアのためのGit教科書」を読んで、基本コマンドの動作の流れを理解する
Userを複数作って、ファイルが更新された場合
GUIでなくコマンドで理解する</t>
    <rPh sb="13" eb="16">
      <t>キョウカショ</t>
    </rPh>
    <rPh sb="18" eb="19">
      <t>ヨ</t>
    </rPh>
    <rPh sb="22" eb="24">
      <t>キホン</t>
    </rPh>
    <rPh sb="29" eb="31">
      <t>ドウサ</t>
    </rPh>
    <rPh sb="32" eb="33">
      <t>ナガ</t>
    </rPh>
    <rPh sb="35" eb="37">
      <t>リカイ</t>
    </rPh>
    <rPh sb="45" eb="47">
      <t>フクスウ</t>
    </rPh>
    <rPh sb="47" eb="48">
      <t>ツク</t>
    </rPh>
    <rPh sb="56" eb="58">
      <t>コウシン</t>
    </rPh>
    <rPh sb="61" eb="63">
      <t>バアイ</t>
    </rPh>
    <rPh sb="75" eb="77">
      <t>リカイ</t>
    </rPh>
    <phoneticPr fontId="1"/>
  </si>
  <si>
    <t>0330にやったので完了とする</t>
    <rPh sb="10" eb="12">
      <t>カンリョウ</t>
    </rPh>
    <phoneticPr fontId="1"/>
  </si>
  <si>
    <t>～Pre版作成</t>
    <rPh sb="4" eb="5">
      <t>バン</t>
    </rPh>
    <rPh sb="5" eb="7">
      <t>サクセイ</t>
    </rPh>
    <phoneticPr fontId="1"/>
  </si>
  <si>
    <t>画面設計</t>
    <rPh sb="0" eb="2">
      <t>ガメン</t>
    </rPh>
    <rPh sb="2" eb="4">
      <t>セッケイ</t>
    </rPh>
    <phoneticPr fontId="1"/>
  </si>
  <si>
    <t>作品画面を登録する機能がない
以下のようにしたい
・登録画面では作品名と値段の登録だけ行う
・作品の詳細（画像、説明など）は別画面を作成しそこで登録させる</t>
    <rPh sb="0" eb="2">
      <t>サクヒン</t>
    </rPh>
    <rPh sb="2" eb="4">
      <t>ガメン</t>
    </rPh>
    <rPh sb="5" eb="7">
      <t>トウロク</t>
    </rPh>
    <rPh sb="9" eb="11">
      <t>キノウ</t>
    </rPh>
    <rPh sb="15" eb="17">
      <t>イカ</t>
    </rPh>
    <phoneticPr fontId="1"/>
  </si>
  <si>
    <t>Pre版作成後に画面設計見直し
他↓
・アカウント情報画面のお気に入り表示
0609　シーと「外部設計（作成する機能イメージ) _prot_v4」で見直したやつで作成する方針</t>
    <rPh sb="3" eb="4">
      <t>バン</t>
    </rPh>
    <rPh sb="4" eb="6">
      <t>サクセイ</t>
    </rPh>
    <rPh sb="6" eb="7">
      <t>ゴ</t>
    </rPh>
    <rPh sb="8" eb="10">
      <t>ガメン</t>
    </rPh>
    <rPh sb="10" eb="12">
      <t>セッケイ</t>
    </rPh>
    <rPh sb="12" eb="14">
      <t>ミナオ</t>
    </rPh>
    <rPh sb="16" eb="17">
      <t>ホカ</t>
    </rPh>
    <rPh sb="31" eb="32">
      <t>キ</t>
    </rPh>
    <rPh sb="33" eb="34">
      <t>イ</t>
    </rPh>
    <rPh sb="35" eb="37">
      <t>ヒョウジ</t>
    </rPh>
    <rPh sb="75" eb="77">
      <t>ミナオ</t>
    </rPh>
    <rPh sb="82" eb="84">
      <t>サクセイ</t>
    </rPh>
    <rPh sb="86" eb="88">
      <t>ホウシン</t>
    </rPh>
    <phoneticPr fontId="1"/>
  </si>
  <si>
    <t>画面ヘッダ</t>
    <rPh sb="0" eb="2">
      <t>ガメン</t>
    </rPh>
    <phoneticPr fontId="1"/>
  </si>
  <si>
    <t>ヘッダにログインユーザ名を出したい。
テンプレ―ドが使えないか？Ty</t>
    <rPh sb="11" eb="12">
      <t>メイ</t>
    </rPh>
    <rPh sb="13" eb="14">
      <t>ダ</t>
    </rPh>
    <rPh sb="26" eb="27">
      <t>ツカ</t>
    </rPh>
    <phoneticPr fontId="1"/>
  </si>
  <si>
    <t>0609　実装済み</t>
    <rPh sb="5" eb="7">
      <t>ジッソウ</t>
    </rPh>
    <rPh sb="7" eb="8">
      <t>ズ</t>
    </rPh>
    <phoneticPr fontId="1"/>
  </si>
  <si>
    <t>チェック処理の作成</t>
    <rPh sb="4" eb="6">
      <t>ショリ</t>
    </rPh>
    <rPh sb="7" eb="9">
      <t>サクセイ</t>
    </rPh>
    <phoneticPr fontId="1"/>
  </si>
  <si>
    <t xml:space="preserve">仕様をどうするか？
最低限のたん項目チェック、存在関連チェックでいいと思う
</t>
    <rPh sb="0" eb="2">
      <t>シヨウ</t>
    </rPh>
    <rPh sb="10" eb="13">
      <t>サイテイゲン</t>
    </rPh>
    <rPh sb="16" eb="18">
      <t>コウモク</t>
    </rPh>
    <rPh sb="23" eb="25">
      <t>ソンザイ</t>
    </rPh>
    <rPh sb="25" eb="27">
      <t>カンレン</t>
    </rPh>
    <rPh sb="35" eb="36">
      <t>オモ</t>
    </rPh>
    <phoneticPr fontId="1"/>
  </si>
  <si>
    <t>Pre版ではLogicクラスは作成しないつもりだが、コントーラの可読性が下がりすぎるので、Logicクラスにチェック処理を作ったほうがいいか＿？</t>
    <rPh sb="3" eb="4">
      <t>バン</t>
    </rPh>
    <rPh sb="15" eb="17">
      <t>サクセイ</t>
    </rPh>
    <rPh sb="32" eb="35">
      <t>カドクセイ</t>
    </rPh>
    <rPh sb="36" eb="37">
      <t>サ</t>
    </rPh>
    <rPh sb="58" eb="60">
      <t>ショリ</t>
    </rPh>
    <rPh sb="61" eb="62">
      <t>ツク</t>
    </rPh>
    <phoneticPr fontId="1"/>
  </si>
  <si>
    <t>メッセージの出力</t>
    <rPh sb="6" eb="8">
      <t>シュツリョク</t>
    </rPh>
    <phoneticPr fontId="1"/>
  </si>
  <si>
    <t>メッセージを出す仕組みの作成</t>
    <rPh sb="6" eb="7">
      <t>ダ</t>
    </rPh>
    <rPh sb="8" eb="10">
      <t>シク</t>
    </rPh>
    <rPh sb="12" eb="14">
      <t>サクセイ</t>
    </rPh>
    <phoneticPr fontId="1"/>
  </si>
  <si>
    <t xml:space="preserve">正常終了時のエラーメッセージのレイアウト
　青色
異常終了時のエラーメッセージのレイアウト
　赤色、エラー項目を赤くする
</t>
    <rPh sb="0" eb="2">
      <t>セイジョウ</t>
    </rPh>
    <rPh sb="2" eb="4">
      <t>シュウリョウ</t>
    </rPh>
    <rPh sb="4" eb="5">
      <t>ジ</t>
    </rPh>
    <rPh sb="22" eb="24">
      <t>アオイロ</t>
    </rPh>
    <rPh sb="25" eb="27">
      <t>イジョウ</t>
    </rPh>
    <rPh sb="27" eb="30">
      <t>シュウリョウジ</t>
    </rPh>
    <rPh sb="47" eb="49">
      <t>アカイロ</t>
    </rPh>
    <rPh sb="53" eb="55">
      <t>コウモク</t>
    </rPh>
    <rPh sb="56" eb="57">
      <t>アカ</t>
    </rPh>
    <phoneticPr fontId="1"/>
  </si>
  <si>
    <t>GET通信</t>
    <rPh sb="3" eb="5">
      <t>ツウシン</t>
    </rPh>
    <phoneticPr fontId="1"/>
  </si>
  <si>
    <t>検索処理時にget通信ができるようにする。とりあえずPost通信で作ってしまったため</t>
    <rPh sb="0" eb="2">
      <t>ケンサク</t>
    </rPh>
    <rPh sb="2" eb="4">
      <t>ショリ</t>
    </rPh>
    <rPh sb="4" eb="5">
      <t>ジ</t>
    </rPh>
    <rPh sb="9" eb="11">
      <t>ツウシン</t>
    </rPh>
    <rPh sb="30" eb="32">
      <t>ツウシン</t>
    </rPh>
    <rPh sb="33" eb="34">
      <t>ツク</t>
    </rPh>
    <phoneticPr fontId="1"/>
  </si>
  <si>
    <t>・JSPのformタグでmetho="get"指定すれば、submitでGET通信ができる
・コントローラは、@ModelAttribute」でGET通信の内容をFormクラスから取得できる</t>
    <rPh sb="23" eb="25">
      <t>シテイ</t>
    </rPh>
    <rPh sb="39" eb="41">
      <t>ツウシン</t>
    </rPh>
    <rPh sb="75" eb="77">
      <t>ツウシン</t>
    </rPh>
    <rPh sb="78" eb="80">
      <t>ナイヨウ</t>
    </rPh>
    <rPh sb="90" eb="92">
      <t>シュトク</t>
    </rPh>
    <phoneticPr fontId="1"/>
  </si>
  <si>
    <t>早め</t>
    <rPh sb="0" eb="1">
      <t>ハヤ</t>
    </rPh>
    <phoneticPr fontId="1"/>
  </si>
  <si>
    <t>例外処理</t>
    <rPh sb="0" eb="2">
      <t>レイガイ</t>
    </rPh>
    <rPh sb="2" eb="4">
      <t>ショリ</t>
    </rPh>
    <phoneticPr fontId="1"/>
  </si>
  <si>
    <t>エラー字のハンドリング
DBアクセスなど</t>
    <rPh sb="3" eb="4">
      <t>ジ</t>
    </rPh>
    <phoneticPr fontId="1"/>
  </si>
  <si>
    <t>DBについてはORマッパー導入後に検討する
暫定対応として以下を行う
　Dao⇒WfsDataException
※シート「課題（実装面）」に転記済み、官僚とする</t>
    <rPh sb="13" eb="15">
      <t>ドウニュウ</t>
    </rPh>
    <rPh sb="15" eb="16">
      <t>ゴ</t>
    </rPh>
    <rPh sb="17" eb="19">
      <t>ケントウ</t>
    </rPh>
    <rPh sb="22" eb="24">
      <t>ザンテイ</t>
    </rPh>
    <rPh sb="24" eb="26">
      <t>タイオウ</t>
    </rPh>
    <rPh sb="29" eb="31">
      <t>イカ</t>
    </rPh>
    <rPh sb="32" eb="33">
      <t>オコナ</t>
    </rPh>
    <phoneticPr fontId="1"/>
  </si>
  <si>
    <t>共通処理</t>
    <rPh sb="0" eb="2">
      <t>キョウツウ</t>
    </rPh>
    <rPh sb="2" eb="4">
      <t>ショリ</t>
    </rPh>
    <phoneticPr fontId="1"/>
  </si>
  <si>
    <t>共通処理にサードパーティーライブライを利用したい
文字列の扱い⇒apache string util
他は検討</t>
    <rPh sb="0" eb="2">
      <t>キョウツウ</t>
    </rPh>
    <rPh sb="2" eb="4">
      <t>ショリ</t>
    </rPh>
    <rPh sb="19" eb="21">
      <t>リヨウ</t>
    </rPh>
    <rPh sb="25" eb="28">
      <t>モジレツ</t>
    </rPh>
    <rPh sb="29" eb="30">
      <t>アツカ</t>
    </rPh>
    <rPh sb="51" eb="52">
      <t>ホカ</t>
    </rPh>
    <rPh sb="53" eb="55">
      <t>ケントウ</t>
    </rPh>
    <phoneticPr fontId="1"/>
  </si>
  <si>
    <t>0609　guavaを導入済み</t>
    <rPh sb="11" eb="13">
      <t>ドウニュウ</t>
    </rPh>
    <rPh sb="13" eb="14">
      <t>ズ</t>
    </rPh>
    <phoneticPr fontId="1"/>
  </si>
  <si>
    <t>静的コンテンツ</t>
    <rPh sb="0" eb="2">
      <t>セイテキ</t>
    </rPh>
    <phoneticPr fontId="1"/>
  </si>
  <si>
    <t>html,css,jsファイルをフォルダ分けして格納したい
WEB-INFフォルダ配下に格納して動作するのか確認する</t>
    <rPh sb="20" eb="21">
      <t>ワ</t>
    </rPh>
    <rPh sb="24" eb="26">
      <t>カクノウ</t>
    </rPh>
    <rPh sb="41" eb="43">
      <t>ハイカ</t>
    </rPh>
    <rPh sb="44" eb="46">
      <t>カクノウ</t>
    </rPh>
    <rPh sb="48" eb="50">
      <t>ドウサ</t>
    </rPh>
    <rPh sb="54" eb="56">
      <t>カクニン</t>
    </rPh>
    <phoneticPr fontId="1"/>
  </si>
  <si>
    <t>DB設計</t>
    <rPh sb="2" eb="4">
      <t>セッケイ</t>
    </rPh>
    <phoneticPr fontId="1"/>
  </si>
  <si>
    <t>ディーラについて個人と法人で分けたい</t>
    <rPh sb="8" eb="10">
      <t>コジン</t>
    </rPh>
    <rPh sb="11" eb="13">
      <t>ホウジン</t>
    </rPh>
    <rPh sb="14" eb="15">
      <t>ワ</t>
    </rPh>
    <phoneticPr fontId="1"/>
  </si>
  <si>
    <t>ER検討時に考える
※シート「課題（実装面）」に転記済み、官僚とする</t>
    <rPh sb="2" eb="4">
      <t>ケントウ</t>
    </rPh>
    <rPh sb="4" eb="5">
      <t>ジ</t>
    </rPh>
    <rPh sb="6" eb="7">
      <t>カンガ</t>
    </rPh>
    <phoneticPr fontId="1"/>
  </si>
  <si>
    <t>画像アイコン</t>
    <rPh sb="0" eb="2">
      <t>ガゾウ</t>
    </rPh>
    <phoneticPr fontId="1"/>
  </si>
  <si>
    <t>画像アイコンの登録はどうすればいいのかな？</t>
    <rPh sb="0" eb="2">
      <t>ガゾウ</t>
    </rPh>
    <rPh sb="7" eb="9">
      <t>トウロク</t>
    </rPh>
    <phoneticPr fontId="1"/>
  </si>
  <si>
    <t>あとで</t>
    <phoneticPr fontId="1"/>
  </si>
  <si>
    <t xml:space="preserve">いろいろな型をあつかうテーブルを作り、Daoで取得後Javaで扱えるようにしたい
日付、テキストエリア
型変換の検討
</t>
    <rPh sb="5" eb="6">
      <t>カタ</t>
    </rPh>
    <rPh sb="16" eb="17">
      <t>ツク</t>
    </rPh>
    <rPh sb="23" eb="25">
      <t>シュトク</t>
    </rPh>
    <rPh sb="25" eb="26">
      <t>ゴ</t>
    </rPh>
    <rPh sb="31" eb="32">
      <t>アツカ</t>
    </rPh>
    <rPh sb="42" eb="44">
      <t>ヒヅケ</t>
    </rPh>
    <rPh sb="53" eb="54">
      <t>カタ</t>
    </rPh>
    <rPh sb="54" eb="56">
      <t>ヘンカン</t>
    </rPh>
    <rPh sb="57" eb="59">
      <t>ケントウ</t>
    </rPh>
    <phoneticPr fontId="1"/>
  </si>
  <si>
    <t>デプロイ</t>
    <phoneticPr fontId="1"/>
  </si>
  <si>
    <t xml:space="preserve">ローカル⇒本番へのデプロイを手順化
warファイル
DDL
画面遷移リンク、localhostをIT2では置換が必要
</t>
    <rPh sb="5" eb="7">
      <t>ホンバン</t>
    </rPh>
    <rPh sb="14" eb="16">
      <t>テジュン</t>
    </rPh>
    <rPh sb="16" eb="17">
      <t>バ</t>
    </rPh>
    <rPh sb="31" eb="33">
      <t>ガメン</t>
    </rPh>
    <rPh sb="33" eb="35">
      <t>センイ</t>
    </rPh>
    <rPh sb="54" eb="56">
      <t>チカン</t>
    </rPh>
    <rPh sb="57" eb="59">
      <t>ヒツヨウ</t>
    </rPh>
    <phoneticPr fontId="1"/>
  </si>
  <si>
    <t>ログ</t>
    <phoneticPr fontId="1"/>
  </si>
  <si>
    <t xml:space="preserve">アプリケーションログの出し方
log4J
出力場所の指定
ローカル、本番で出し分けられやすいようにする
</t>
    <rPh sb="11" eb="12">
      <t>ダ</t>
    </rPh>
    <rPh sb="13" eb="14">
      <t>カタ</t>
    </rPh>
    <rPh sb="21" eb="23">
      <t>シュツリョク</t>
    </rPh>
    <rPh sb="23" eb="25">
      <t>バショ</t>
    </rPh>
    <rPh sb="26" eb="28">
      <t>シテイ</t>
    </rPh>
    <rPh sb="34" eb="36">
      <t>ホンバン</t>
    </rPh>
    <rPh sb="37" eb="38">
      <t>ダ</t>
    </rPh>
    <rPh sb="39" eb="40">
      <t>ワ</t>
    </rPh>
    <phoneticPr fontId="1"/>
  </si>
  <si>
    <t>gitコマンド</t>
    <phoneticPr fontId="1"/>
  </si>
  <si>
    <t xml:space="preserve">よく使うコマンドは、ショートカット作成
</t>
    <rPh sb="2" eb="3">
      <t>ツカ</t>
    </rPh>
    <rPh sb="17" eb="19">
      <t>サクセイ</t>
    </rPh>
    <phoneticPr fontId="1"/>
  </si>
  <si>
    <t>コントローラからJSP</t>
    <phoneticPr fontId="1"/>
  </si>
  <si>
    <t>POJOでなくJSONでデータを渡して画面に表示できるかも？
技術的な興味からAJAXも使ってい見たい。</t>
    <rPh sb="16" eb="17">
      <t>ワタ</t>
    </rPh>
    <rPh sb="19" eb="21">
      <t>ガメン</t>
    </rPh>
    <rPh sb="22" eb="24">
      <t>ヒョウジ</t>
    </rPh>
    <rPh sb="31" eb="34">
      <t>ギジュツテキ</t>
    </rPh>
    <rPh sb="35" eb="37">
      <t>キョウミ</t>
    </rPh>
    <rPh sb="44" eb="45">
      <t>ツカ</t>
    </rPh>
    <rPh sb="48" eb="49">
      <t>ミ</t>
    </rPh>
    <phoneticPr fontId="1"/>
  </si>
  <si>
    <t>機能で必要なら検討</t>
    <rPh sb="0" eb="2">
      <t>キノウ</t>
    </rPh>
    <rPh sb="3" eb="5">
      <t>ヒツヨウ</t>
    </rPh>
    <rPh sb="7" eb="9">
      <t>ケントウ</t>
    </rPh>
    <phoneticPr fontId="1"/>
  </si>
  <si>
    <t>登録画面</t>
    <rPh sb="0" eb="2">
      <t>トウロク</t>
    </rPh>
    <rPh sb="2" eb="4">
      <t>ガメン</t>
    </rPh>
    <phoneticPr fontId="1"/>
  </si>
  <si>
    <t xml:space="preserve">登録画面（作品）に分ける？Form構成がめんどくなる気がする・・
</t>
    <phoneticPr fontId="1"/>
  </si>
  <si>
    <t xml:space="preserve">⇒分けてもFormの入れ子が必要なのでこのままとする
</t>
    <phoneticPr fontId="1"/>
  </si>
  <si>
    <t>ディーラー情報のPKをディーラ名にしている
・PKにディーラーコードを作成するか,idにするか検討する
・idならシーケンスを利用する</t>
    <rPh sb="5" eb="7">
      <t>ジョウホウ</t>
    </rPh>
    <rPh sb="15" eb="16">
      <t>メイ</t>
    </rPh>
    <rPh sb="36" eb="38">
      <t>サクセイ</t>
    </rPh>
    <rPh sb="48" eb="50">
      <t>ケントウ</t>
    </rPh>
    <rPh sb="64" eb="66">
      <t>リヨウ</t>
    </rPh>
    <phoneticPr fontId="1"/>
  </si>
  <si>
    <t>dealer_idを利用している</t>
    <rPh sb="10" eb="12">
      <t>リヨウ</t>
    </rPh>
    <phoneticPr fontId="1"/>
  </si>
  <si>
    <t>外部連携</t>
    <rPh sb="0" eb="2">
      <t>ガイブ</t>
    </rPh>
    <rPh sb="2" eb="4">
      <t>レンケイ</t>
    </rPh>
    <phoneticPr fontId="1"/>
  </si>
  <si>
    <t>twリンクがあるが、そのHPに飛べる必要があるので、外部連携機能を作る</t>
    <rPh sb="15" eb="16">
      <t>ト</t>
    </rPh>
    <rPh sb="18" eb="20">
      <t>ヒツヨウ</t>
    </rPh>
    <rPh sb="26" eb="28">
      <t>ガイブ</t>
    </rPh>
    <rPh sb="28" eb="30">
      <t>レンケイ</t>
    </rPh>
    <rPh sb="30" eb="32">
      <t>キノウ</t>
    </rPh>
    <rPh sb="33" eb="34">
      <t>ツク</t>
    </rPh>
    <phoneticPr fontId="1"/>
  </si>
  <si>
    <t>urlそのまま登録すれば多分飛べるの</t>
    <rPh sb="7" eb="9">
      <t>トウロク</t>
    </rPh>
    <rPh sb="12" eb="14">
      <t>タブン</t>
    </rPh>
    <rPh sb="14" eb="15">
      <t>ト</t>
    </rPh>
    <phoneticPr fontId="1"/>
  </si>
  <si>
    <t>作り方</t>
    <rPh sb="0" eb="1">
      <t>ツク</t>
    </rPh>
    <rPh sb="2" eb="3">
      <t>カタ</t>
    </rPh>
    <phoneticPr fontId="1"/>
  </si>
  <si>
    <t>実装方法を試すようの、パッケージを作成しそこで試す
※実際に作る機能で試すと、試して不要になった記載を消すため再現性がなくなってしまうため</t>
    <rPh sb="0" eb="2">
      <t>ジッソウ</t>
    </rPh>
    <rPh sb="2" eb="4">
      <t>ホウホウ</t>
    </rPh>
    <rPh sb="5" eb="6">
      <t>タメ</t>
    </rPh>
    <rPh sb="17" eb="19">
      <t>サクセイ</t>
    </rPh>
    <rPh sb="23" eb="24">
      <t>タメ</t>
    </rPh>
    <rPh sb="28" eb="30">
      <t>ジッサイ</t>
    </rPh>
    <rPh sb="31" eb="32">
      <t>ツク</t>
    </rPh>
    <rPh sb="33" eb="35">
      <t>キノウ</t>
    </rPh>
    <rPh sb="36" eb="37">
      <t>タメ</t>
    </rPh>
    <rPh sb="40" eb="41">
      <t>タメ</t>
    </rPh>
    <rPh sb="43" eb="45">
      <t>フヨウ</t>
    </rPh>
    <rPh sb="49" eb="51">
      <t>キサイ</t>
    </rPh>
    <rPh sb="52" eb="53">
      <t>ケ</t>
    </rPh>
    <rPh sb="56" eb="59">
      <t>サイゲンセイ</t>
    </rPh>
    <phoneticPr fontId="1"/>
  </si>
  <si>
    <t>作品単位でジャンルを登録しようとすると画面操作がしづらいので、ディーラー単位に登録する
ワンフェスのパンフに合わせた形</t>
    <rPh sb="0" eb="2">
      <t>サクヒン</t>
    </rPh>
    <rPh sb="2" eb="4">
      <t>タンイ</t>
    </rPh>
    <rPh sb="10" eb="12">
      <t>トウロク</t>
    </rPh>
    <rPh sb="19" eb="21">
      <t>ガメン</t>
    </rPh>
    <rPh sb="21" eb="23">
      <t>ソウサ</t>
    </rPh>
    <rPh sb="36" eb="38">
      <t>タンイ</t>
    </rPh>
    <rPh sb="39" eb="41">
      <t>トウロク</t>
    </rPh>
    <rPh sb="55" eb="56">
      <t>ア</t>
    </rPh>
    <rPh sb="59" eb="60">
      <t>カタチ</t>
    </rPh>
    <phoneticPr fontId="1"/>
  </si>
  <si>
    <t>リフレクションAPI</t>
    <phoneticPr fontId="1"/>
  </si>
  <si>
    <t>invokeメソッド、InvocationTargetException 例外をよく見る、リフレクションが関係しているので学んでおきたい
https://qiita.com/Yahagi_pg/items/5f45f4201f17cd7bd8fa</t>
    <rPh sb="37" eb="39">
      <t>レイガイ</t>
    </rPh>
    <rPh sb="42" eb="43">
      <t>ミ</t>
    </rPh>
    <rPh sb="53" eb="55">
      <t>カンケイ</t>
    </rPh>
    <rPh sb="61" eb="62">
      <t>マナ</t>
    </rPh>
    <phoneticPr fontId="1"/>
  </si>
  <si>
    <t>MybatisGenerator</t>
    <phoneticPr fontId="1"/>
  </si>
  <si>
    <t>自動生成ファイルに対し
自動生成ソースの格納先どうする？
自動生成はプロジェクトを分ける？</t>
    <rPh sb="0" eb="2">
      <t>ジドウ</t>
    </rPh>
    <rPh sb="2" eb="4">
      <t>セイセイ</t>
    </rPh>
    <rPh sb="9" eb="10">
      <t>タイ</t>
    </rPh>
    <rPh sb="29" eb="33">
      <t>ジドウセイセイ</t>
    </rPh>
    <phoneticPr fontId="1"/>
  </si>
  <si>
    <t>導入済み</t>
    <rPh sb="0" eb="2">
      <t>ドウニュウ</t>
    </rPh>
    <rPh sb="2" eb="3">
      <t>ズ</t>
    </rPh>
    <phoneticPr fontId="1"/>
  </si>
  <si>
    <t>DataSource</t>
    <phoneticPr fontId="1"/>
  </si>
  <si>
    <t>コネクションの取得方法を変える
現状は取得要求のたびにConnectionオブジェクトを作成する（テスト用
サードパーティ製
DBCP、Apache
c3p0、Machinery</t>
    <rPh sb="7" eb="9">
      <t>シュトク</t>
    </rPh>
    <rPh sb="9" eb="11">
      <t>ホウホウ</t>
    </rPh>
    <rPh sb="12" eb="13">
      <t>カ</t>
    </rPh>
    <rPh sb="16" eb="18">
      <t>ゲンジョウ</t>
    </rPh>
    <rPh sb="19" eb="21">
      <t>シュトク</t>
    </rPh>
    <rPh sb="21" eb="23">
      <t>ヨウキュウ</t>
    </rPh>
    <rPh sb="44" eb="46">
      <t>サクセイ</t>
    </rPh>
    <rPh sb="52" eb="53">
      <t>ヨウ</t>
    </rPh>
    <rPh sb="62" eb="63">
      <t>セイ</t>
    </rPh>
    <phoneticPr fontId="1"/>
  </si>
  <si>
    <t>パッケージの分け方</t>
    <rPh sb="6" eb="7">
      <t>ワ</t>
    </rPh>
    <rPh sb="8" eb="9">
      <t>カタ</t>
    </rPh>
    <phoneticPr fontId="1"/>
  </si>
  <si>
    <t>Dao配下もContorllerなどと同じにする</t>
    <rPh sb="3" eb="5">
      <t>ハイカ</t>
    </rPh>
    <rPh sb="19" eb="20">
      <t>オナ</t>
    </rPh>
    <phoneticPr fontId="1"/>
  </si>
  <si>
    <t>画面とConroller</t>
    <rPh sb="0" eb="2">
      <t>ガメン</t>
    </rPh>
    <phoneticPr fontId="1"/>
  </si>
  <si>
    <t xml:space="preserve">ｊｓｐとControlelrを1対1対応させた
Conrollerが増殖して微妙なのと、以下のやりかたがいいのと思うので、対応する
＠RequestMapping（value={ "/foo", "/bar"} ）
</t>
    <rPh sb="16" eb="17">
      <t>タイ</t>
    </rPh>
    <rPh sb="18" eb="20">
      <t>タイオウ</t>
    </rPh>
    <rPh sb="35" eb="37">
      <t>ゾウショク</t>
    </rPh>
    <rPh sb="39" eb="41">
      <t>ビミョウ</t>
    </rPh>
    <rPh sb="45" eb="47">
      <t>イカ</t>
    </rPh>
    <rPh sb="57" eb="58">
      <t>オモ</t>
    </rPh>
    <rPh sb="62" eb="64">
      <t>タイオウ</t>
    </rPh>
    <phoneticPr fontId="1"/>
  </si>
  <si>
    <t>do0415</t>
    <phoneticPr fontId="1"/>
  </si>
  <si>
    <t xml:space="preserve">・STSで、サーブレットの記述を試した（WebAriaのLoginクラス模倣）が、うまく行かなった  
 以下作成 
  web.xml
  サンプルJSP
  サンプルサーブレットクラス
 ⇒TODO 調査はめんどいので、SpringSecurity使う 
  でもうまく行かない。やっぱりServletを利用してみる？
・外部設計書見直し中  
 シート「do0415補足」 
 ⇒TODO　作品情報検索 
</t>
    <phoneticPr fontId="1"/>
  </si>
  <si>
    <t xml:space="preserve">＞ ⇒TODO 調査はめんどいので、SpringSecurity使う 
  でもうまく行かない。やっぱりServletを利用してみる？
→認証クラスの自作で対応
＞ ⇒TODO　作品情報検索
 →
</t>
    <rPh sb="72" eb="74">
      <t>ニンショウ</t>
    </rPh>
    <rPh sb="78" eb="80">
      <t>ジサク</t>
    </rPh>
    <rPh sb="81" eb="83">
      <t>タイオウ</t>
    </rPh>
    <phoneticPr fontId="1"/>
  </si>
  <si>
    <t>ログインユーザーが管理者の場合に、アカウント一覧画面にアカウント削除機能を出力する必要がある。ログインユーザーの権限によって、利用できる機能を制御できるようにする</t>
    <rPh sb="9" eb="12">
      <t>カンリシャ</t>
    </rPh>
    <rPh sb="13" eb="15">
      <t>バアイ</t>
    </rPh>
    <rPh sb="22" eb="24">
      <t>イチラン</t>
    </rPh>
    <rPh sb="24" eb="26">
      <t>ガメン</t>
    </rPh>
    <rPh sb="32" eb="34">
      <t>サクジョ</t>
    </rPh>
    <rPh sb="34" eb="36">
      <t>キノウ</t>
    </rPh>
    <rPh sb="37" eb="39">
      <t>シュツリョク</t>
    </rPh>
    <rPh sb="41" eb="43">
      <t>ヒツヨウ</t>
    </rPh>
    <rPh sb="56" eb="58">
      <t>ケンゲン</t>
    </rPh>
    <rPh sb="63" eb="65">
      <t>リヨウ</t>
    </rPh>
    <rPh sb="68" eb="70">
      <t>キノウ</t>
    </rPh>
    <rPh sb="71" eb="73">
      <t>セイギョ</t>
    </rPh>
    <phoneticPr fontId="1"/>
  </si>
  <si>
    <t>タイトル</t>
    <phoneticPr fontId="1"/>
  </si>
  <si>
    <t>実装検討</t>
    <rPh sb="0" eb="2">
      <t>ジッソウ</t>
    </rPh>
    <rPh sb="2" eb="4">
      <t>ケントウ</t>
    </rPh>
    <phoneticPr fontId="1"/>
  </si>
  <si>
    <t xml:space="preserve">お気に入り登録は、レスポンスを早くしたいので、画面全体をロードしないようにしたい。Ajaxでの実装を検討する
例えば以下。
　・SpringでのAjaxの実装方法
　・ピュアJSで自作で共通処理
</t>
    <rPh sb="1" eb="2">
      <t>キ</t>
    </rPh>
    <rPh sb="3" eb="4">
      <t>イ</t>
    </rPh>
    <rPh sb="5" eb="7">
      <t>トウロク</t>
    </rPh>
    <rPh sb="15" eb="16">
      <t>ハヤ</t>
    </rPh>
    <rPh sb="23" eb="25">
      <t>ガメン</t>
    </rPh>
    <rPh sb="25" eb="27">
      <t>ゼンタイ</t>
    </rPh>
    <rPh sb="47" eb="49">
      <t>ジッソウ</t>
    </rPh>
    <rPh sb="50" eb="52">
      <t>ケントウ</t>
    </rPh>
    <rPh sb="55" eb="56">
      <t>タト</t>
    </rPh>
    <rPh sb="58" eb="60">
      <t>イカ</t>
    </rPh>
    <rPh sb="77" eb="79">
      <t>ジッソウ</t>
    </rPh>
    <rPh sb="79" eb="81">
      <t>ホウホウ</t>
    </rPh>
    <rPh sb="90" eb="92">
      <t>ジサク</t>
    </rPh>
    <rPh sb="93" eb="95">
      <t>キョウツウ</t>
    </rPh>
    <rPh sb="95" eb="97">
      <t>ショリ</t>
    </rPh>
    <phoneticPr fontId="1"/>
  </si>
  <si>
    <t xml:space="preserve">ディーラーがもつジャンルをテーブルでの表現方法。
ディーラ×ジャンルでレコードもつと、ジャンルが多いため1テーブルのレコード数が増大して管理が大変そう。持ち方を再検討する
例えば以下。
　・ジャンルだけ別テーブルにもち、Dealerテーブルのレコード数を抑える。
　　ディーラ情報テーブル：ジャンルテーブル＝１：N
　・ディーラがもつジャンルをビットで1カラムに収める
　　fate,艦これ,東方 →　111
</t>
    <rPh sb="19" eb="21">
      <t>ヒョウゲン</t>
    </rPh>
    <rPh sb="21" eb="23">
      <t>ホウホウ</t>
    </rPh>
    <rPh sb="49" eb="50">
      <t>オオ</t>
    </rPh>
    <rPh sb="63" eb="64">
      <t>スウ</t>
    </rPh>
    <rPh sb="65" eb="67">
      <t>ゾウダイ</t>
    </rPh>
    <rPh sb="69" eb="71">
      <t>カンリ</t>
    </rPh>
    <rPh sb="72" eb="74">
      <t>タイヘン</t>
    </rPh>
    <rPh sb="77" eb="78">
      <t>モ</t>
    </rPh>
    <rPh sb="79" eb="80">
      <t>カタ</t>
    </rPh>
    <rPh sb="81" eb="84">
      <t>サイケントウ</t>
    </rPh>
    <rPh sb="87" eb="88">
      <t>タト</t>
    </rPh>
    <rPh sb="90" eb="92">
      <t>イカ</t>
    </rPh>
    <rPh sb="102" eb="103">
      <t>ベツ</t>
    </rPh>
    <rPh sb="126" eb="127">
      <t>スウ</t>
    </rPh>
    <rPh sb="128" eb="129">
      <t>オサ</t>
    </rPh>
    <rPh sb="182" eb="183">
      <t>オサ</t>
    </rPh>
    <rPh sb="193" eb="194">
      <t>カン</t>
    </rPh>
    <rPh sb="197" eb="199">
      <t>トウホウ</t>
    </rPh>
    <phoneticPr fontId="1"/>
  </si>
  <si>
    <t xml:space="preserve">１JSP１コントローラとしすると、コントローラが増えて、管理できない。
完了系画面、エラー系画面は共通のJSPを利用するなどして、管理しやすくする。
例えば以下。
　・完了系画面は、他の完了形画面と共通のJSPにして、うまく使いまわす
　・完了系画面は、１JSP１コントローラとしない
</t>
    <rPh sb="24" eb="25">
      <t>フ</t>
    </rPh>
    <rPh sb="28" eb="30">
      <t>カンリ</t>
    </rPh>
    <rPh sb="36" eb="38">
      <t>カンリョウ</t>
    </rPh>
    <rPh sb="38" eb="39">
      <t>ケイ</t>
    </rPh>
    <rPh sb="39" eb="41">
      <t>ガメン</t>
    </rPh>
    <rPh sb="45" eb="46">
      <t>ケイ</t>
    </rPh>
    <rPh sb="46" eb="48">
      <t>ガメン</t>
    </rPh>
    <rPh sb="49" eb="51">
      <t>キョウツウ</t>
    </rPh>
    <rPh sb="56" eb="58">
      <t>リヨウ</t>
    </rPh>
    <rPh sb="65" eb="67">
      <t>カンリ</t>
    </rPh>
    <rPh sb="84" eb="86">
      <t>カンリョウ</t>
    </rPh>
    <rPh sb="86" eb="87">
      <t>ケイ</t>
    </rPh>
    <rPh sb="87" eb="89">
      <t>ガメン</t>
    </rPh>
    <rPh sb="91" eb="92">
      <t>ホカ</t>
    </rPh>
    <rPh sb="93" eb="95">
      <t>カンリョウ</t>
    </rPh>
    <rPh sb="95" eb="96">
      <t>ケイ</t>
    </rPh>
    <rPh sb="96" eb="98">
      <t>ガメン</t>
    </rPh>
    <rPh sb="99" eb="101">
      <t>キョウツウ</t>
    </rPh>
    <rPh sb="112" eb="113">
      <t>ツカ</t>
    </rPh>
    <rPh sb="120" eb="122">
      <t>カンリョウ</t>
    </rPh>
    <rPh sb="122" eb="123">
      <t>ケイ</t>
    </rPh>
    <rPh sb="123" eb="125">
      <t>ガメン</t>
    </rPh>
    <phoneticPr fontId="1"/>
  </si>
  <si>
    <t>※No9と同じ</t>
    <rPh sb="5" eb="6">
      <t>オナ</t>
    </rPh>
    <phoneticPr fontId="1"/>
  </si>
  <si>
    <t>―</t>
    <phoneticPr fontId="1"/>
  </si>
  <si>
    <t xml:space="preserve">お気に入り登録したディーラを、地図上でどう色付けするのか実装方法の検討が必要。
例えば以下。
・フレームワークを使ったJS
・自作の共通処理
</t>
    <rPh sb="1" eb="2">
      <t>キ</t>
    </rPh>
    <rPh sb="3" eb="4">
      <t>イ</t>
    </rPh>
    <rPh sb="5" eb="7">
      <t>トウロク</t>
    </rPh>
    <rPh sb="17" eb="18">
      <t>ウエ</t>
    </rPh>
    <rPh sb="21" eb="22">
      <t>イロ</t>
    </rPh>
    <rPh sb="22" eb="23">
      <t>ヅ</t>
    </rPh>
    <rPh sb="28" eb="30">
      <t>ジッソウ</t>
    </rPh>
    <rPh sb="30" eb="32">
      <t>ホウホウ</t>
    </rPh>
    <rPh sb="33" eb="35">
      <t>ケントウ</t>
    </rPh>
    <rPh sb="36" eb="38">
      <t>ヒツヨウ</t>
    </rPh>
    <rPh sb="40" eb="41">
      <t>タト</t>
    </rPh>
    <rPh sb="43" eb="45">
      <t>イカ</t>
    </rPh>
    <rPh sb="56" eb="57">
      <t>ツカ</t>
    </rPh>
    <rPh sb="63" eb="65">
      <t>ジサク</t>
    </rPh>
    <rPh sb="66" eb="68">
      <t>キョウツウ</t>
    </rPh>
    <rPh sb="68" eb="70">
      <t>ショリ</t>
    </rPh>
    <phoneticPr fontId="1"/>
  </si>
  <si>
    <t xml:space="preserve">画像登録処理をどう実装するか検討
例えば以下。
　・Springが提供しているやるのがあれば使う
　・自作する
</t>
    <rPh sb="0" eb="2">
      <t>ガゾウ</t>
    </rPh>
    <rPh sb="2" eb="4">
      <t>トウロク</t>
    </rPh>
    <rPh sb="4" eb="6">
      <t>ショリ</t>
    </rPh>
    <rPh sb="9" eb="11">
      <t>ジッソウ</t>
    </rPh>
    <rPh sb="14" eb="16">
      <t>ケントウ</t>
    </rPh>
    <rPh sb="33" eb="35">
      <t>テイキョウ</t>
    </rPh>
    <rPh sb="46" eb="47">
      <t>ツカ</t>
    </rPh>
    <rPh sb="51" eb="53">
      <t>ジサク</t>
    </rPh>
    <phoneticPr fontId="1"/>
  </si>
  <si>
    <t xml:space="preserve">Logicクラスの分け方を検討する
・コントローラ→画面単位
・ロジック→機能単位
上記のように現時点（0609）で考えているので、必要ならパッケージ構成も見直す。
</t>
    <rPh sb="9" eb="10">
      <t>ワ</t>
    </rPh>
    <rPh sb="11" eb="12">
      <t>カタ</t>
    </rPh>
    <rPh sb="13" eb="15">
      <t>ケントウ</t>
    </rPh>
    <rPh sb="27" eb="29">
      <t>ガメン</t>
    </rPh>
    <rPh sb="29" eb="31">
      <t>タンイ</t>
    </rPh>
    <rPh sb="38" eb="40">
      <t>キノウ</t>
    </rPh>
    <rPh sb="40" eb="42">
      <t>タンイ</t>
    </rPh>
    <rPh sb="43" eb="45">
      <t>ジョウキ</t>
    </rPh>
    <rPh sb="49" eb="52">
      <t>ゲンジテン</t>
    </rPh>
    <rPh sb="59" eb="60">
      <t>カンガ</t>
    </rPh>
    <rPh sb="67" eb="69">
      <t>ヒツヨウ</t>
    </rPh>
    <rPh sb="76" eb="78">
      <t>コウセイ</t>
    </rPh>
    <rPh sb="79" eb="81">
      <t>ミナオ</t>
    </rPh>
    <phoneticPr fontId="1"/>
  </si>
  <si>
    <t xml:space="preserve">存在関連チェックの実装方針
・例外をコントローラクラスでどうハンドリングするやり方
・サーバー側でエラーメッセージをどう設定して画面に出すのか
</t>
    <rPh sb="0" eb="2">
      <t>ソンザイ</t>
    </rPh>
    <rPh sb="2" eb="4">
      <t>カンレン</t>
    </rPh>
    <rPh sb="9" eb="11">
      <t>ジッソウ</t>
    </rPh>
    <rPh sb="11" eb="13">
      <t>ホウシン</t>
    </rPh>
    <rPh sb="15" eb="17">
      <t>レイガイ</t>
    </rPh>
    <rPh sb="40" eb="41">
      <t>カタ</t>
    </rPh>
    <phoneticPr fontId="1"/>
  </si>
  <si>
    <t xml:space="preserve">メッセージの出し方
・エラーメッセージ、警告メッセージをどう管理するか
・画面にメッセージ出す方法をどうするか
　共通のJS処理を自作
　独自JSPタグを自作
</t>
    <rPh sb="6" eb="7">
      <t>ダ</t>
    </rPh>
    <rPh sb="8" eb="9">
      <t>カタ</t>
    </rPh>
    <rPh sb="20" eb="22">
      <t>ケイコク</t>
    </rPh>
    <rPh sb="30" eb="32">
      <t>カンリ</t>
    </rPh>
    <rPh sb="37" eb="39">
      <t>ガメン</t>
    </rPh>
    <rPh sb="45" eb="46">
      <t>ダ</t>
    </rPh>
    <rPh sb="47" eb="49">
      <t>ホウホウ</t>
    </rPh>
    <rPh sb="57" eb="59">
      <t>キョウツウ</t>
    </rPh>
    <rPh sb="62" eb="64">
      <t>ショリ</t>
    </rPh>
    <rPh sb="65" eb="67">
      <t>ジサク</t>
    </rPh>
    <rPh sb="69" eb="71">
      <t>ドクジ</t>
    </rPh>
    <rPh sb="77" eb="79">
      <t>ジサク</t>
    </rPh>
    <phoneticPr fontId="1"/>
  </si>
  <si>
    <t>画面設計できていないので、検討が必要。</t>
    <rPh sb="0" eb="2">
      <t>ガメン</t>
    </rPh>
    <rPh sb="2" eb="4">
      <t>セッケイ</t>
    </rPh>
    <rPh sb="13" eb="15">
      <t>ケントウ</t>
    </rPh>
    <rPh sb="16" eb="18">
      <t>ヒツヨウ</t>
    </rPh>
    <phoneticPr fontId="1"/>
  </si>
  <si>
    <t>TODOList.xlsの「do0415補足」シートから「WonFesSys機能」列を取得した。</t>
    <rPh sb="38" eb="40">
      <t>キノウ</t>
    </rPh>
    <rPh sb="41" eb="42">
      <t>レツ</t>
    </rPh>
    <rPh sb="43" eb="45">
      <t>シュトク</t>
    </rPh>
    <phoneticPr fontId="1"/>
  </si>
  <si>
    <t>※転機時に記載内容を少し修正</t>
    <rPh sb="1" eb="3">
      <t>テンキ</t>
    </rPh>
    <rPh sb="3" eb="4">
      <t>ジ</t>
    </rPh>
    <rPh sb="5" eb="7">
      <t>キサイ</t>
    </rPh>
    <rPh sb="7" eb="9">
      <t>ナイヨウ</t>
    </rPh>
    <rPh sb="10" eb="11">
      <t>スコ</t>
    </rPh>
    <rPh sb="12" eb="14">
      <t>シュウセイ</t>
    </rPh>
    <phoneticPr fontId="1"/>
  </si>
  <si>
    <t>優先度</t>
    <rPh sb="0" eb="3">
      <t>ユウセンド</t>
    </rPh>
    <phoneticPr fontId="1"/>
  </si>
  <si>
    <t>A</t>
    <phoneticPr fontId="1"/>
  </si>
  <si>
    <t>各機能の課題について、シート「「課題・気になる」から転記」内容のうち、すぐに決める必要があるもののみ転記した。</t>
    <rPh sb="0" eb="1">
      <t>カク</t>
    </rPh>
    <rPh sb="1" eb="3">
      <t>キノウ</t>
    </rPh>
    <rPh sb="4" eb="6">
      <t>カダイ</t>
    </rPh>
    <rPh sb="29" eb="31">
      <t>ナイヨウ</t>
    </rPh>
    <rPh sb="38" eb="39">
      <t>キ</t>
    </rPh>
    <rPh sb="41" eb="43">
      <t>ヒツヨウ</t>
    </rPh>
    <rPh sb="50" eb="52">
      <t>テンキ</t>
    </rPh>
    <phoneticPr fontId="1"/>
  </si>
  <si>
    <t>対応内容</t>
    <rPh sb="0" eb="2">
      <t>タイオウ</t>
    </rPh>
    <rPh sb="2" eb="4">
      <t>ナイヨウ</t>
    </rPh>
    <phoneticPr fontId="1"/>
  </si>
  <si>
    <t>C</t>
    <phoneticPr fontId="1"/>
  </si>
  <si>
    <t>B</t>
    <phoneticPr fontId="1"/>
  </si>
  <si>
    <t>S</t>
    <phoneticPr fontId="1"/>
  </si>
  <si>
    <t>S</t>
    <phoneticPr fontId="1"/>
  </si>
  <si>
    <t>A</t>
    <phoneticPr fontId="1"/>
  </si>
  <si>
    <t>B</t>
    <phoneticPr fontId="1"/>
  </si>
  <si>
    <t>C</t>
    <phoneticPr fontId="1"/>
  </si>
  <si>
    <t>D</t>
    <phoneticPr fontId="1"/>
  </si>
  <si>
    <t>―</t>
    <phoneticPr fontId="1"/>
  </si>
  <si>
    <t>優先度</t>
    <rPh sb="0" eb="3">
      <t>ユウセンド</t>
    </rPh>
    <phoneticPr fontId="1"/>
  </si>
  <si>
    <t xml:space="preserve">課題が多いので、画面設計全体をもう一度見直す。
作成するもの
画面レイアウト（検索条件、ボタンの配置）
機能一覧
画面一覧
画面遷移
</t>
    <rPh sb="0" eb="2">
      <t>カダイ</t>
    </rPh>
    <rPh sb="3" eb="4">
      <t>オオ</t>
    </rPh>
    <rPh sb="8" eb="10">
      <t>ガメン</t>
    </rPh>
    <rPh sb="10" eb="12">
      <t>セッケイ</t>
    </rPh>
    <rPh sb="12" eb="14">
      <t>ゼンタイ</t>
    </rPh>
    <rPh sb="17" eb="19">
      <t>イチド</t>
    </rPh>
    <rPh sb="19" eb="21">
      <t>ミナオ</t>
    </rPh>
    <rPh sb="25" eb="27">
      <t>サクセイ</t>
    </rPh>
    <rPh sb="32" eb="34">
      <t>ガメン</t>
    </rPh>
    <rPh sb="40" eb="42">
      <t>ケンサク</t>
    </rPh>
    <rPh sb="42" eb="44">
      <t>ジョウケン</t>
    </rPh>
    <rPh sb="49" eb="51">
      <t>ハイチ</t>
    </rPh>
    <rPh sb="63" eb="65">
      <t>ガメン</t>
    </rPh>
    <rPh sb="65" eb="67">
      <t>センイ</t>
    </rPh>
    <phoneticPr fontId="1"/>
  </si>
  <si>
    <r>
      <t>0619　設計中</t>
    </r>
    <r>
      <rPr>
        <sz val="11"/>
        <color rgb="FFFF0000"/>
        <rFont val="ＭＳ Ｐゴシック"/>
        <family val="3"/>
        <charset val="128"/>
        <scheme val="minor"/>
      </rPr>
      <t xml:space="preserve">
0621 WFSのパンフ見るかぎり、1ディーラ5ジャンルぐらい。なので、ディーラ×レコードでデータをもつ。
</t>
    </r>
    <rPh sb="5" eb="7">
      <t>セッケイ</t>
    </rPh>
    <rPh sb="7" eb="8">
      <t>ナカ</t>
    </rPh>
    <rPh sb="21" eb="22">
      <t>ミ</t>
    </rPh>
    <phoneticPr fontId="1"/>
  </si>
  <si>
    <t>D</t>
  </si>
  <si>
    <t>実現すると面白そう</t>
    <rPh sb="0" eb="2">
      <t>ジツゲン</t>
    </rPh>
    <rPh sb="5" eb="7">
      <t>オモシロ</t>
    </rPh>
    <phoneticPr fontId="1"/>
  </si>
  <si>
    <t xml:space="preserve">アカウント管理画面でアカウントごとに状態をもたせ、管理者が状態を制御できるようにする
停止・・・アカウントが止められ、ログイン時にはじかれる
削除・・・アカウントが削除された状態、論理削除
通常・・・アカウントが通常の状態
usrテーブルに状態を管理するものが必要になってくる。
</t>
    <rPh sb="5" eb="7">
      <t>カンリ</t>
    </rPh>
    <rPh sb="7" eb="9">
      <t>ガメン</t>
    </rPh>
    <rPh sb="18" eb="20">
      <t>ジョウタイ</t>
    </rPh>
    <rPh sb="25" eb="28">
      <t>カンリシャ</t>
    </rPh>
    <rPh sb="29" eb="31">
      <t>ジョウタイ</t>
    </rPh>
    <rPh sb="32" eb="34">
      <t>セイギョ</t>
    </rPh>
    <rPh sb="43" eb="45">
      <t>テイシ</t>
    </rPh>
    <rPh sb="54" eb="55">
      <t>ト</t>
    </rPh>
    <rPh sb="63" eb="64">
      <t>ジ</t>
    </rPh>
    <rPh sb="71" eb="73">
      <t>サクジョ</t>
    </rPh>
    <rPh sb="82" eb="84">
      <t>サクジョ</t>
    </rPh>
    <rPh sb="87" eb="89">
      <t>ジョウタイ</t>
    </rPh>
    <rPh sb="90" eb="92">
      <t>ロンリ</t>
    </rPh>
    <rPh sb="92" eb="94">
      <t>サクジョ</t>
    </rPh>
    <rPh sb="95" eb="97">
      <t>ツウジョウ</t>
    </rPh>
    <rPh sb="106" eb="108">
      <t>ツウジョウ</t>
    </rPh>
    <rPh sb="109" eb="111">
      <t>ジョウタイ</t>
    </rPh>
    <rPh sb="121" eb="123">
      <t>ジョウタイ</t>
    </rPh>
    <rPh sb="124" eb="126">
      <t>カンリ</t>
    </rPh>
    <rPh sb="131" eb="133">
      <t>ヒツヨウ</t>
    </rPh>
    <phoneticPr fontId="1"/>
  </si>
  <si>
    <t>S</t>
  </si>
  <si>
    <t xml:space="preserve">No18で発覚
ディーラ情報を確認してから、そのディーラがだす作品を確認できる機能がない。
作品検索画面とは別に設計する。
</t>
    <rPh sb="5" eb="7">
      <t>ハッカク</t>
    </rPh>
    <rPh sb="12" eb="14">
      <t>ジョウホウ</t>
    </rPh>
    <rPh sb="15" eb="17">
      <t>カクニン</t>
    </rPh>
    <rPh sb="31" eb="33">
      <t>サクヒン</t>
    </rPh>
    <rPh sb="34" eb="36">
      <t>カクニン</t>
    </rPh>
    <rPh sb="39" eb="41">
      <t>キノウ</t>
    </rPh>
    <rPh sb="46" eb="48">
      <t>サクヒン</t>
    </rPh>
    <rPh sb="48" eb="50">
      <t>ケンサク</t>
    </rPh>
    <rPh sb="50" eb="52">
      <t>ガメン</t>
    </rPh>
    <rPh sb="54" eb="55">
      <t>ベツ</t>
    </rPh>
    <rPh sb="56" eb="58">
      <t>セッケイ</t>
    </rPh>
    <phoneticPr fontId="1"/>
  </si>
  <si>
    <t>06/23ディーラ情報画面に作品一覧をもたせた。</t>
    <rPh sb="9" eb="11">
      <t>ジョウホウ</t>
    </rPh>
    <rPh sb="11" eb="13">
      <t>ガメン</t>
    </rPh>
    <rPh sb="14" eb="16">
      <t>サクヒン</t>
    </rPh>
    <rPh sb="16" eb="18">
      <t>イチラン</t>
    </rPh>
    <phoneticPr fontId="1"/>
  </si>
  <si>
    <t>状態</t>
    <rPh sb="0" eb="2">
      <t>ジョウタイ</t>
    </rPh>
    <phoneticPr fontId="1"/>
  </si>
  <si>
    <t>未着手</t>
    <rPh sb="0" eb="3">
      <t>ミチャクシュ</t>
    </rPh>
    <phoneticPr fontId="1"/>
  </si>
  <si>
    <t>完了</t>
    <rPh sb="0" eb="2">
      <t>カンリョウ</t>
    </rPh>
    <phoneticPr fontId="1"/>
  </si>
  <si>
    <t>No18で対応するのでクローズ</t>
    <rPh sb="5" eb="7">
      <t>タイオウ</t>
    </rPh>
    <phoneticPr fontId="1"/>
  </si>
  <si>
    <t>対象外</t>
    <rPh sb="0" eb="2">
      <t>タイショウ</t>
    </rPh>
    <rPh sb="2" eb="3">
      <t>ソト</t>
    </rPh>
    <phoneticPr fontId="1"/>
  </si>
  <si>
    <t>完了日</t>
    <rPh sb="0" eb="3">
      <t>カンリョウビ</t>
    </rPh>
    <phoneticPr fontId="1"/>
  </si>
  <si>
    <t xml:space="preserve">ポップアップの出し方を検討
　JSでどう実現するのか
　Spring機能が利用できないか
</t>
    <rPh sb="7" eb="8">
      <t>ダ</t>
    </rPh>
    <rPh sb="9" eb="10">
      <t>カタ</t>
    </rPh>
    <rPh sb="11" eb="13">
      <t>ケントウ</t>
    </rPh>
    <rPh sb="20" eb="22">
      <t>ジツゲン</t>
    </rPh>
    <rPh sb="34" eb="36">
      <t>キノウ</t>
    </rPh>
    <rPh sb="37" eb="39">
      <t>リヨウ</t>
    </rPh>
    <phoneticPr fontId="1"/>
  </si>
  <si>
    <t>B</t>
  </si>
  <si>
    <t>外部設計検討</t>
    <phoneticPr fontId="1"/>
  </si>
  <si>
    <t>外部設計検討</t>
    <phoneticPr fontId="1"/>
  </si>
  <si>
    <t>外部設計メモ</t>
    <rPh sb="0" eb="2">
      <t>ガイブ</t>
    </rPh>
    <rPh sb="2" eb="4">
      <t>セッケイ</t>
    </rPh>
    <phoneticPr fontId="1"/>
  </si>
  <si>
    <t>～7月1週目</t>
    <rPh sb="2" eb="3">
      <t>ガツ</t>
    </rPh>
    <rPh sb="4" eb="5">
      <t>シュウ</t>
    </rPh>
    <rPh sb="5" eb="6">
      <t>メ</t>
    </rPh>
    <phoneticPr fontId="1"/>
  </si>
  <si>
    <t>～7月3週目</t>
    <rPh sb="2" eb="3">
      <t>ガツ</t>
    </rPh>
    <rPh sb="4" eb="5">
      <t>シュウ</t>
    </rPh>
    <rPh sb="5" eb="6">
      <t>メ</t>
    </rPh>
    <phoneticPr fontId="1"/>
  </si>
  <si>
    <t>～7月4週目</t>
    <rPh sb="2" eb="3">
      <t>ガツ</t>
    </rPh>
    <rPh sb="4" eb="5">
      <t>シュウ</t>
    </rPh>
    <rPh sb="5" eb="6">
      <t>メ</t>
    </rPh>
    <phoneticPr fontId="1"/>
  </si>
  <si>
    <t>～8月1週目</t>
    <rPh sb="2" eb="3">
      <t>ガツ</t>
    </rPh>
    <rPh sb="4" eb="5">
      <t>シュウ</t>
    </rPh>
    <rPh sb="5" eb="6">
      <t>メ</t>
    </rPh>
    <phoneticPr fontId="1"/>
  </si>
  <si>
    <t>～8月2週目</t>
    <rPh sb="2" eb="3">
      <t>ガツ</t>
    </rPh>
    <rPh sb="4" eb="5">
      <t>シュウ</t>
    </rPh>
    <rPh sb="5" eb="6">
      <t>メ</t>
    </rPh>
    <phoneticPr fontId="1"/>
  </si>
  <si>
    <t>～8月3週目</t>
    <rPh sb="2" eb="3">
      <t>ガツ</t>
    </rPh>
    <rPh sb="4" eb="5">
      <t>シュウ</t>
    </rPh>
    <rPh sb="5" eb="6">
      <t>メ</t>
    </rPh>
    <phoneticPr fontId="1"/>
  </si>
  <si>
    <t>～6月4週目</t>
    <rPh sb="2" eb="3">
      <t>ガツ</t>
    </rPh>
    <rPh sb="4" eb="5">
      <t>シュウ</t>
    </rPh>
    <rPh sb="5" eb="6">
      <t>メ</t>
    </rPh>
    <phoneticPr fontId="1"/>
  </si>
  <si>
    <t>保留</t>
    <rPh sb="0" eb="2">
      <t>ホリュウ</t>
    </rPh>
    <phoneticPr fontId="1"/>
  </si>
  <si>
    <t>対応工程</t>
    <rPh sb="0" eb="2">
      <t>タイオウ</t>
    </rPh>
    <rPh sb="2" eb="4">
      <t>コウテイ</t>
    </rPh>
    <phoneticPr fontId="1"/>
  </si>
  <si>
    <t>外部設計</t>
    <rPh sb="0" eb="2">
      <t>ガイブ</t>
    </rPh>
    <rPh sb="2" eb="4">
      <t>セッケイ</t>
    </rPh>
    <phoneticPr fontId="1"/>
  </si>
  <si>
    <t>製造</t>
    <rPh sb="0" eb="2">
      <t>セイゾウ</t>
    </rPh>
    <phoneticPr fontId="1"/>
  </si>
  <si>
    <t>・ディーラ検索で条件にジャンルを持つ場合どう設計すればよいか？登録の際はポップアップを利用している、検索結果にジャンルを表示すると横に長くなってみた目が微妙
・実際にディーラが使うことを想定した場合の画面設計、権限制御にしたい（時間がないので設計ｈしないけど）、業務フローをイメージして設計をしてみたい
・地図画面が機能の中心なのでパワーアップしたい
　　例　地図でお気に入り確認
　　　　　地図画面が真ん中、サイドバーでお気に入り確認、mattermost的デザイン
・業務を流れを考慮して、ログインIDを登録したアカウントをディーラとして紐づけ、作品登録など各機能をあつかえるようにしたい
今だとログインしたものが複数のディーラを登録できてしまい、業務の流れがない、みんな管理者みたいなことができてしまう。
ログインIDとディーラを関連させる
・実際のWebサイトにある利用規約、ヘルプなどのせたい
・コード値を定義し、Enumを活用したい</t>
    <rPh sb="5" eb="7">
      <t>ケンサク</t>
    </rPh>
    <rPh sb="8" eb="10">
      <t>ジョウケン</t>
    </rPh>
    <rPh sb="16" eb="17">
      <t>モ</t>
    </rPh>
    <rPh sb="18" eb="20">
      <t>バアイ</t>
    </rPh>
    <rPh sb="22" eb="24">
      <t>セッケイ</t>
    </rPh>
    <rPh sb="31" eb="33">
      <t>トウロク</t>
    </rPh>
    <rPh sb="34" eb="35">
      <t>サイ</t>
    </rPh>
    <rPh sb="43" eb="45">
      <t>リヨウ</t>
    </rPh>
    <rPh sb="50" eb="52">
      <t>ケンサク</t>
    </rPh>
    <rPh sb="52" eb="54">
      <t>ケッカ</t>
    </rPh>
    <rPh sb="60" eb="62">
      <t>ヒョウジ</t>
    </rPh>
    <rPh sb="65" eb="66">
      <t>ヨコ</t>
    </rPh>
    <rPh sb="67" eb="68">
      <t>ナガ</t>
    </rPh>
    <rPh sb="74" eb="75">
      <t>メ</t>
    </rPh>
    <rPh sb="76" eb="78">
      <t>ビミョウ</t>
    </rPh>
    <rPh sb="81" eb="83">
      <t>ジッサイ</t>
    </rPh>
    <rPh sb="89" eb="90">
      <t>ツカ</t>
    </rPh>
    <rPh sb="94" eb="96">
      <t>ソウテイ</t>
    </rPh>
    <rPh sb="98" eb="100">
      <t>バアイ</t>
    </rPh>
    <rPh sb="101" eb="103">
      <t>ガメン</t>
    </rPh>
    <rPh sb="103" eb="105">
      <t>セッケイ</t>
    </rPh>
    <rPh sb="106" eb="108">
      <t>ケンゲン</t>
    </rPh>
    <rPh sb="108" eb="110">
      <t>セイギョ</t>
    </rPh>
    <rPh sb="115" eb="117">
      <t>ジカン</t>
    </rPh>
    <rPh sb="122" eb="124">
      <t>セッケイ</t>
    </rPh>
    <rPh sb="132" eb="134">
      <t>ギョウム</t>
    </rPh>
    <rPh sb="144" eb="146">
      <t>セッケイ</t>
    </rPh>
    <rPh sb="154" eb="156">
      <t>チズ</t>
    </rPh>
    <rPh sb="156" eb="158">
      <t>ガメン</t>
    </rPh>
    <rPh sb="159" eb="161">
      <t>キノウ</t>
    </rPh>
    <rPh sb="162" eb="164">
      <t>チュウシン</t>
    </rPh>
    <rPh sb="179" eb="180">
      <t>レイ</t>
    </rPh>
    <rPh sb="181" eb="183">
      <t>チズ</t>
    </rPh>
    <rPh sb="185" eb="186">
      <t>キ</t>
    </rPh>
    <rPh sb="187" eb="188">
      <t>イ</t>
    </rPh>
    <rPh sb="189" eb="191">
      <t>カクニン</t>
    </rPh>
    <rPh sb="197" eb="199">
      <t>チズ</t>
    </rPh>
    <rPh sb="199" eb="201">
      <t>ガメン</t>
    </rPh>
    <rPh sb="202" eb="203">
      <t>マ</t>
    </rPh>
    <rPh sb="204" eb="205">
      <t>ナカ</t>
    </rPh>
    <rPh sb="213" eb="214">
      <t>キ</t>
    </rPh>
    <rPh sb="215" eb="216">
      <t>イ</t>
    </rPh>
    <rPh sb="217" eb="219">
      <t>カクニン</t>
    </rPh>
    <rPh sb="230" eb="231">
      <t>テキ</t>
    </rPh>
    <rPh sb="238" eb="240">
      <t>ギョウム</t>
    </rPh>
    <rPh sb="241" eb="242">
      <t>ナガ</t>
    </rPh>
    <rPh sb="244" eb="246">
      <t>コウリョ</t>
    </rPh>
    <rPh sb="256" eb="258">
      <t>トウロク</t>
    </rPh>
    <rPh sb="378" eb="380">
      <t>ジッサイ</t>
    </rPh>
    <rPh sb="390" eb="392">
      <t>リヨウ</t>
    </rPh>
    <rPh sb="392" eb="394">
      <t>キヤク</t>
    </rPh>
    <rPh sb="409" eb="410">
      <t>アタイ</t>
    </rPh>
    <rPh sb="411" eb="413">
      <t>テイギ</t>
    </rPh>
    <rPh sb="420" eb="422">
      <t>カツヨウ</t>
    </rPh>
    <phoneticPr fontId="1"/>
  </si>
  <si>
    <t>外部設計検討</t>
  </si>
  <si>
    <t>ディーラー検索画面の検索条件をチェックボックスにしている
ボックスの数が多く使いづらいので、検索条件の指定方法を見直す。
・ポップアップ利用
・別の検索画面にする（メロンブックスなど）
　https://www.melonbooks.co.jp/products/genre.php</t>
    <rPh sb="5" eb="7">
      <t>ケンサク</t>
    </rPh>
    <rPh sb="7" eb="9">
      <t>ガメン</t>
    </rPh>
    <rPh sb="10" eb="12">
      <t>ケンサク</t>
    </rPh>
    <rPh sb="12" eb="14">
      <t>ジョウケン</t>
    </rPh>
    <rPh sb="34" eb="35">
      <t>カズ</t>
    </rPh>
    <rPh sb="36" eb="37">
      <t>オオ</t>
    </rPh>
    <rPh sb="38" eb="39">
      <t>ツカ</t>
    </rPh>
    <rPh sb="46" eb="48">
      <t>ケンサク</t>
    </rPh>
    <rPh sb="48" eb="50">
      <t>ジョウケン</t>
    </rPh>
    <rPh sb="51" eb="53">
      <t>シテイ</t>
    </rPh>
    <rPh sb="53" eb="55">
      <t>ホウホウ</t>
    </rPh>
    <rPh sb="56" eb="58">
      <t>ミナオ</t>
    </rPh>
    <rPh sb="68" eb="70">
      <t>リヨウ</t>
    </rPh>
    <rPh sb="72" eb="73">
      <t>ベツ</t>
    </rPh>
    <rPh sb="74" eb="76">
      <t>ケンサク</t>
    </rPh>
    <rPh sb="76" eb="78">
      <t>ガメン</t>
    </rPh>
    <phoneticPr fontId="1"/>
  </si>
  <si>
    <t>起票日</t>
    <rPh sb="0" eb="2">
      <t>キヒョウ</t>
    </rPh>
    <rPh sb="2" eb="3">
      <t>ビ</t>
    </rPh>
    <phoneticPr fontId="1"/>
  </si>
  <si>
    <t xml:space="preserve">&gt;・ポップアップ利用
0630　上記対応にする
</t>
    <rPh sb="16" eb="18">
      <t>ジョウキ</t>
    </rPh>
    <rPh sb="18" eb="20">
      <t>タイオウ</t>
    </rPh>
    <phoneticPr fontId="1"/>
  </si>
  <si>
    <r>
      <rPr>
        <sz val="11"/>
        <rFont val="ＭＳ Ｐゴシック"/>
        <family val="3"/>
        <charset val="128"/>
        <scheme val="minor"/>
      </rPr>
      <t xml:space="preserve">06/20　No6対応後に行う
06/2１　画面レイアウト対応中
06/24　画面レイアウト→完了
</t>
    </r>
    <r>
      <rPr>
        <sz val="11"/>
        <color rgb="FFFF0000"/>
        <rFont val="ＭＳ Ｐゴシック"/>
        <family val="3"/>
        <charset val="128"/>
        <scheme val="minor"/>
      </rPr>
      <t xml:space="preserve">
0630　以下のように作成する
画面レイアウト→作成中
画面項目定義→作成中、別紙＿ヘッダの項目表示制御
イベント一覧→※画面レイアウトに記載
チェック仕様→※不要とする
画面遷移図→完了
画面項目編集→※画面レイアウトに記載
テーブル編集容量→※不要とする</t>
    </r>
    <rPh sb="9" eb="11">
      <t>タイオウ</t>
    </rPh>
    <rPh sb="11" eb="12">
      <t>ゴ</t>
    </rPh>
    <rPh sb="13" eb="14">
      <t>オコナ</t>
    </rPh>
    <rPh sb="22" eb="24">
      <t>ガメン</t>
    </rPh>
    <rPh sb="29" eb="31">
      <t>タイオウ</t>
    </rPh>
    <rPh sb="31" eb="32">
      <t>ナカ</t>
    </rPh>
    <rPh sb="47" eb="49">
      <t>カンリョウ</t>
    </rPh>
    <rPh sb="56" eb="58">
      <t>イカ</t>
    </rPh>
    <rPh sb="62" eb="64">
      <t>サクセイ</t>
    </rPh>
    <rPh sb="67" eb="69">
      <t>ガメン</t>
    </rPh>
    <rPh sb="75" eb="77">
      <t>サクセイ</t>
    </rPh>
    <rPh sb="77" eb="78">
      <t>ナカ</t>
    </rPh>
    <rPh sb="79" eb="81">
      <t>ガメン</t>
    </rPh>
    <rPh sb="81" eb="83">
      <t>コウモク</t>
    </rPh>
    <rPh sb="83" eb="85">
      <t>テイギ</t>
    </rPh>
    <rPh sb="108" eb="110">
      <t>イチラン</t>
    </rPh>
    <rPh sb="112" eb="114">
      <t>ガメン</t>
    </rPh>
    <rPh sb="120" eb="122">
      <t>キサイ</t>
    </rPh>
    <rPh sb="127" eb="129">
      <t>シヨウ</t>
    </rPh>
    <rPh sb="137" eb="139">
      <t>ガメン</t>
    </rPh>
    <rPh sb="139" eb="142">
      <t>センイズ</t>
    </rPh>
    <rPh sb="146" eb="148">
      <t>ガメン</t>
    </rPh>
    <rPh sb="148" eb="150">
      <t>コウモク</t>
    </rPh>
    <rPh sb="150" eb="152">
      <t>ヘンシュウ</t>
    </rPh>
    <rPh sb="169" eb="171">
      <t>ヘンシュウ</t>
    </rPh>
    <rPh sb="171" eb="173">
      <t>ヨウリョウ</t>
    </rPh>
    <phoneticPr fontId="1"/>
  </si>
  <si>
    <r>
      <t xml:space="preserve">単項目チェックの実装方針を決定する。
・BeanValidationを利用するかどうか
・クライアントとサーバーでの分け方
</t>
    </r>
    <r>
      <rPr>
        <sz val="11"/>
        <color rgb="FFFF0000"/>
        <rFont val="ＭＳ Ｐゴシック"/>
        <family val="3"/>
        <charset val="128"/>
        <scheme val="minor"/>
      </rPr>
      <t xml:space="preserve">0701　単項目チェックの仕様を決める必要がある（画面項目定義）
</t>
    </r>
    <rPh sb="0" eb="1">
      <t>タン</t>
    </rPh>
    <rPh sb="1" eb="3">
      <t>コウモク</t>
    </rPh>
    <rPh sb="8" eb="10">
      <t>ジッソウ</t>
    </rPh>
    <rPh sb="10" eb="12">
      <t>ホウシン</t>
    </rPh>
    <rPh sb="13" eb="15">
      <t>ケッテイ</t>
    </rPh>
    <rPh sb="35" eb="37">
      <t>リヨウ</t>
    </rPh>
    <rPh sb="58" eb="59">
      <t>ワ</t>
    </rPh>
    <rPh sb="60" eb="61">
      <t>カタ</t>
    </rPh>
    <rPh sb="68" eb="69">
      <t>タン</t>
    </rPh>
    <rPh sb="69" eb="71">
      <t>コウモク</t>
    </rPh>
    <rPh sb="76" eb="78">
      <t>シヨウ</t>
    </rPh>
    <rPh sb="79" eb="80">
      <t>キ</t>
    </rPh>
    <rPh sb="82" eb="84">
      <t>ヒツヨウ</t>
    </rPh>
    <rPh sb="88" eb="90">
      <t>ガメン</t>
    </rPh>
    <rPh sb="90" eb="92">
      <t>コウモク</t>
    </rPh>
    <rPh sb="92" eb="94">
      <t>テイギ</t>
    </rPh>
    <phoneticPr fontId="1"/>
  </si>
  <si>
    <t>～7月1週目（余裕があれば）</t>
    <rPh sb="2" eb="3">
      <t>ガツ</t>
    </rPh>
    <rPh sb="4" eb="5">
      <t>シュウ</t>
    </rPh>
    <rPh sb="5" eb="6">
      <t>メ</t>
    </rPh>
    <rPh sb="7" eb="9">
      <t>ヨユウ</t>
    </rPh>
    <phoneticPr fontId="1"/>
  </si>
  <si>
    <t>No8, Ajax、疎通、ディーラ検索に適用</t>
    <rPh sb="10" eb="12">
      <t>ソツウ</t>
    </rPh>
    <rPh sb="17" eb="19">
      <t>ケンサク</t>
    </rPh>
    <rPh sb="20" eb="22">
      <t>テキヨウ</t>
    </rPh>
    <phoneticPr fontId="1"/>
  </si>
  <si>
    <t>工数</t>
    <rPh sb="0" eb="2">
      <t>コウスウ</t>
    </rPh>
    <phoneticPr fontId="1"/>
  </si>
  <si>
    <t>No13, 画像登録、疎通、サンプル</t>
    <rPh sb="6" eb="8">
      <t>ガゾウ</t>
    </rPh>
    <rPh sb="8" eb="10">
      <t>トウロク</t>
    </rPh>
    <rPh sb="11" eb="13">
      <t>ソツウ</t>
    </rPh>
    <phoneticPr fontId="1"/>
  </si>
  <si>
    <t>No13, 画像登録、ディーラ登録に適用</t>
    <rPh sb="6" eb="8">
      <t>ガゾウ</t>
    </rPh>
    <rPh sb="8" eb="10">
      <t>トウロク</t>
    </rPh>
    <rPh sb="15" eb="17">
      <t>トウロク</t>
    </rPh>
    <rPh sb="18" eb="20">
      <t>テキヨウ</t>
    </rPh>
    <phoneticPr fontId="1"/>
  </si>
  <si>
    <t>係数</t>
    <rPh sb="0" eb="2">
      <t>ケイスウ</t>
    </rPh>
    <phoneticPr fontId="1"/>
  </si>
  <si>
    <t>小計</t>
    <rPh sb="0" eb="2">
      <t>ショウケイ</t>
    </rPh>
    <phoneticPr fontId="1"/>
  </si>
  <si>
    <t>人日、6H</t>
    <rPh sb="0" eb="2">
      <t>ニンニチ</t>
    </rPh>
    <phoneticPr fontId="1"/>
  </si>
  <si>
    <t>工数,H</t>
    <rPh sb="0" eb="2">
      <t>コウスウ</t>
    </rPh>
    <phoneticPr fontId="1"/>
  </si>
  <si>
    <t>0707(土）時点見積もり</t>
    <rPh sb="5" eb="6">
      <t>ド</t>
    </rPh>
    <rPh sb="7" eb="9">
      <t>ジテン</t>
    </rPh>
    <rPh sb="9" eb="11">
      <t>ミツ</t>
    </rPh>
    <phoneticPr fontId="1"/>
  </si>
  <si>
    <t xml:space="preserve">0707
&gt;・エラーメッセージ、警告メッセージをどう管理するか
⇒警告メッセージはResourceBundleMessageSourceクラスを利用する。
エラーメッセージはNo15と合わせて検討。
&gt;・画面にメッセージ出す方法をどうするか
springタグを利用する
</t>
    <rPh sb="33" eb="35">
      <t>ケイコク</t>
    </rPh>
    <rPh sb="72" eb="74">
      <t>リヨウ</t>
    </rPh>
    <rPh sb="92" eb="93">
      <t>ア</t>
    </rPh>
    <rPh sb="96" eb="98">
      <t>ケントウ</t>
    </rPh>
    <rPh sb="131" eb="133">
      <t>リヨウ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</si>
</sst>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_ "/>
  </numFmts>
  <fonts count="11">
    <font>
      <sz val="11"/>
      <color theme="1"/>
      <name val="ＭＳ Ｐゴシック"/>
      <family val="2"/>
      <scheme val="minor"/>
    </font>
    <font>
      <sz val="6"/>
      <name val="ＭＳ Ｐゴシック"/>
      <family val="3"/>
      <charset val="128"/>
      <scheme val="minor"/>
    </font>
    <font>
      <sz val="11"/>
      <color theme="0"/>
      <name val="ＭＳ Ｐゴシック"/>
      <family val="2"/>
      <scheme val="minor"/>
    </font>
    <font>
      <sz val="11"/>
      <color theme="0"/>
      <name val="ＭＳ Ｐゴシック"/>
      <family val="3"/>
      <charset val="128"/>
      <scheme val="minor"/>
    </font>
    <font>
      <b/>
      <sz val="11"/>
      <color theme="1"/>
      <name val="ＭＳ Ｐゴシック"/>
      <family val="3"/>
      <charset val="128"/>
      <scheme val="minor"/>
    </font>
    <font>
      <sz val="11"/>
      <color theme="1"/>
      <name val="ＭＳ Ｐゴシック"/>
      <family val="3"/>
      <charset val="128"/>
      <scheme val="minor"/>
    </font>
    <font>
      <sz val="11"/>
      <color theme="0" tint="-4.9989318521683403E-2"/>
      <name val="ＭＳ Ｐゴシック"/>
      <family val="2"/>
      <scheme val="minor"/>
    </font>
    <font>
      <sz val="11"/>
      <name val="ＭＳ Ｐゴシック"/>
      <family val="2"/>
      <scheme val="minor"/>
    </font>
    <font>
      <sz val="11"/>
      <color rgb="FFFF0000"/>
      <name val="ＭＳ Ｐゴシック"/>
      <family val="3"/>
      <charset val="128"/>
      <scheme val="minor"/>
    </font>
    <font>
      <sz val="11"/>
      <name val="ＭＳ Ｐゴシック"/>
      <family val="3"/>
      <charset val="128"/>
      <scheme val="minor"/>
    </font>
    <font>
      <sz val="11"/>
      <color rgb="FFFF0000"/>
      <name val="ＭＳ Ｐゴシック"/>
      <family val="2"/>
      <scheme val="minor"/>
    </font>
  </fonts>
  <fills count="6">
    <fill>
      <patternFill patternType="none"/>
    </fill>
    <fill>
      <patternFill patternType="gray125"/>
    </fill>
    <fill>
      <patternFill patternType="solid">
        <fgColor theme="5" tint="-0.249977111117893"/>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s>
  <cellStyleXfs count="1">
    <xf numFmtId="0" fontId="0" fillId="0" borderId="0"/>
  </cellStyleXfs>
  <cellXfs count="29">
    <xf numFmtId="0" fontId="0" fillId="0" borderId="0" xfId="0"/>
    <xf numFmtId="0" fontId="0" fillId="0" borderId="0" xfId="0" applyAlignment="1">
      <alignment horizontal="left" vertical="top"/>
    </xf>
    <xf numFmtId="0" fontId="2" fillId="2" borderId="1" xfId="0" applyFont="1" applyFill="1" applyBorder="1" applyAlignment="1">
      <alignment horizontal="left" vertical="top"/>
    </xf>
    <xf numFmtId="0" fontId="3" fillId="2" borderId="1" xfId="0" applyFont="1" applyFill="1" applyBorder="1" applyAlignment="1">
      <alignment horizontal="left" vertical="top"/>
    </xf>
    <xf numFmtId="0" fontId="0" fillId="0" borderId="2" xfId="0" applyBorder="1"/>
    <xf numFmtId="0" fontId="0" fillId="0" borderId="3" xfId="0" applyBorder="1"/>
    <xf numFmtId="0" fontId="0" fillId="0" borderId="4" xfId="0" applyBorder="1"/>
    <xf numFmtId="0" fontId="0" fillId="0" borderId="3" xfId="0" applyBorder="1" applyAlignment="1">
      <alignment wrapText="1"/>
    </xf>
    <xf numFmtId="0" fontId="0" fillId="3" borderId="3" xfId="0" applyFill="1" applyBorder="1"/>
    <xf numFmtId="0" fontId="0" fillId="3" borderId="3" xfId="0" applyFill="1" applyBorder="1" applyAlignment="1">
      <alignment wrapText="1"/>
    </xf>
    <xf numFmtId="0" fontId="0" fillId="0" borderId="3" xfId="0" applyFill="1" applyBorder="1" applyAlignment="1">
      <alignment wrapText="1"/>
    </xf>
    <xf numFmtId="0" fontId="0" fillId="3" borderId="2" xfId="0" applyFill="1" applyBorder="1"/>
    <xf numFmtId="0" fontId="0" fillId="3" borderId="2" xfId="0" applyFill="1" applyBorder="1" applyAlignment="1">
      <alignment wrapText="1"/>
    </xf>
    <xf numFmtId="0" fontId="0" fillId="0" borderId="1" xfId="0" applyBorder="1"/>
    <xf numFmtId="0" fontId="5" fillId="0" borderId="1" xfId="0" applyFont="1" applyBorder="1"/>
    <xf numFmtId="0" fontId="0" fillId="0" borderId="1" xfId="0" applyBorder="1" applyAlignment="1">
      <alignment wrapText="1"/>
    </xf>
    <xf numFmtId="0" fontId="6" fillId="0" borderId="1" xfId="0" applyFont="1" applyBorder="1"/>
    <xf numFmtId="0" fontId="7" fillId="0" borderId="1" xfId="0" applyFont="1" applyBorder="1"/>
    <xf numFmtId="0" fontId="4" fillId="0" borderId="0" xfId="0" applyFont="1"/>
    <xf numFmtId="0" fontId="7" fillId="0" borderId="1" xfId="0" applyFont="1" applyBorder="1" applyAlignment="1">
      <alignment wrapText="1"/>
    </xf>
    <xf numFmtId="0" fontId="8" fillId="0" borderId="1" xfId="0" applyFont="1" applyBorder="1" applyAlignment="1">
      <alignment wrapText="1"/>
    </xf>
    <xf numFmtId="14" fontId="0" fillId="0" borderId="1" xfId="0" applyNumberFormat="1" applyBorder="1" applyAlignment="1">
      <alignment wrapText="1"/>
    </xf>
    <xf numFmtId="0" fontId="0" fillId="4" borderId="1" xfId="0" applyFill="1" applyBorder="1" applyAlignment="1">
      <alignment wrapText="1"/>
    </xf>
    <xf numFmtId="0" fontId="0" fillId="5" borderId="1" xfId="0" applyFill="1" applyBorder="1" applyAlignment="1">
      <alignment wrapText="1"/>
    </xf>
    <xf numFmtId="0" fontId="0" fillId="0" borderId="1" xfId="0" applyFill="1" applyBorder="1" applyAlignment="1">
      <alignment wrapText="1"/>
    </xf>
    <xf numFmtId="56" fontId="0" fillId="0" borderId="1" xfId="0" applyNumberFormat="1" applyBorder="1"/>
    <xf numFmtId="14" fontId="0" fillId="0" borderId="1" xfId="0" applyNumberFormat="1" applyBorder="1"/>
    <xf numFmtId="0" fontId="10" fillId="0" borderId="1" xfId="0" applyFont="1" applyBorder="1" applyAlignment="1">
      <alignment wrapText="1"/>
    </xf>
    <xf numFmtId="176" fontId="0" fillId="0" borderId="0" xfId="0" applyNumberFormat="1"/>
  </cellXfs>
  <cellStyles count="1">
    <cellStyle name="標準" xfId="0" builtinId="0"/>
  </cellStyles>
  <dxfs count="16">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2:M49"/>
  <sheetViews>
    <sheetView tabSelected="1" zoomScale="115" zoomScaleNormal="115" workbookViewId="0">
      <pane xSplit="2" ySplit="7" topLeftCell="I20" activePane="bottomRight" state="frozen"/>
      <selection pane="topRight" activeCell="C1" sqref="C1"/>
      <selection pane="bottomLeft" activeCell="A8" sqref="A8"/>
      <selection pane="bottomRight" activeCell="L31" sqref="L31"/>
    </sheetView>
  </sheetViews>
  <sheetFormatPr defaultRowHeight="13.5"/>
  <cols>
    <col min="1" max="1" width="16.5" customWidth="1"/>
    <col min="2" max="2" width="6.875" customWidth="1"/>
    <col min="3" max="3" width="44.5" customWidth="1"/>
    <col min="4" max="4" width="18.25" customWidth="1"/>
    <col min="5" max="6" width="7.125" bestFit="1" customWidth="1"/>
    <col min="7" max="8" width="14.375" customWidth="1"/>
    <col min="9" max="10" width="17.625" bestFit="1" customWidth="1"/>
    <col min="11" max="11" width="59.625" customWidth="1"/>
    <col min="12" max="12" width="62.125" customWidth="1"/>
    <col min="13" max="13" width="61.75" customWidth="1"/>
  </cols>
  <sheetData>
    <row r="2" spans="2:13">
      <c r="B2" s="18" t="s">
        <v>0</v>
      </c>
      <c r="C2" t="s">
        <v>171</v>
      </c>
    </row>
    <row r="3" spans="2:13">
      <c r="B3" s="18"/>
      <c r="C3" t="s">
        <v>175</v>
      </c>
    </row>
    <row r="4" spans="2:13">
      <c r="C4" t="s">
        <v>172</v>
      </c>
    </row>
    <row r="5" spans="2:13">
      <c r="B5" s="18"/>
    </row>
    <row r="7" spans="2:13" s="1" customFormat="1" ht="37.5" customHeight="1">
      <c r="B7" s="2" t="s">
        <v>1</v>
      </c>
      <c r="C7" s="3" t="s">
        <v>2</v>
      </c>
      <c r="D7" s="3" t="s">
        <v>220</v>
      </c>
      <c r="E7" s="3" t="s">
        <v>173</v>
      </c>
      <c r="F7" s="3" t="s">
        <v>195</v>
      </c>
      <c r="G7" s="3" t="s">
        <v>200</v>
      </c>
      <c r="H7" s="3" t="s">
        <v>70</v>
      </c>
      <c r="I7" s="3" t="s">
        <v>214</v>
      </c>
      <c r="J7" s="3" t="s">
        <v>158</v>
      </c>
      <c r="K7" s="3" t="s">
        <v>3</v>
      </c>
      <c r="L7" s="3" t="s">
        <v>176</v>
      </c>
      <c r="M7" s="3" t="s">
        <v>4</v>
      </c>
    </row>
    <row r="8" spans="2:13" hidden="1">
      <c r="B8" s="15">
        <v>1</v>
      </c>
      <c r="C8" s="13" t="s">
        <v>5</v>
      </c>
      <c r="D8" s="25">
        <v>43276</v>
      </c>
      <c r="E8" s="13" t="s">
        <v>164</v>
      </c>
      <c r="F8" s="15" t="s">
        <v>199</v>
      </c>
      <c r="G8" s="15" t="s">
        <v>199</v>
      </c>
      <c r="H8" s="15" t="s">
        <v>199</v>
      </c>
      <c r="I8" s="13"/>
      <c r="J8" s="13" t="s">
        <v>164</v>
      </c>
      <c r="K8" s="15" t="s">
        <v>6</v>
      </c>
      <c r="L8" s="15"/>
      <c r="M8" s="15"/>
    </row>
    <row r="9" spans="2:13" ht="40.5" hidden="1">
      <c r="B9" s="15">
        <v>2</v>
      </c>
      <c r="C9" s="13" t="s">
        <v>7</v>
      </c>
      <c r="D9" s="25">
        <v>43276</v>
      </c>
      <c r="E9" s="13" t="s">
        <v>177</v>
      </c>
      <c r="F9" s="15" t="s">
        <v>196</v>
      </c>
      <c r="G9" s="15"/>
      <c r="H9" s="15" t="s">
        <v>211</v>
      </c>
      <c r="I9" s="13" t="s">
        <v>216</v>
      </c>
      <c r="J9" s="13" t="s">
        <v>159</v>
      </c>
      <c r="K9" s="15" t="s">
        <v>157</v>
      </c>
      <c r="L9" s="13"/>
      <c r="M9" s="13"/>
    </row>
    <row r="10" spans="2:13" hidden="1">
      <c r="B10" s="15">
        <v>3</v>
      </c>
      <c r="C10" s="13" t="s">
        <v>8</v>
      </c>
      <c r="D10" s="25">
        <v>43276</v>
      </c>
      <c r="E10" s="13" t="s">
        <v>164</v>
      </c>
      <c r="F10" s="15" t="s">
        <v>199</v>
      </c>
      <c r="G10" s="15" t="s">
        <v>199</v>
      </c>
      <c r="H10" s="15" t="s">
        <v>199</v>
      </c>
      <c r="I10" s="13"/>
      <c r="J10" s="13" t="s">
        <v>164</v>
      </c>
      <c r="K10" s="15" t="s">
        <v>6</v>
      </c>
      <c r="L10" s="13"/>
      <c r="M10" s="13"/>
    </row>
    <row r="11" spans="2:13" hidden="1">
      <c r="B11" s="15">
        <v>4</v>
      </c>
      <c r="C11" s="13" t="s">
        <v>9</v>
      </c>
      <c r="D11" s="25">
        <v>43276</v>
      </c>
      <c r="E11" s="13" t="s">
        <v>164</v>
      </c>
      <c r="F11" s="15" t="s">
        <v>199</v>
      </c>
      <c r="G11" s="15" t="s">
        <v>199</v>
      </c>
      <c r="H11" s="15" t="s">
        <v>199</v>
      </c>
      <c r="I11" s="13"/>
      <c r="J11" s="13" t="s">
        <v>164</v>
      </c>
      <c r="K11" s="15" t="s">
        <v>6</v>
      </c>
      <c r="L11" s="13"/>
      <c r="M11" s="13"/>
    </row>
    <row r="12" spans="2:13" ht="27" hidden="1">
      <c r="B12" s="15">
        <v>5</v>
      </c>
      <c r="C12" s="13" t="s">
        <v>10</v>
      </c>
      <c r="D12" s="25">
        <v>43276</v>
      </c>
      <c r="E12" s="13" t="s">
        <v>177</v>
      </c>
      <c r="F12" s="15" t="s">
        <v>197</v>
      </c>
      <c r="G12" s="21">
        <v>43278</v>
      </c>
      <c r="H12" s="21" t="s">
        <v>212</v>
      </c>
      <c r="I12" s="13" t="s">
        <v>215</v>
      </c>
      <c r="J12" s="13" t="s">
        <v>203</v>
      </c>
      <c r="K12" s="15" t="s">
        <v>11</v>
      </c>
      <c r="L12" s="13" t="s">
        <v>198</v>
      </c>
      <c r="M12" s="13"/>
    </row>
    <row r="13" spans="2:13" ht="148.5" hidden="1">
      <c r="B13" s="15">
        <v>6</v>
      </c>
      <c r="C13" s="16" t="s">
        <v>10</v>
      </c>
      <c r="D13" s="25">
        <v>43276</v>
      </c>
      <c r="E13" s="13" t="s">
        <v>179</v>
      </c>
      <c r="F13" s="15" t="s">
        <v>197</v>
      </c>
      <c r="G13" s="21">
        <v>43278</v>
      </c>
      <c r="H13" s="21" t="s">
        <v>212</v>
      </c>
      <c r="I13" s="13" t="s">
        <v>215</v>
      </c>
      <c r="J13" s="13" t="s">
        <v>204</v>
      </c>
      <c r="K13" s="15" t="s">
        <v>161</v>
      </c>
      <c r="L13" s="19" t="s">
        <v>188</v>
      </c>
      <c r="M13" s="13"/>
    </row>
    <row r="14" spans="2:13" ht="94.5" hidden="1">
      <c r="B14" s="15">
        <v>7</v>
      </c>
      <c r="C14" s="13" t="s">
        <v>12</v>
      </c>
      <c r="D14" s="25">
        <v>43276</v>
      </c>
      <c r="E14" s="13" t="s">
        <v>178</v>
      </c>
      <c r="F14" s="15" t="s">
        <v>196</v>
      </c>
      <c r="G14" s="15"/>
      <c r="H14" s="15" t="s">
        <v>209</v>
      </c>
      <c r="I14" s="13" t="s">
        <v>216</v>
      </c>
      <c r="J14" s="13" t="s">
        <v>159</v>
      </c>
      <c r="K14" s="23" t="s">
        <v>162</v>
      </c>
      <c r="L14" s="13"/>
      <c r="M14" s="13"/>
    </row>
    <row r="15" spans="2:13" ht="81">
      <c r="B15" s="15">
        <v>8</v>
      </c>
      <c r="C15" s="13" t="s">
        <v>13</v>
      </c>
      <c r="D15" s="25">
        <v>43276</v>
      </c>
      <c r="E15" s="13" t="s">
        <v>202</v>
      </c>
      <c r="F15" s="15" t="s">
        <v>196</v>
      </c>
      <c r="G15" s="15"/>
      <c r="H15" s="15" t="s">
        <v>207</v>
      </c>
      <c r="I15" s="13" t="s">
        <v>216</v>
      </c>
      <c r="J15" s="13" t="s">
        <v>159</v>
      </c>
      <c r="K15" s="15" t="s">
        <v>160</v>
      </c>
      <c r="L15" s="13"/>
      <c r="M15" s="13"/>
    </row>
    <row r="16" spans="2:13" hidden="1">
      <c r="B16" s="15">
        <v>9</v>
      </c>
      <c r="C16" s="13" t="s">
        <v>14</v>
      </c>
      <c r="D16" s="25">
        <v>43276</v>
      </c>
      <c r="E16" s="13" t="s">
        <v>164</v>
      </c>
      <c r="F16" s="15" t="s">
        <v>199</v>
      </c>
      <c r="G16" s="15" t="s">
        <v>199</v>
      </c>
      <c r="H16" s="15" t="s">
        <v>199</v>
      </c>
      <c r="I16" s="13"/>
      <c r="J16" s="13" t="s">
        <v>164</v>
      </c>
      <c r="K16" s="15" t="s">
        <v>6</v>
      </c>
      <c r="L16" s="13"/>
      <c r="M16" s="13"/>
    </row>
    <row r="17" spans="2:13" hidden="1">
      <c r="B17" s="15">
        <v>10</v>
      </c>
      <c r="C17" s="13" t="s">
        <v>15</v>
      </c>
      <c r="D17" s="25">
        <v>43276</v>
      </c>
      <c r="E17" s="13" t="s">
        <v>164</v>
      </c>
      <c r="F17" s="15" t="s">
        <v>199</v>
      </c>
      <c r="G17" s="15" t="s">
        <v>199</v>
      </c>
      <c r="H17" s="15" t="s">
        <v>199</v>
      </c>
      <c r="I17" s="13"/>
      <c r="J17" s="13" t="s">
        <v>164</v>
      </c>
      <c r="K17" s="13" t="s">
        <v>163</v>
      </c>
      <c r="L17" s="13"/>
      <c r="M17" s="13"/>
    </row>
    <row r="18" spans="2:13" hidden="1">
      <c r="B18" s="15">
        <v>11</v>
      </c>
      <c r="C18" s="13" t="s">
        <v>16</v>
      </c>
      <c r="D18" s="25">
        <v>43276</v>
      </c>
      <c r="E18" s="13" t="s">
        <v>179</v>
      </c>
      <c r="F18" s="15" t="s">
        <v>197</v>
      </c>
      <c r="G18" s="21">
        <v>43278</v>
      </c>
      <c r="H18" s="21" t="s">
        <v>212</v>
      </c>
      <c r="I18" s="13" t="s">
        <v>215</v>
      </c>
      <c r="J18" s="13" t="s">
        <v>204</v>
      </c>
      <c r="K18" s="17" t="s">
        <v>170</v>
      </c>
      <c r="L18" s="13" t="s">
        <v>198</v>
      </c>
      <c r="M18" s="13"/>
    </row>
    <row r="19" spans="2:13" ht="94.5" hidden="1">
      <c r="B19" s="15">
        <v>12</v>
      </c>
      <c r="C19" s="14" t="s">
        <v>17</v>
      </c>
      <c r="D19" s="25">
        <v>43276</v>
      </c>
      <c r="E19" s="14" t="s">
        <v>174</v>
      </c>
      <c r="F19" s="15" t="s">
        <v>196</v>
      </c>
      <c r="G19" s="15"/>
      <c r="H19" s="15" t="s">
        <v>210</v>
      </c>
      <c r="I19" s="13" t="s">
        <v>216</v>
      </c>
      <c r="J19" s="14" t="s">
        <v>159</v>
      </c>
      <c r="K19" s="22" t="s">
        <v>165</v>
      </c>
      <c r="L19" s="13"/>
      <c r="M19" s="13"/>
    </row>
    <row r="20" spans="2:13" ht="67.5">
      <c r="B20" s="15">
        <v>13</v>
      </c>
      <c r="C20" s="14" t="s">
        <v>18</v>
      </c>
      <c r="D20" s="25">
        <v>43276</v>
      </c>
      <c r="E20" s="14" t="s">
        <v>174</v>
      </c>
      <c r="F20" s="15" t="s">
        <v>196</v>
      </c>
      <c r="G20" s="15"/>
      <c r="H20" s="15" t="s">
        <v>207</v>
      </c>
      <c r="I20" s="13" t="s">
        <v>216</v>
      </c>
      <c r="J20" s="14" t="s">
        <v>159</v>
      </c>
      <c r="K20" s="15" t="s">
        <v>166</v>
      </c>
      <c r="L20" s="13"/>
      <c r="M20" s="13"/>
    </row>
    <row r="21" spans="2:13" ht="94.5" hidden="1">
      <c r="B21" s="15">
        <v>14</v>
      </c>
      <c r="C21" s="14" t="s">
        <v>19</v>
      </c>
      <c r="D21" s="25">
        <v>43276</v>
      </c>
      <c r="E21" s="14" t="s">
        <v>178</v>
      </c>
      <c r="F21" s="15" t="s">
        <v>196</v>
      </c>
      <c r="G21" s="15"/>
      <c r="H21" s="15" t="s">
        <v>208</v>
      </c>
      <c r="I21" s="13" t="s">
        <v>216</v>
      </c>
      <c r="J21" s="14" t="s">
        <v>159</v>
      </c>
      <c r="K21" s="23" t="s">
        <v>167</v>
      </c>
      <c r="L21" s="13"/>
      <c r="M21" s="13"/>
    </row>
    <row r="22" spans="2:13" ht="81">
      <c r="B22" s="15">
        <v>15</v>
      </c>
      <c r="C22" s="14" t="s">
        <v>19</v>
      </c>
      <c r="D22" s="25">
        <v>43276</v>
      </c>
      <c r="E22" s="14" t="s">
        <v>178</v>
      </c>
      <c r="F22" s="15" t="s">
        <v>196</v>
      </c>
      <c r="G22" s="15"/>
      <c r="H22" s="15" t="s">
        <v>224</v>
      </c>
      <c r="I22" s="13" t="s">
        <v>216</v>
      </c>
      <c r="J22" s="14" t="s">
        <v>159</v>
      </c>
      <c r="K22" s="15" t="s">
        <v>223</v>
      </c>
      <c r="L22" s="13"/>
      <c r="M22" s="13"/>
    </row>
    <row r="23" spans="2:13" ht="54" hidden="1">
      <c r="B23" s="15">
        <v>16</v>
      </c>
      <c r="C23" s="14" t="s">
        <v>19</v>
      </c>
      <c r="D23" s="25">
        <v>43276</v>
      </c>
      <c r="E23" s="14" t="s">
        <v>178</v>
      </c>
      <c r="F23" s="15" t="s">
        <v>196</v>
      </c>
      <c r="G23" s="15"/>
      <c r="H23" s="15" t="s">
        <v>208</v>
      </c>
      <c r="I23" s="13" t="s">
        <v>216</v>
      </c>
      <c r="J23" s="14" t="s">
        <v>159</v>
      </c>
      <c r="K23" s="23" t="s">
        <v>168</v>
      </c>
      <c r="L23" s="13"/>
      <c r="M23" s="13"/>
    </row>
    <row r="24" spans="2:13" ht="124.5" customHeight="1">
      <c r="B24" s="15">
        <v>17</v>
      </c>
      <c r="C24" s="14" t="s">
        <v>19</v>
      </c>
      <c r="D24" s="25">
        <v>43276</v>
      </c>
      <c r="E24" s="14" t="s">
        <v>174</v>
      </c>
      <c r="F24" s="15" t="s">
        <v>196</v>
      </c>
      <c r="G24" s="15"/>
      <c r="H24" s="15" t="s">
        <v>206</v>
      </c>
      <c r="I24" s="13" t="s">
        <v>216</v>
      </c>
      <c r="J24" s="14" t="s">
        <v>159</v>
      </c>
      <c r="K24" s="15" t="s">
        <v>169</v>
      </c>
      <c r="L24" s="27" t="s">
        <v>234</v>
      </c>
      <c r="M24" s="13"/>
    </row>
    <row r="25" spans="2:13" ht="186.75" hidden="1" customHeight="1">
      <c r="B25" s="15">
        <v>18</v>
      </c>
      <c r="C25" s="14" t="s">
        <v>19</v>
      </c>
      <c r="D25" s="25">
        <v>43276</v>
      </c>
      <c r="E25" s="14" t="s">
        <v>179</v>
      </c>
      <c r="F25" s="15" t="s">
        <v>197</v>
      </c>
      <c r="G25" s="21">
        <v>43282</v>
      </c>
      <c r="H25" s="21" t="s">
        <v>212</v>
      </c>
      <c r="I25" s="13" t="s">
        <v>215</v>
      </c>
      <c r="J25" s="14" t="s">
        <v>204</v>
      </c>
      <c r="K25" s="15" t="s">
        <v>187</v>
      </c>
      <c r="L25" s="20" t="s">
        <v>222</v>
      </c>
      <c r="M25" s="13"/>
    </row>
    <row r="26" spans="2:13" ht="108" hidden="1">
      <c r="B26" s="15">
        <v>19</v>
      </c>
      <c r="C26" s="14" t="s">
        <v>19</v>
      </c>
      <c r="D26" s="25">
        <v>43276</v>
      </c>
      <c r="E26" s="14" t="s">
        <v>189</v>
      </c>
      <c r="F26" s="15" t="s">
        <v>213</v>
      </c>
      <c r="G26" s="15"/>
      <c r="H26" s="15"/>
      <c r="I26" s="13" t="s">
        <v>216</v>
      </c>
      <c r="J26" s="14" t="s">
        <v>190</v>
      </c>
      <c r="K26" s="15" t="s">
        <v>191</v>
      </c>
      <c r="L26" s="20"/>
      <c r="M26" s="13"/>
    </row>
    <row r="27" spans="2:13" ht="67.5" hidden="1">
      <c r="B27" s="15">
        <v>20</v>
      </c>
      <c r="C27" s="14" t="s">
        <v>19</v>
      </c>
      <c r="D27" s="25">
        <v>43276</v>
      </c>
      <c r="E27" s="14" t="s">
        <v>192</v>
      </c>
      <c r="F27" s="15" t="s">
        <v>197</v>
      </c>
      <c r="G27" s="21">
        <v>43278</v>
      </c>
      <c r="H27" s="21" t="s">
        <v>212</v>
      </c>
      <c r="I27" s="13" t="s">
        <v>215</v>
      </c>
      <c r="J27" s="14" t="s">
        <v>204</v>
      </c>
      <c r="K27" s="15" t="s">
        <v>193</v>
      </c>
      <c r="L27" s="20" t="s">
        <v>194</v>
      </c>
      <c r="M27" s="13"/>
    </row>
    <row r="28" spans="2:13" ht="270" hidden="1">
      <c r="B28" s="15">
        <v>21</v>
      </c>
      <c r="C28" s="14" t="s">
        <v>19</v>
      </c>
      <c r="D28" s="25">
        <v>43276</v>
      </c>
      <c r="E28" s="14" t="s">
        <v>189</v>
      </c>
      <c r="F28" s="15" t="s">
        <v>213</v>
      </c>
      <c r="G28" s="15"/>
      <c r="H28" s="15"/>
      <c r="I28" s="14"/>
      <c r="J28" s="14" t="s">
        <v>205</v>
      </c>
      <c r="K28" s="15" t="s">
        <v>217</v>
      </c>
      <c r="L28" s="20"/>
      <c r="M28" s="13"/>
    </row>
    <row r="29" spans="2:13" ht="67.5" hidden="1">
      <c r="B29" s="15">
        <v>22</v>
      </c>
      <c r="C29" s="14" t="s">
        <v>17</v>
      </c>
      <c r="D29" s="25">
        <v>43276</v>
      </c>
      <c r="E29" s="14" t="s">
        <v>174</v>
      </c>
      <c r="F29" s="15" t="s">
        <v>196</v>
      </c>
      <c r="G29" s="15"/>
      <c r="H29" s="15" t="s">
        <v>209</v>
      </c>
      <c r="I29" s="13" t="s">
        <v>216</v>
      </c>
      <c r="J29" s="14" t="s">
        <v>159</v>
      </c>
      <c r="K29" s="22" t="s">
        <v>201</v>
      </c>
      <c r="L29" s="13"/>
      <c r="M29" s="13"/>
    </row>
    <row r="30" spans="2:13" ht="121.5" hidden="1" customHeight="1">
      <c r="B30" s="15">
        <v>23</v>
      </c>
      <c r="C30" s="14" t="s">
        <v>19</v>
      </c>
      <c r="D30" s="26">
        <v>43278</v>
      </c>
      <c r="E30" s="14" t="s">
        <v>174</v>
      </c>
      <c r="F30" s="15" t="s">
        <v>197</v>
      </c>
      <c r="G30" s="21">
        <v>43281</v>
      </c>
      <c r="H30" s="15" t="s">
        <v>212</v>
      </c>
      <c r="I30" s="13" t="s">
        <v>215</v>
      </c>
      <c r="J30" s="14" t="s">
        <v>218</v>
      </c>
      <c r="K30" s="24" t="s">
        <v>219</v>
      </c>
      <c r="L30" s="20" t="s">
        <v>221</v>
      </c>
      <c r="M30" s="13"/>
    </row>
    <row r="31" spans="2:13">
      <c r="B31" s="15"/>
      <c r="C31" s="14"/>
      <c r="D31" s="13"/>
      <c r="E31" s="14"/>
      <c r="F31" s="14"/>
      <c r="G31" s="14"/>
      <c r="H31" s="14"/>
      <c r="I31" s="14"/>
      <c r="J31" s="14"/>
      <c r="K31" s="15"/>
      <c r="L31" s="13"/>
      <c r="M31" s="13"/>
    </row>
    <row r="37" spans="3:4">
      <c r="C37" t="s">
        <v>233</v>
      </c>
    </row>
    <row r="38" spans="3:4">
      <c r="D38" t="s">
        <v>226</v>
      </c>
    </row>
    <row r="39" spans="3:4">
      <c r="C39" t="s">
        <v>227</v>
      </c>
      <c r="D39" s="28">
        <v>8</v>
      </c>
    </row>
    <row r="40" spans="3:4">
      <c r="C40" t="s">
        <v>225</v>
      </c>
      <c r="D40" s="28">
        <v>4</v>
      </c>
    </row>
    <row r="41" spans="3:4">
      <c r="C41" t="s">
        <v>227</v>
      </c>
      <c r="D41" s="28">
        <v>8</v>
      </c>
    </row>
    <row r="42" spans="3:4">
      <c r="C42" t="s">
        <v>228</v>
      </c>
      <c r="D42" s="28">
        <v>3</v>
      </c>
    </row>
    <row r="43" spans="3:4">
      <c r="C43" t="s">
        <v>230</v>
      </c>
      <c r="D43" s="28">
        <f>SUM(D39:D42)</f>
        <v>23</v>
      </c>
    </row>
    <row r="44" spans="3:4">
      <c r="D44" s="28"/>
    </row>
    <row r="45" spans="3:4">
      <c r="C45" t="s">
        <v>229</v>
      </c>
      <c r="D45" s="28">
        <v>1.3</v>
      </c>
    </row>
    <row r="46" spans="3:4">
      <c r="D46" s="28"/>
    </row>
    <row r="47" spans="3:4">
      <c r="C47" t="s">
        <v>232</v>
      </c>
      <c r="D47" s="28">
        <f>D43*D45</f>
        <v>29.900000000000002</v>
      </c>
    </row>
    <row r="48" spans="3:4">
      <c r="C48" t="s">
        <v>231</v>
      </c>
      <c r="D48" s="28">
        <f>ROUND(D47/6,1)</f>
        <v>5</v>
      </c>
    </row>
    <row r="49" spans="4:4">
      <c r="D49" s="28"/>
    </row>
  </sheetData>
  <autoFilter ref="B7:M30">
    <filterColumn colId="3">
      <filters>
        <filter val="A"/>
        <filter val="B"/>
      </filters>
    </filterColumn>
    <filterColumn colId="6">
      <filters>
        <filter val="～7月1週目"/>
        <filter val="～7月1週目（余裕があれば）"/>
        <filter val="～7月3週目"/>
      </filters>
    </filterColumn>
  </autoFilter>
  <phoneticPr fontId="1"/>
  <conditionalFormatting sqref="B31:C31 B8:C28 E29:F30 E8:F27 E31:G31 E28 J8:M31 H8:I28">
    <cfRule type="expression" dxfId="15" priority="28">
      <formula>$F8="完了"</formula>
    </cfRule>
  </conditionalFormatting>
  <conditionalFormatting sqref="G8:G28">
    <cfRule type="expression" dxfId="14" priority="27">
      <formula>$F8="完了"</formula>
    </cfRule>
  </conditionalFormatting>
  <conditionalFormatting sqref="H31">
    <cfRule type="expression" dxfId="13" priority="26">
      <formula>$F31="完了"</formula>
    </cfRule>
  </conditionalFormatting>
  <conditionalFormatting sqref="B29">
    <cfRule type="expression" dxfId="12" priority="25">
      <formula>$F29="完了"</formula>
    </cfRule>
  </conditionalFormatting>
  <conditionalFormatting sqref="G29">
    <cfRule type="expression" dxfId="11" priority="24">
      <formula>$F29="完了"</formula>
    </cfRule>
  </conditionalFormatting>
  <conditionalFormatting sqref="H29">
    <cfRule type="expression" dxfId="10" priority="21">
      <formula>$F29="完了"</formula>
    </cfRule>
  </conditionalFormatting>
  <conditionalFormatting sqref="C29">
    <cfRule type="expression" dxfId="9" priority="22">
      <formula>$F29="完了"</formula>
    </cfRule>
  </conditionalFormatting>
  <conditionalFormatting sqref="F28">
    <cfRule type="expression" dxfId="8" priority="20">
      <formula>$F28="完了"</formula>
    </cfRule>
  </conditionalFormatting>
  <conditionalFormatting sqref="I31">
    <cfRule type="expression" dxfId="7" priority="19">
      <formula>$F31="完了"</formula>
    </cfRule>
  </conditionalFormatting>
  <conditionalFormatting sqref="I29">
    <cfRule type="expression" dxfId="6" priority="17">
      <formula>$F29="完了"</formula>
    </cfRule>
  </conditionalFormatting>
  <conditionalFormatting sqref="B30">
    <cfRule type="expression" dxfId="5" priority="16">
      <formula>$F30="完了"</formula>
    </cfRule>
  </conditionalFormatting>
  <conditionalFormatting sqref="G30">
    <cfRule type="expression" dxfId="4" priority="15">
      <formula>$F30="完了"</formula>
    </cfRule>
  </conditionalFormatting>
  <conditionalFormatting sqref="H30">
    <cfRule type="expression" dxfId="3" priority="13">
      <formula>$F30="完了"</formula>
    </cfRule>
  </conditionalFormatting>
  <conditionalFormatting sqref="I30">
    <cfRule type="expression" dxfId="2" priority="12">
      <formula>$F30="完了"</formula>
    </cfRule>
  </conditionalFormatting>
  <conditionalFormatting sqref="C30">
    <cfRule type="expression" dxfId="1" priority="11">
      <formula>$F30="完了"</formula>
    </cfRule>
  </conditionalFormatting>
  <conditionalFormatting sqref="D8:D31">
    <cfRule type="expression" dxfId="0" priority="9">
      <formula>$F8="完了"</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else!$A$1:$A$7</xm:f>
          </x14:formula1>
          <xm:sqref>F31:H31 E8:E31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70"/>
  <sheetViews>
    <sheetView topLeftCell="A39" zoomScale="115" zoomScaleNormal="115" workbookViewId="0">
      <selection activeCell="B41" sqref="B41"/>
    </sheetView>
  </sheetViews>
  <sheetFormatPr defaultRowHeight="13.5"/>
  <cols>
    <col min="2" max="2" width="57.75" customWidth="1"/>
    <col min="3" max="3" width="9" customWidth="1"/>
  </cols>
  <sheetData>
    <row r="2" spans="2:2">
      <c r="B2" t="s">
        <v>20</v>
      </c>
    </row>
    <row r="3" spans="2:2">
      <c r="B3" s="10" t="s">
        <v>21</v>
      </c>
    </row>
    <row r="4" spans="2:2">
      <c r="B4" s="10" t="s">
        <v>22</v>
      </c>
    </row>
    <row r="5" spans="2:2">
      <c r="B5" t="s">
        <v>23</v>
      </c>
    </row>
    <row r="8" spans="2:2">
      <c r="B8" t="s">
        <v>24</v>
      </c>
    </row>
    <row r="9" spans="2:2">
      <c r="B9" t="s">
        <v>25</v>
      </c>
    </row>
    <row r="12" spans="2:2">
      <c r="B12" t="s">
        <v>26</v>
      </c>
    </row>
    <row r="13" spans="2:2">
      <c r="B13" t="s">
        <v>27</v>
      </c>
    </row>
    <row r="14" spans="2:2">
      <c r="B14" t="s">
        <v>28</v>
      </c>
    </row>
    <row r="16" spans="2:2">
      <c r="B16" t="s">
        <v>29</v>
      </c>
    </row>
    <row r="17" spans="2:2">
      <c r="B17" t="s">
        <v>30</v>
      </c>
    </row>
    <row r="18" spans="2:2">
      <c r="B18" t="s">
        <v>31</v>
      </c>
    </row>
    <row r="20" spans="2:2">
      <c r="B20" t="s">
        <v>32</v>
      </c>
    </row>
    <row r="21" spans="2:2">
      <c r="B21" t="s">
        <v>33</v>
      </c>
    </row>
    <row r="23" spans="2:2">
      <c r="B23" t="s">
        <v>34</v>
      </c>
    </row>
    <row r="24" spans="2:2">
      <c r="B24" t="s">
        <v>35</v>
      </c>
    </row>
    <row r="25" spans="2:2">
      <c r="B25" t="s">
        <v>36</v>
      </c>
    </row>
    <row r="28" spans="2:2">
      <c r="B28" t="s">
        <v>37</v>
      </c>
    </row>
    <row r="29" spans="2:2">
      <c r="B29" t="s">
        <v>38</v>
      </c>
    </row>
    <row r="30" spans="2:2">
      <c r="B30" t="s">
        <v>39</v>
      </c>
    </row>
    <row r="32" spans="2:2">
      <c r="B32" t="s">
        <v>40</v>
      </c>
    </row>
    <row r="33" spans="2:2">
      <c r="B33" t="s">
        <v>41</v>
      </c>
    </row>
    <row r="35" spans="2:2">
      <c r="B35" t="s">
        <v>42</v>
      </c>
    </row>
    <row r="36" spans="2:2">
      <c r="B36" t="s">
        <v>43</v>
      </c>
    </row>
    <row r="37" spans="2:2">
      <c r="B37" t="s">
        <v>44</v>
      </c>
    </row>
    <row r="38" spans="2:2">
      <c r="B38" t="s">
        <v>45</v>
      </c>
    </row>
    <row r="39" spans="2:2">
      <c r="B39" t="s">
        <v>46</v>
      </c>
    </row>
    <row r="40" spans="2:2">
      <c r="B40" t="s">
        <v>47</v>
      </c>
    </row>
    <row r="41" spans="2:2">
      <c r="B41" t="s">
        <v>48</v>
      </c>
    </row>
    <row r="44" spans="2:2">
      <c r="B44" t="s">
        <v>49</v>
      </c>
    </row>
    <row r="45" spans="2:2">
      <c r="B45" t="s">
        <v>50</v>
      </c>
    </row>
    <row r="46" spans="2:2">
      <c r="B46" t="s">
        <v>51</v>
      </c>
    </row>
    <row r="49" spans="2:2">
      <c r="B49" t="s">
        <v>52</v>
      </c>
    </row>
    <row r="50" spans="2:2">
      <c r="B50" t="s">
        <v>53</v>
      </c>
    </row>
    <row r="51" spans="2:2">
      <c r="B51" t="s">
        <v>54</v>
      </c>
    </row>
    <row r="53" spans="2:2">
      <c r="B53" t="s">
        <v>55</v>
      </c>
    </row>
    <row r="54" spans="2:2">
      <c r="B54" t="s">
        <v>56</v>
      </c>
    </row>
    <row r="56" spans="2:2">
      <c r="B56" t="s">
        <v>57</v>
      </c>
    </row>
    <row r="57" spans="2:2">
      <c r="B57" t="s">
        <v>58</v>
      </c>
    </row>
    <row r="59" spans="2:2">
      <c r="B59" t="s">
        <v>59</v>
      </c>
    </row>
    <row r="61" spans="2:2">
      <c r="B61" t="s">
        <v>60</v>
      </c>
    </row>
    <row r="62" spans="2:2">
      <c r="B62" t="s">
        <v>61</v>
      </c>
    </row>
    <row r="64" spans="2:2">
      <c r="B64" t="s">
        <v>62</v>
      </c>
    </row>
    <row r="66" spans="2:2">
      <c r="B66" t="s">
        <v>63</v>
      </c>
    </row>
    <row r="67" spans="2:2">
      <c r="B67" t="s">
        <v>64</v>
      </c>
    </row>
    <row r="70" spans="2:2">
      <c r="B70" t="s">
        <v>65</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38"/>
  <sheetViews>
    <sheetView zoomScaleNormal="100" workbookViewId="0">
      <pane ySplit="3" topLeftCell="A4" activePane="bottomLeft" state="frozen"/>
      <selection pane="bottomLeft" activeCell="A4" sqref="A4"/>
    </sheetView>
  </sheetViews>
  <sheetFormatPr defaultRowHeight="13.5"/>
  <cols>
    <col min="1" max="1" width="3.75" bestFit="1" customWidth="1"/>
    <col min="2" max="2" width="17.5" customWidth="1"/>
    <col min="3" max="3" width="19.25" customWidth="1"/>
    <col min="4" max="4" width="53.75" customWidth="1"/>
    <col min="5" max="5" width="41.5" customWidth="1"/>
    <col min="6" max="6" width="19.25" customWidth="1"/>
    <col min="7" max="7" width="29.75" customWidth="1"/>
  </cols>
  <sheetData>
    <row r="2" spans="1:7">
      <c r="B2" s="4" t="s">
        <v>66</v>
      </c>
    </row>
    <row r="3" spans="1:7" s="1" customFormat="1" ht="43.5" customHeight="1">
      <c r="A3" s="2" t="s">
        <v>1</v>
      </c>
      <c r="B3" s="3" t="s">
        <v>67</v>
      </c>
      <c r="C3" s="3" t="s">
        <v>68</v>
      </c>
      <c r="D3" s="3" t="s">
        <v>0</v>
      </c>
      <c r="E3" s="3" t="s">
        <v>69</v>
      </c>
      <c r="F3" s="3" t="s">
        <v>70</v>
      </c>
      <c r="G3" s="3" t="s">
        <v>71</v>
      </c>
    </row>
    <row r="4" spans="1:7" ht="94.5">
      <c r="A4" s="11">
        <f>ROW()-3</f>
        <v>1</v>
      </c>
      <c r="B4" s="11" t="s">
        <v>72</v>
      </c>
      <c r="C4" s="11" t="s">
        <v>73</v>
      </c>
      <c r="D4" s="12" t="s">
        <v>74</v>
      </c>
      <c r="E4" s="12" t="s">
        <v>75</v>
      </c>
      <c r="F4" s="8" t="s">
        <v>76</v>
      </c>
      <c r="G4" s="11"/>
    </row>
    <row r="5" spans="1:7">
      <c r="A5" s="8">
        <f t="shared" ref="A5:A38" si="0">ROW()-3</f>
        <v>2</v>
      </c>
      <c r="B5" s="8" t="s">
        <v>72</v>
      </c>
      <c r="C5" s="8" t="s">
        <v>77</v>
      </c>
      <c r="D5" s="8" t="s">
        <v>78</v>
      </c>
      <c r="E5" s="8" t="s">
        <v>79</v>
      </c>
      <c r="F5" s="8" t="s">
        <v>80</v>
      </c>
      <c r="G5" s="8"/>
    </row>
    <row r="6" spans="1:7">
      <c r="A6" s="8">
        <f t="shared" si="0"/>
        <v>3</v>
      </c>
      <c r="B6" s="8" t="s">
        <v>72</v>
      </c>
      <c r="C6" s="8" t="s">
        <v>81</v>
      </c>
      <c r="D6" s="8" t="s">
        <v>78</v>
      </c>
      <c r="E6" s="8" t="s">
        <v>79</v>
      </c>
      <c r="F6" s="8" t="s">
        <v>80</v>
      </c>
      <c r="G6" s="8"/>
    </row>
    <row r="7" spans="1:7" ht="67.5">
      <c r="A7" s="8">
        <f t="shared" si="0"/>
        <v>4</v>
      </c>
      <c r="B7" s="8" t="s">
        <v>82</v>
      </c>
      <c r="C7" s="8" t="s">
        <v>83</v>
      </c>
      <c r="D7" s="9" t="s">
        <v>84</v>
      </c>
      <c r="E7" s="8" t="s">
        <v>85</v>
      </c>
      <c r="F7" s="8" t="s">
        <v>86</v>
      </c>
      <c r="G7" s="8"/>
    </row>
    <row r="8" spans="1:7" ht="60.75" customHeight="1">
      <c r="A8" s="8">
        <f t="shared" si="0"/>
        <v>5</v>
      </c>
      <c r="B8" s="8" t="s">
        <v>87</v>
      </c>
      <c r="C8" s="8" t="s">
        <v>88</v>
      </c>
      <c r="D8" s="9" t="s">
        <v>89</v>
      </c>
      <c r="E8" s="8" t="s">
        <v>90</v>
      </c>
      <c r="F8" s="8" t="s">
        <v>91</v>
      </c>
      <c r="G8" s="8"/>
    </row>
    <row r="9" spans="1:7" ht="81" customHeight="1">
      <c r="A9" s="8">
        <f t="shared" si="0"/>
        <v>6</v>
      </c>
      <c r="B9" s="8" t="s">
        <v>87</v>
      </c>
      <c r="C9" s="8" t="s">
        <v>92</v>
      </c>
      <c r="D9" s="9" t="s">
        <v>93</v>
      </c>
      <c r="E9" s="9" t="s">
        <v>94</v>
      </c>
      <c r="F9" s="8" t="s">
        <v>80</v>
      </c>
      <c r="G9" s="8"/>
    </row>
    <row r="10" spans="1:7" ht="60.75" customHeight="1">
      <c r="A10" s="8">
        <f t="shared" si="0"/>
        <v>7</v>
      </c>
      <c r="B10" s="8" t="s">
        <v>87</v>
      </c>
      <c r="C10" s="8" t="s">
        <v>95</v>
      </c>
      <c r="D10" s="9" t="s">
        <v>96</v>
      </c>
      <c r="E10" s="8" t="s">
        <v>97</v>
      </c>
      <c r="F10" s="8" t="s">
        <v>80</v>
      </c>
      <c r="G10" s="8"/>
    </row>
    <row r="11" spans="1:7" ht="60.75" customHeight="1">
      <c r="A11" s="8">
        <f t="shared" si="0"/>
        <v>8</v>
      </c>
      <c r="B11" s="8" t="s">
        <v>87</v>
      </c>
      <c r="C11" s="8" t="s">
        <v>98</v>
      </c>
      <c r="D11" s="9" t="s">
        <v>99</v>
      </c>
      <c r="E11" s="8" t="s">
        <v>79</v>
      </c>
      <c r="F11" s="8" t="s">
        <v>80</v>
      </c>
      <c r="G11" s="8"/>
    </row>
    <row r="12" spans="1:7" ht="40.5">
      <c r="A12" s="8">
        <f t="shared" si="0"/>
        <v>9</v>
      </c>
      <c r="B12" s="8" t="s">
        <v>87</v>
      </c>
      <c r="C12" s="8" t="s">
        <v>98</v>
      </c>
      <c r="D12" s="9" t="s">
        <v>100</v>
      </c>
      <c r="E12" s="8" t="s">
        <v>79</v>
      </c>
      <c r="F12" s="8" t="s">
        <v>80</v>
      </c>
      <c r="G12" s="8"/>
    </row>
    <row r="13" spans="1:7">
      <c r="A13" s="8">
        <f t="shared" si="0"/>
        <v>10</v>
      </c>
      <c r="B13" s="8" t="s">
        <v>87</v>
      </c>
      <c r="C13" s="8" t="s">
        <v>101</v>
      </c>
      <c r="D13" s="9" t="s">
        <v>102</v>
      </c>
      <c r="E13" s="8" t="s">
        <v>79</v>
      </c>
      <c r="F13" s="8" t="s">
        <v>91</v>
      </c>
      <c r="G13" s="8"/>
    </row>
    <row r="14" spans="1:7" ht="67.5">
      <c r="A14" s="8">
        <f t="shared" si="0"/>
        <v>11</v>
      </c>
      <c r="B14" s="8" t="s">
        <v>87</v>
      </c>
      <c r="C14" s="8" t="s">
        <v>101</v>
      </c>
      <c r="D14" s="9" t="s">
        <v>103</v>
      </c>
      <c r="E14" s="8" t="s">
        <v>79</v>
      </c>
      <c r="F14" s="8" t="s">
        <v>80</v>
      </c>
      <c r="G14" s="8"/>
    </row>
    <row r="15" spans="1:7" ht="54">
      <c r="A15" s="8">
        <f t="shared" si="0"/>
        <v>12</v>
      </c>
      <c r="B15" s="8" t="s">
        <v>87</v>
      </c>
      <c r="C15" s="8" t="s">
        <v>104</v>
      </c>
      <c r="D15" s="9" t="s">
        <v>105</v>
      </c>
      <c r="E15" s="9" t="s">
        <v>106</v>
      </c>
      <c r="F15" s="8" t="s">
        <v>107</v>
      </c>
      <c r="G15" s="8"/>
    </row>
    <row r="16" spans="1:7" ht="67.5">
      <c r="A16" s="8">
        <f t="shared" si="0"/>
        <v>13</v>
      </c>
      <c r="B16" s="8" t="s">
        <v>87</v>
      </c>
      <c r="C16" s="8" t="s">
        <v>108</v>
      </c>
      <c r="D16" s="9" t="s">
        <v>109</v>
      </c>
      <c r="E16" s="9" t="s">
        <v>110</v>
      </c>
      <c r="F16" s="8" t="s">
        <v>80</v>
      </c>
      <c r="G16" s="8"/>
    </row>
    <row r="17" spans="1:7" ht="40.5">
      <c r="A17" s="8">
        <f t="shared" si="0"/>
        <v>14</v>
      </c>
      <c r="B17" s="8" t="s">
        <v>87</v>
      </c>
      <c r="C17" s="8" t="s">
        <v>111</v>
      </c>
      <c r="D17" s="9" t="s">
        <v>112</v>
      </c>
      <c r="E17" s="9" t="s">
        <v>113</v>
      </c>
      <c r="F17" s="8" t="s">
        <v>80</v>
      </c>
      <c r="G17" s="8"/>
    </row>
    <row r="18" spans="1:7" ht="27">
      <c r="A18" s="8">
        <f t="shared" si="0"/>
        <v>15</v>
      </c>
      <c r="B18" s="8" t="s">
        <v>87</v>
      </c>
      <c r="C18" s="8" t="s">
        <v>114</v>
      </c>
      <c r="D18" s="9" t="s">
        <v>115</v>
      </c>
      <c r="E18" s="8" t="s">
        <v>79</v>
      </c>
      <c r="F18" s="8" t="s">
        <v>91</v>
      </c>
      <c r="G18" s="8"/>
    </row>
    <row r="19" spans="1:7" ht="27">
      <c r="A19" s="8">
        <f t="shared" si="0"/>
        <v>16</v>
      </c>
      <c r="B19" s="8" t="s">
        <v>72</v>
      </c>
      <c r="C19" s="8" t="s">
        <v>116</v>
      </c>
      <c r="D19" s="9" t="s">
        <v>117</v>
      </c>
      <c r="E19" s="9" t="s">
        <v>118</v>
      </c>
      <c r="F19" s="8" t="s">
        <v>80</v>
      </c>
      <c r="G19" s="8"/>
    </row>
    <row r="20" spans="1:7">
      <c r="A20" s="8">
        <f t="shared" si="0"/>
        <v>17</v>
      </c>
      <c r="B20" s="8" t="s">
        <v>87</v>
      </c>
      <c r="C20" s="8" t="s">
        <v>119</v>
      </c>
      <c r="D20" s="9" t="s">
        <v>120</v>
      </c>
      <c r="E20" s="9" t="s">
        <v>121</v>
      </c>
      <c r="F20" s="8" t="s">
        <v>80</v>
      </c>
      <c r="G20" s="8"/>
    </row>
    <row r="21" spans="1:7" ht="81">
      <c r="A21" s="8">
        <f t="shared" si="0"/>
        <v>18</v>
      </c>
      <c r="B21" s="8" t="s">
        <v>72</v>
      </c>
      <c r="C21" s="8" t="s">
        <v>116</v>
      </c>
      <c r="D21" s="9" t="s">
        <v>122</v>
      </c>
      <c r="E21" s="8" t="s">
        <v>79</v>
      </c>
      <c r="F21" s="8" t="s">
        <v>80</v>
      </c>
      <c r="G21" s="8"/>
    </row>
    <row r="22" spans="1:7" ht="81">
      <c r="A22" s="8">
        <f t="shared" si="0"/>
        <v>19</v>
      </c>
      <c r="B22" s="8" t="s">
        <v>87</v>
      </c>
      <c r="C22" s="8" t="s">
        <v>123</v>
      </c>
      <c r="D22" s="9" t="s">
        <v>124</v>
      </c>
      <c r="E22" s="8" t="s">
        <v>79</v>
      </c>
      <c r="F22" s="8" t="s">
        <v>91</v>
      </c>
      <c r="G22" s="8"/>
    </row>
    <row r="23" spans="1:7" ht="67.5">
      <c r="A23" s="8">
        <f t="shared" si="0"/>
        <v>20</v>
      </c>
      <c r="B23" s="8" t="s">
        <v>87</v>
      </c>
      <c r="C23" s="8" t="s">
        <v>125</v>
      </c>
      <c r="D23" s="9" t="s">
        <v>126</v>
      </c>
      <c r="E23" s="8" t="s">
        <v>79</v>
      </c>
      <c r="F23" s="8" t="s">
        <v>91</v>
      </c>
      <c r="G23" s="8"/>
    </row>
    <row r="24" spans="1:7" ht="40.5">
      <c r="A24" s="8">
        <f t="shared" si="0"/>
        <v>21</v>
      </c>
      <c r="B24" s="8" t="s">
        <v>87</v>
      </c>
      <c r="C24" s="8" t="s">
        <v>127</v>
      </c>
      <c r="D24" s="9" t="s">
        <v>128</v>
      </c>
      <c r="E24" s="8" t="s">
        <v>79</v>
      </c>
      <c r="F24" s="8" t="s">
        <v>91</v>
      </c>
      <c r="G24" s="8"/>
    </row>
    <row r="25" spans="1:7" ht="27">
      <c r="A25" s="8">
        <f t="shared" si="0"/>
        <v>22</v>
      </c>
      <c r="B25" s="8" t="s">
        <v>72</v>
      </c>
      <c r="C25" s="8" t="s">
        <v>129</v>
      </c>
      <c r="D25" s="9" t="s">
        <v>130</v>
      </c>
      <c r="E25" s="9" t="s">
        <v>131</v>
      </c>
      <c r="F25" s="8"/>
      <c r="G25" s="8"/>
    </row>
    <row r="26" spans="1:7" ht="40.5">
      <c r="A26" s="8">
        <f t="shared" si="0"/>
        <v>23</v>
      </c>
      <c r="B26" s="8" t="s">
        <v>87</v>
      </c>
      <c r="C26" s="8" t="s">
        <v>132</v>
      </c>
      <c r="D26" s="9" t="s">
        <v>133</v>
      </c>
      <c r="E26" s="9" t="s">
        <v>134</v>
      </c>
      <c r="F26" s="8" t="s">
        <v>91</v>
      </c>
      <c r="G26" s="8"/>
    </row>
    <row r="27" spans="1:7" ht="54">
      <c r="A27" s="8">
        <f t="shared" si="0"/>
        <v>24</v>
      </c>
      <c r="B27" s="8" t="s">
        <v>87</v>
      </c>
      <c r="C27" s="8" t="s">
        <v>116</v>
      </c>
      <c r="D27" s="9" t="s">
        <v>135</v>
      </c>
      <c r="E27" s="9" t="s">
        <v>136</v>
      </c>
      <c r="F27" s="8" t="s">
        <v>80</v>
      </c>
      <c r="G27" s="8"/>
    </row>
    <row r="28" spans="1:7" ht="27">
      <c r="A28" s="8">
        <f t="shared" si="0"/>
        <v>25</v>
      </c>
      <c r="B28" s="8" t="s">
        <v>87</v>
      </c>
      <c r="C28" s="8" t="s">
        <v>137</v>
      </c>
      <c r="D28" s="9" t="s">
        <v>138</v>
      </c>
      <c r="E28" s="9" t="s">
        <v>139</v>
      </c>
      <c r="F28" s="8" t="s">
        <v>80</v>
      </c>
      <c r="G28" s="8"/>
    </row>
    <row r="29" spans="1:7" ht="54">
      <c r="A29" s="8">
        <f t="shared" si="0"/>
        <v>26</v>
      </c>
      <c r="B29" s="8" t="s">
        <v>87</v>
      </c>
      <c r="C29" s="8" t="s">
        <v>140</v>
      </c>
      <c r="D29" s="9" t="s">
        <v>141</v>
      </c>
      <c r="E29" s="8" t="s">
        <v>79</v>
      </c>
      <c r="F29" s="8" t="s">
        <v>80</v>
      </c>
      <c r="G29" s="8"/>
    </row>
    <row r="30" spans="1:7" ht="54">
      <c r="A30" s="8">
        <f t="shared" si="0"/>
        <v>27</v>
      </c>
      <c r="B30" s="8" t="s">
        <v>87</v>
      </c>
      <c r="C30" s="8" t="s">
        <v>132</v>
      </c>
      <c r="D30" s="9" t="s">
        <v>142</v>
      </c>
      <c r="E30" s="8" t="s">
        <v>79</v>
      </c>
      <c r="F30" s="8" t="s">
        <v>80</v>
      </c>
      <c r="G30" s="8"/>
    </row>
    <row r="31" spans="1:7" ht="40.5">
      <c r="A31" s="8">
        <f t="shared" si="0"/>
        <v>28</v>
      </c>
      <c r="B31" s="8" t="s">
        <v>66</v>
      </c>
      <c r="C31" s="8" t="s">
        <v>143</v>
      </c>
      <c r="D31" s="9" t="s">
        <v>144</v>
      </c>
      <c r="E31" s="8" t="s">
        <v>79</v>
      </c>
      <c r="F31" s="8" t="s">
        <v>80</v>
      </c>
      <c r="G31" s="8"/>
    </row>
    <row r="32" spans="1:7" ht="40.5">
      <c r="A32" s="8">
        <f t="shared" si="0"/>
        <v>29</v>
      </c>
      <c r="B32" s="8" t="s">
        <v>87</v>
      </c>
      <c r="C32" s="8" t="s">
        <v>145</v>
      </c>
      <c r="D32" s="9" t="s">
        <v>146</v>
      </c>
      <c r="E32" s="9" t="s">
        <v>147</v>
      </c>
      <c r="F32" s="8" t="s">
        <v>80</v>
      </c>
      <c r="G32" s="8"/>
    </row>
    <row r="33" spans="1:7" ht="94.5">
      <c r="A33" s="8">
        <f t="shared" si="0"/>
        <v>30</v>
      </c>
      <c r="B33" s="8" t="s">
        <v>87</v>
      </c>
      <c r="C33" s="8" t="s">
        <v>148</v>
      </c>
      <c r="D33" s="9" t="s">
        <v>149</v>
      </c>
      <c r="E33" s="8" t="s">
        <v>79</v>
      </c>
      <c r="F33" s="8" t="s">
        <v>80</v>
      </c>
      <c r="G33" s="8"/>
    </row>
    <row r="34" spans="1:7">
      <c r="A34" s="8">
        <f t="shared" si="0"/>
        <v>31</v>
      </c>
      <c r="B34" s="8" t="s">
        <v>87</v>
      </c>
      <c r="C34" s="8" t="s">
        <v>150</v>
      </c>
      <c r="D34" s="9" t="s">
        <v>151</v>
      </c>
      <c r="E34" s="8" t="s">
        <v>79</v>
      </c>
      <c r="F34" s="8" t="s">
        <v>80</v>
      </c>
      <c r="G34" s="8"/>
    </row>
    <row r="35" spans="1:7" ht="108">
      <c r="A35" s="8">
        <f t="shared" si="0"/>
        <v>32</v>
      </c>
      <c r="B35" s="8" t="s">
        <v>87</v>
      </c>
      <c r="C35" s="8" t="s">
        <v>152</v>
      </c>
      <c r="D35" s="9" t="s">
        <v>153</v>
      </c>
      <c r="E35" s="8" t="s">
        <v>79</v>
      </c>
      <c r="F35" s="8" t="s">
        <v>80</v>
      </c>
      <c r="G35" s="8"/>
    </row>
    <row r="36" spans="1:7" ht="175.5">
      <c r="A36" s="8">
        <f t="shared" si="0"/>
        <v>33</v>
      </c>
      <c r="B36" s="8" t="s">
        <v>87</v>
      </c>
      <c r="C36" s="8" t="s">
        <v>154</v>
      </c>
      <c r="D36" s="9" t="s">
        <v>155</v>
      </c>
      <c r="E36" s="9" t="s">
        <v>156</v>
      </c>
      <c r="F36" s="8"/>
      <c r="G36" s="8"/>
    </row>
    <row r="37" spans="1:7">
      <c r="A37" s="5">
        <f t="shared" si="0"/>
        <v>34</v>
      </c>
      <c r="B37" s="5"/>
      <c r="C37" s="5"/>
      <c r="D37" s="7"/>
      <c r="E37" s="7"/>
      <c r="F37" s="5"/>
      <c r="G37" s="5"/>
    </row>
    <row r="38" spans="1:7">
      <c r="A38" s="6">
        <f t="shared" si="0"/>
        <v>35</v>
      </c>
      <c r="B38" s="6"/>
      <c r="C38" s="6"/>
      <c r="D38" s="6"/>
      <c r="E38" s="6"/>
      <c r="F38" s="6"/>
      <c r="G38" s="6"/>
    </row>
  </sheetData>
  <autoFilter ref="A3:G38"/>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J26" sqref="J26"/>
    </sheetView>
  </sheetViews>
  <sheetFormatPr defaultRowHeight="13.5"/>
  <sheetData>
    <row r="1" spans="1:1">
      <c r="A1" t="s">
        <v>186</v>
      </c>
    </row>
    <row r="2" spans="1:1">
      <c r="A2" t="s">
        <v>180</v>
      </c>
    </row>
    <row r="3" spans="1:1">
      <c r="A3" t="s">
        <v>181</v>
      </c>
    </row>
    <row r="4" spans="1:1">
      <c r="A4" t="s">
        <v>182</v>
      </c>
    </row>
    <row r="5" spans="1:1">
      <c r="A5" t="s">
        <v>183</v>
      </c>
    </row>
    <row r="6" spans="1:1">
      <c r="A6" t="s">
        <v>184</v>
      </c>
    </row>
    <row r="7" spans="1:1">
      <c r="A7" t="s">
        <v>185</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課題整理_0609</vt:lpstr>
      <vt:lpstr>「課題・気になる」から転記</vt:lpstr>
      <vt:lpstr>課題・気になる</vt:lpstr>
      <vt:lpstr>else</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2018-06-24T15:51:40Z</dcterms:created>
  <dcterms:modified xsi:type="dcterms:W3CDTF">2018-07-07T04:41:36Z</dcterms:modified>
  <cp:category/>
  <cp:contentStatus/>
</cp:coreProperties>
</file>