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9195"/>
  </bookViews>
  <sheets>
    <sheet name="Sheet1" sheetId="1" r:id="rId1"/>
    <sheet name="복사본" sheetId="6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126" i="1" l="1"/>
  <c r="H127" i="1" s="1"/>
  <c r="H128" i="1" s="1"/>
  <c r="G126" i="1"/>
  <c r="G127" i="1"/>
  <c r="G128" i="1"/>
  <c r="I126" i="1"/>
  <c r="I127" i="1" s="1"/>
  <c r="I128" i="1" s="1"/>
  <c r="G125" i="6" l="1"/>
  <c r="G124" i="6"/>
  <c r="G123" i="6"/>
  <c r="G122" i="6"/>
  <c r="I122" i="6" s="1"/>
  <c r="I123" i="6" s="1"/>
  <c r="I124" i="6" s="1"/>
  <c r="I125" i="6" s="1"/>
  <c r="G121" i="6"/>
  <c r="G117" i="6"/>
  <c r="G115" i="6"/>
  <c r="G111" i="6"/>
  <c r="G109" i="6"/>
  <c r="G106" i="6"/>
  <c r="G103" i="6"/>
  <c r="G99" i="6"/>
  <c r="G97" i="6"/>
  <c r="G94" i="6"/>
  <c r="G91" i="6"/>
  <c r="G86" i="6"/>
  <c r="G84" i="6"/>
  <c r="G81" i="6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49" i="6"/>
  <c r="G47" i="6"/>
  <c r="G45" i="6"/>
  <c r="H43" i="6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G43" i="6"/>
  <c r="G40" i="6"/>
  <c r="G37" i="6"/>
  <c r="G32" i="6"/>
  <c r="G29" i="6"/>
  <c r="G26" i="6"/>
  <c r="G23" i="6"/>
  <c r="G20" i="6"/>
  <c r="G18" i="6"/>
  <c r="G15" i="6"/>
  <c r="G13" i="6"/>
  <c r="G10" i="6"/>
  <c r="G7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G125" i="1" l="1"/>
  <c r="H43" i="1" l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G15" i="1"/>
  <c r="G10" i="1"/>
  <c r="G13" i="1"/>
  <c r="G18" i="1"/>
  <c r="G20" i="1"/>
  <c r="G23" i="1"/>
  <c r="G26" i="1"/>
  <c r="G29" i="1"/>
  <c r="G32" i="1"/>
  <c r="G37" i="1"/>
  <c r="G40" i="1"/>
  <c r="G43" i="1"/>
  <c r="G45" i="1"/>
  <c r="G47" i="1"/>
  <c r="G49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4" i="1"/>
  <c r="G86" i="1"/>
  <c r="G91" i="1"/>
  <c r="G94" i="1"/>
  <c r="G97" i="1"/>
  <c r="G99" i="1"/>
  <c r="G103" i="1"/>
  <c r="G106" i="1"/>
  <c r="G109" i="1"/>
  <c r="G111" i="1"/>
  <c r="G115" i="1"/>
  <c r="G117" i="1"/>
  <c r="G121" i="1"/>
  <c r="G122" i="1"/>
  <c r="I122" i="1" s="1"/>
  <c r="I123" i="1" s="1"/>
  <c r="I124" i="1" s="1"/>
  <c r="I125" i="1" s="1"/>
  <c r="G7" i="1"/>
  <c r="I3" i="1"/>
  <c r="I4" i="1" s="1"/>
  <c r="I5" i="1" s="1"/>
  <c r="I6" i="1" s="1"/>
  <c r="I7" i="1" s="1"/>
  <c r="I8" i="1" s="1"/>
  <c r="I9" i="1" s="1"/>
  <c r="I10" i="1" l="1"/>
  <c r="I11" i="1" s="1"/>
  <c r="I12" i="1" s="1"/>
  <c r="I13" i="1" l="1"/>
  <c r="I14" i="1" s="1"/>
  <c r="I15" i="1" l="1"/>
  <c r="I16" i="1" s="1"/>
  <c r="I17" i="1" s="1"/>
  <c r="I18" i="1" l="1"/>
  <c r="I19" i="1" s="1"/>
  <c r="I20" i="1" l="1"/>
  <c r="I21" i="1" s="1"/>
  <c r="I22" i="1" s="1"/>
  <c r="I23" i="1" l="1"/>
  <c r="I24" i="1" s="1"/>
  <c r="I25" i="1" s="1"/>
  <c r="I26" i="1" l="1"/>
  <c r="I27" i="1" s="1"/>
  <c r="I28" i="1" s="1"/>
  <c r="I29" i="1" l="1"/>
  <c r="I30" i="1" s="1"/>
  <c r="I31" i="1" s="1"/>
  <c r="I32" i="1" l="1"/>
  <c r="I33" i="1" s="1"/>
  <c r="I34" i="1" s="1"/>
  <c r="I35" i="1" s="1"/>
  <c r="I36" i="1" s="1"/>
  <c r="I37" i="1" l="1"/>
  <c r="I38" i="1" s="1"/>
  <c r="I39" i="1" s="1"/>
  <c r="I40" i="1" l="1"/>
  <c r="I41" i="1" s="1"/>
  <c r="I42" i="1" s="1"/>
  <c r="I43" i="1" l="1"/>
  <c r="I44" i="1" s="1"/>
  <c r="I45" i="1" l="1"/>
  <c r="I46" i="1" s="1"/>
  <c r="I47" i="1" s="1"/>
  <c r="I48" i="1" s="1"/>
  <c r="I49" i="1" l="1"/>
  <c r="I50" i="1" s="1"/>
  <c r="I51" i="1" s="1"/>
  <c r="I52" i="1" s="1"/>
  <c r="I53" i="1" l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</calcChain>
</file>

<file path=xl/sharedStrings.xml><?xml version="1.0" encoding="utf-8"?>
<sst xmlns="http://schemas.openxmlformats.org/spreadsheetml/2006/main" count="520" uniqueCount="31">
  <si>
    <t>입출금</t>
    <phoneticPr fontId="2" type="noConversion"/>
  </si>
  <si>
    <t>대출이자</t>
    <phoneticPr fontId="2" type="noConversion"/>
  </si>
  <si>
    <t>대출원금</t>
    <phoneticPr fontId="2" type="noConversion"/>
  </si>
  <si>
    <t>대출잔액</t>
    <phoneticPr fontId="2" type="noConversion"/>
  </si>
  <si>
    <t>통장잔액</t>
    <phoneticPr fontId="2" type="noConversion"/>
  </si>
  <si>
    <t>입금</t>
    <phoneticPr fontId="2" type="noConversion"/>
  </si>
  <si>
    <t>우리은행</t>
    <phoneticPr fontId="2" type="noConversion"/>
  </si>
  <si>
    <t>출금</t>
    <phoneticPr fontId="2" type="noConversion"/>
  </si>
  <si>
    <t>비용</t>
    <phoneticPr fontId="2" type="noConversion"/>
  </si>
  <si>
    <t>엄광</t>
    <phoneticPr fontId="2" type="noConversion"/>
  </si>
  <si>
    <t>입금</t>
    <phoneticPr fontId="2" type="noConversion"/>
  </si>
  <si>
    <t>이화순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</si>
  <si>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</si>
  <si>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</si>
  <si>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</si>
  <si>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예금이자</t>
    <phoneticPr fontId="2" type="noConversion"/>
  </si>
  <si>
    <t>대출</t>
    <phoneticPr fontId="2" type="noConversion"/>
  </si>
  <si>
    <t>입금</t>
    <phoneticPr fontId="2" type="noConversion"/>
  </si>
  <si>
    <t>대출</t>
    <phoneticPr fontId="2" type="noConversion"/>
  </si>
  <si>
    <t>이상순</t>
    <phoneticPr fontId="2" type="noConversion"/>
  </si>
  <si>
    <t>대출</t>
    <phoneticPr fontId="2" type="noConversion"/>
  </si>
  <si>
    <t>합    계</t>
    <phoneticPr fontId="2" type="noConversion"/>
  </si>
  <si>
    <t>설    명</t>
    <phoneticPr fontId="2" type="noConversion"/>
  </si>
  <si>
    <t>금    액</t>
    <phoneticPr fontId="2" type="noConversion"/>
  </si>
  <si>
    <t>날    자</t>
    <phoneticPr fontId="2" type="noConversion"/>
  </si>
  <si>
    <t>입금</t>
    <phoneticPr fontId="2" type="noConversion"/>
  </si>
  <si>
    <t>이상순</t>
    <phoneticPr fontId="2" type="noConversion"/>
  </si>
  <si>
    <t>대출</t>
    <phoneticPr fontId="2" type="noConversion"/>
  </si>
  <si>
    <t>대출</t>
    <phoneticPr fontId="2" type="noConversion"/>
  </si>
  <si>
    <t>예금이자</t>
    <phoneticPr fontId="2" type="noConversion"/>
  </si>
  <si>
    <t>이상순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</si>
</sst>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NumberFormat="1" applyFont="1">
      <alignment vertical="center"/>
    </xf>
    <xf numFmtId="0" fontId="0" fillId="3" borderId="0" xfId="0" applyFill="1">
      <alignment vertical="center"/>
    </xf>
    <xf numFmtId="41" fontId="0" fillId="2" borderId="0" xfId="0" applyNumberFormat="1" applyFill="1">
      <alignment vertical="center"/>
    </xf>
    <xf numFmtId="41" fontId="0" fillId="0" borderId="1" xfId="1" applyFont="1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1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41" fontId="0" fillId="0" borderId="1" xfId="1" applyNumberFormat="1" applyFont="1" applyBorder="1">
      <alignment vertical="center"/>
    </xf>
    <xf numFmtId="14" fontId="0" fillId="0" borderId="1" xfId="0" applyNumberFormat="1" applyBorder="1">
      <alignment vertical="center"/>
    </xf>
    <xf numFmtId="41" fontId="0" fillId="0" borderId="0" xfId="1" applyNumberFormat="1" applyFont="1" applyBorder="1">
      <alignment vertical="center"/>
    </xf>
    <xf numFmtId="41" fontId="0" fillId="0" borderId="0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41" fontId="0" fillId="0" borderId="2" xfId="1" applyNumberFormat="1" applyFont="1" applyBorder="1">
      <alignment vertical="center"/>
    </xf>
    <xf numFmtId="41" fontId="0" fillId="4" borderId="0" xfId="0" applyNumberForma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workbookViewId="0">
      <pane ySplit="1" topLeftCell="A107" activePane="bottomLeft" state="frozen"/>
      <selection pane="bottomLeft" activeCell="L119" sqref="L119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10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12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14</v>
      </c>
      <c r="C7" s="10"/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15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/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15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/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15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/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15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/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15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15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15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15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/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15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15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15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15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15</v>
      </c>
      <c r="E44" s="10"/>
      <c r="F44" s="10"/>
      <c r="G44" s="10"/>
      <c r="H44" s="10">
        <f t="shared" ref="H44:H108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15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15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15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15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15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17</v>
      </c>
      <c r="C58" s="10">
        <v>493</v>
      </c>
      <c r="D58" s="19" t="s">
        <v>15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15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18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15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15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/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15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/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15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/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15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/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15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/>
      <c r="D73" s="19" t="s">
        <v>16</v>
      </c>
      <c r="E73" s="10">
        <v>125960</v>
      </c>
      <c r="F73" s="10">
        <v>215517</v>
      </c>
      <c r="G73" s="10">
        <f t="shared" ref="G73:G128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15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/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15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/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15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18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15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/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15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/>
      <c r="D84" s="19" t="s">
        <v>18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15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15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/>
      <c r="D91" s="19" t="s">
        <v>18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15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/>
      <c r="D94" s="19" t="s">
        <v>18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15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/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15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/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15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/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15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/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15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si="7"/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/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ref="H109:H128" si="14">SUM(H108-F109)</f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15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/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/>
      <c r="F112" s="10"/>
      <c r="G112" s="10"/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15</v>
      </c>
      <c r="E113" s="10"/>
      <c r="F113" s="10"/>
      <c r="G113" s="10"/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/>
      <c r="F114" s="10"/>
      <c r="G114" s="10"/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/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15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22"/>
    </row>
    <row r="117" spans="1:10" x14ac:dyDescent="0.3">
      <c r="A117" s="8">
        <v>43626</v>
      </c>
      <c r="B117" s="20" t="s">
        <v>7</v>
      </c>
      <c r="C117" s="10"/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/>
      <c r="F118" s="10"/>
      <c r="G118" s="10"/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15</v>
      </c>
      <c r="E119" s="10"/>
      <c r="F119" s="10"/>
      <c r="G119" s="10"/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/>
      <c r="F120" s="10"/>
      <c r="G120" s="10"/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20</v>
      </c>
      <c r="C121" s="10"/>
      <c r="D121" s="19" t="s">
        <v>16</v>
      </c>
      <c r="E121" s="10"/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/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25</v>
      </c>
      <c r="C123" s="10">
        <v>254</v>
      </c>
      <c r="D123" s="11" t="s">
        <v>13</v>
      </c>
      <c r="E123" s="10"/>
      <c r="F123" s="10"/>
      <c r="G123" s="10"/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26</v>
      </c>
      <c r="E124" s="10"/>
      <c r="F124" s="10"/>
      <c r="G124" s="10"/>
      <c r="H124" s="10">
        <f t="shared" si="14"/>
        <v>28229544</v>
      </c>
      <c r="I124" s="12">
        <f t="shared" si="12"/>
        <v>3296058</v>
      </c>
    </row>
    <row r="125" spans="1:10" x14ac:dyDescent="0.3">
      <c r="A125" s="8">
        <v>43689</v>
      </c>
      <c r="B125" s="9" t="s">
        <v>7</v>
      </c>
      <c r="C125" s="10"/>
      <c r="D125" s="11" t="s">
        <v>27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:I128" si="15">IF(EXACT(D125, "대출"),SUM(I124-G125),IF(EXACT(B125,"입금"),SUM(I124+C125),IF(EXACT(B124,"출금"),SUM(I124-C125))))</f>
        <v>3157324</v>
      </c>
    </row>
    <row r="126" spans="1:10" x14ac:dyDescent="0.3">
      <c r="A126" s="13">
        <v>43694</v>
      </c>
      <c r="B126" s="9" t="s">
        <v>5</v>
      </c>
      <c r="C126" s="10">
        <v>214</v>
      </c>
      <c r="D126" s="11" t="s">
        <v>29</v>
      </c>
      <c r="E126" s="10"/>
      <c r="F126" s="10"/>
      <c r="G126" s="10">
        <f t="shared" si="13"/>
        <v>0</v>
      </c>
      <c r="H126" s="10">
        <f t="shared" si="14"/>
        <v>28140210</v>
      </c>
      <c r="I126" s="12">
        <f t="shared" si="15"/>
        <v>3157538</v>
      </c>
    </row>
    <row r="127" spans="1:10" x14ac:dyDescent="0.3">
      <c r="A127" s="13">
        <v>43710</v>
      </c>
      <c r="B127" s="9" t="s">
        <v>5</v>
      </c>
      <c r="C127" s="10">
        <v>138574</v>
      </c>
      <c r="D127" s="11" t="s">
        <v>30</v>
      </c>
      <c r="E127" s="10"/>
      <c r="F127" s="10"/>
      <c r="G127" s="10">
        <f t="shared" si="13"/>
        <v>0</v>
      </c>
      <c r="H127" s="10">
        <f t="shared" si="14"/>
        <v>28140210</v>
      </c>
      <c r="I127" s="12">
        <f t="shared" si="15"/>
        <v>3296112</v>
      </c>
    </row>
    <row r="128" spans="1:10" x14ac:dyDescent="0.3">
      <c r="A128" s="13">
        <v>43718</v>
      </c>
      <c r="B128" s="9" t="s">
        <v>7</v>
      </c>
      <c r="C128" s="10"/>
      <c r="D128" s="11" t="s">
        <v>28</v>
      </c>
      <c r="E128" s="10">
        <v>49240</v>
      </c>
      <c r="F128" s="10">
        <v>89334</v>
      </c>
      <c r="G128" s="10">
        <f t="shared" si="13"/>
        <v>138574</v>
      </c>
      <c r="H128" s="10">
        <f t="shared" si="14"/>
        <v>28050876</v>
      </c>
      <c r="I128" s="12">
        <f t="shared" si="15"/>
        <v>3157538</v>
      </c>
    </row>
    <row r="129" spans="9:9" x14ac:dyDescent="0.3">
      <c r="I129" s="21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pane ySplit="1" topLeftCell="A104" activePane="bottomLeft" state="frozen"/>
      <selection pane="bottomLeft" activeCell="F118" sqref="F118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5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5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7</v>
      </c>
      <c r="C7" s="10">
        <v>0</v>
      </c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13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>
        <v>0</v>
      </c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13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>
        <v>0</v>
      </c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13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>
        <v>0</v>
      </c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13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>
        <v>0</v>
      </c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13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13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13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13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>
        <v>0</v>
      </c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13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13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13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13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13</v>
      </c>
      <c r="E44" s="10"/>
      <c r="F44" s="10"/>
      <c r="G44" s="10"/>
      <c r="H44" s="10">
        <f t="shared" ref="H44:H107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13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13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13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13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13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5</v>
      </c>
      <c r="C58" s="10">
        <v>493</v>
      </c>
      <c r="D58" s="19" t="s">
        <v>13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13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16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13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13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>
        <v>0</v>
      </c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13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>
        <v>0</v>
      </c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13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>
        <v>0</v>
      </c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13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>
        <v>0</v>
      </c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13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>
        <v>0</v>
      </c>
      <c r="D73" s="19" t="s">
        <v>16</v>
      </c>
      <c r="E73" s="10">
        <v>125960</v>
      </c>
      <c r="F73" s="10">
        <v>215517</v>
      </c>
      <c r="G73" s="10">
        <f t="shared" ref="G73:G125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13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>
        <v>0</v>
      </c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13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>
        <v>0</v>
      </c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13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16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13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>
        <v>0</v>
      </c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13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>
        <v>0</v>
      </c>
      <c r="D84" s="19" t="s">
        <v>16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13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13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>
        <v>0</v>
      </c>
      <c r="D91" s="19" t="s">
        <v>16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13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>
        <v>0</v>
      </c>
      <c r="D94" s="19" t="s">
        <v>16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13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>
        <v>0</v>
      </c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13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>
        <v>0</v>
      </c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13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>
        <v>0</v>
      </c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13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>
        <v>0</v>
      </c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13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ref="H108:H125" si="14">SUM(H107-F108)</f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>
        <v>0</v>
      </c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si="14"/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13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>
        <v>0</v>
      </c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>
        <v>0</v>
      </c>
      <c r="F112" s="10">
        <v>0</v>
      </c>
      <c r="G112" s="10">
        <v>0</v>
      </c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13</v>
      </c>
      <c r="E113" s="10">
        <v>0</v>
      </c>
      <c r="F113" s="10">
        <v>0</v>
      </c>
      <c r="G113" s="10">
        <v>0</v>
      </c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>
        <v>0</v>
      </c>
      <c r="F114" s="10">
        <v>0</v>
      </c>
      <c r="G114" s="10">
        <v>0</v>
      </c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>
        <v>0</v>
      </c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13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5"/>
    </row>
    <row r="117" spans="1:10" x14ac:dyDescent="0.3">
      <c r="A117" s="8">
        <v>43626</v>
      </c>
      <c r="B117" s="20" t="s">
        <v>7</v>
      </c>
      <c r="C117" s="10">
        <v>0</v>
      </c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>
        <v>0</v>
      </c>
      <c r="F118" s="10">
        <v>0</v>
      </c>
      <c r="G118" s="10">
        <v>0</v>
      </c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13</v>
      </c>
      <c r="E119" s="10">
        <v>0</v>
      </c>
      <c r="F119" s="10">
        <v>0</v>
      </c>
      <c r="G119" s="10">
        <v>0</v>
      </c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>
        <v>0</v>
      </c>
      <c r="F120" s="10">
        <v>0</v>
      </c>
      <c r="G120" s="10">
        <v>0</v>
      </c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16</v>
      </c>
      <c r="C121" s="10">
        <v>0</v>
      </c>
      <c r="D121" s="19" t="s">
        <v>16</v>
      </c>
      <c r="E121" s="10">
        <v>0</v>
      </c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>
        <v>0</v>
      </c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5</v>
      </c>
      <c r="C123" s="10">
        <v>254</v>
      </c>
      <c r="D123" s="11" t="s">
        <v>13</v>
      </c>
      <c r="E123" s="10">
        <v>0</v>
      </c>
      <c r="F123" s="10">
        <v>0</v>
      </c>
      <c r="G123" s="10">
        <f t="shared" si="13"/>
        <v>0</v>
      </c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19</v>
      </c>
      <c r="E124" s="10">
        <v>0</v>
      </c>
      <c r="F124" s="10">
        <v>0</v>
      </c>
      <c r="G124" s="10">
        <f t="shared" si="13"/>
        <v>0</v>
      </c>
      <c r="H124" s="10">
        <f t="shared" si="14"/>
        <v>28229544</v>
      </c>
      <c r="I124" s="12">
        <f t="shared" si="12"/>
        <v>3296058</v>
      </c>
    </row>
    <row r="125" spans="1:10" x14ac:dyDescent="0.3">
      <c r="A125" s="13">
        <v>43689</v>
      </c>
      <c r="B125" s="9" t="s">
        <v>7</v>
      </c>
      <c r="C125" s="10">
        <v>0</v>
      </c>
      <c r="D125" s="11" t="s">
        <v>16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" si="15">IF(EXACT(D125, "대출"),SUM(I124-G125),IF(EXACT(B125,"입금"),SUM(I124+C125),IF(EXACT(B124,"출금"),SUM(I124-C125))))</f>
        <v>3157324</v>
      </c>
    </row>
    <row r="126" spans="1:10" x14ac:dyDescent="0.3">
      <c r="H126" s="15"/>
      <c r="I126" s="14"/>
    </row>
    <row r="127" spans="1:10" x14ac:dyDescent="0.3">
      <c r="H127" s="15"/>
      <c r="I127" s="14"/>
    </row>
    <row r="128" spans="1:10" x14ac:dyDescent="0.3">
      <c r="I128" s="14"/>
    </row>
    <row r="129" spans="9:9" x14ac:dyDescent="0.3">
      <c r="I129" s="14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2019-08-13T23:47:02Z</dcterms:created>
  <dcterms:modified xsi:type="dcterms:W3CDTF">2019-09-11T01:32:34Z</dcterms:modified>
</cp:coreProperties>
</file>