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di\Dropbox\Grado-MP\Curso2019-2020\Practicas\Sesión 09\Alumno\"/>
    </mc:Choice>
  </mc:AlternateContent>
  <bookViews>
    <workbookView xWindow="2796" yWindow="0" windowWidth="16380" windowHeight="8196" tabRatio="500" activeTab="1"/>
  </bookViews>
  <sheets>
    <sheet name="personal data" sheetId="1" r:id="rId1"/>
    <sheet name="tests" sheetId="2" r:id="rId2"/>
    <sheet name="implementation" sheetId="3" r:id="rId3"/>
    <sheet name="summary" sheetId="4" r:id="rId4"/>
  </sheets>
  <definedNames>
    <definedName name="_xlnm._FilterDatabase" localSheetId="2" hidden="1">implementation!$A$1:$D$1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6" i="4" l="1"/>
  <c r="C13" i="4"/>
  <c r="C12" i="4"/>
  <c r="C11" i="4"/>
  <c r="C10" i="4"/>
  <c r="C9" i="4"/>
  <c r="C8" i="4"/>
  <c r="D17" i="4" l="1"/>
  <c r="C17" i="4"/>
  <c r="D16" i="4"/>
  <c r="C7" i="4" l="1"/>
  <c r="C6" i="4"/>
  <c r="C5" i="4"/>
  <c r="C4" i="4"/>
  <c r="C3" i="4"/>
</calcChain>
</file>

<file path=xl/sharedStrings.xml><?xml version="1.0" encoding="utf-8"?>
<sst xmlns="http://schemas.openxmlformats.org/spreadsheetml/2006/main" count="186" uniqueCount="121">
  <si>
    <t>Your UO code:</t>
  </si>
  <si>
    <t>The name of the file you are marking:</t>
  </si>
  <si>
    <t xml:space="preserve">Stack </t>
  </si>
  <si>
    <t>Test size after peeking item on a stack</t>
  </si>
  <si>
    <t>Queue</t>
  </si>
  <si>
    <t>Very basic</t>
  </si>
  <si>
    <t>Commentaries</t>
  </si>
  <si>
    <t>Basic Java Knowledge</t>
  </si>
  <si>
    <t>Java code conventions</t>
  </si>
  <si>
    <t>Polymorphism</t>
  </si>
  <si>
    <t>General Implementation</t>
  </si>
  <si>
    <t>Java generics (genericidad)</t>
  </si>
  <si>
    <t>Stack and Queue</t>
  </si>
  <si>
    <t>Tests implementation</t>
  </si>
  <si>
    <t>Tests stack</t>
  </si>
  <si>
    <t>Counters</t>
  </si>
  <si>
    <t>#ni</t>
  </si>
  <si>
    <t>#failures</t>
  </si>
  <si>
    <t>Stack</t>
  </si>
  <si>
    <t>Your full name:</t>
  </si>
  <si>
    <t>Failing</t>
  </si>
  <si>
    <t>Not Implemented</t>
  </si>
  <si>
    <t>method</t>
  </si>
  <si>
    <t>scenario</t>
  </si>
  <si>
    <t>isEmpty</t>
  </si>
  <si>
    <t>push</t>
  </si>
  <si>
    <t>pop</t>
  </si>
  <si>
    <t>peek</t>
  </si>
  <si>
    <t>enqueue</t>
  </si>
  <si>
    <t>dequeue</t>
  </si>
  <si>
    <t>size</t>
  </si>
  <si>
    <t/>
  </si>
  <si>
    <t>General Implementation of Iterators</t>
  </si>
  <si>
    <t>Tests Stack</t>
  </si>
  <si>
    <t>Tests Queue</t>
  </si>
  <si>
    <t>General implementation</t>
  </si>
  <si>
    <t>General implementation of Iterators</t>
  </si>
  <si>
    <t>El código no compila</t>
  </si>
  <si>
    <t>No todos los atributos son privados</t>
  </si>
  <si>
    <t>El código tiene warnings, o warnings silenciados</t>
  </si>
  <si>
    <t>Comparación de strings con  ==</t>
  </si>
  <si>
    <t>Nombres incorrectos para clases o métodos (todas las clases comienzan con letras mayúsculas, métodos con letras minúsculas)</t>
  </si>
  <si>
    <t>Nombres de clases en plural</t>
  </si>
  <si>
    <t>Mala capitalizacion de nombres (not CamelCase)</t>
  </si>
  <si>
    <t>Formato de código incorrecto (alineación vertical, posición de llaves, etc.)</t>
  </si>
  <si>
    <t>Líneas de código demasiado grandes (más de 80 caracteres)</t>
  </si>
  <si>
    <t xml:space="preserve">Mal uso de la herencia y las clases abstractas (hay código repetido en las subclases) </t>
  </si>
  <si>
    <t>Uso incorrecto de instanceof (solo está permitido verificar las clases de generalización  y en casos raros)</t>
  </si>
  <si>
    <t>No todos los parámetros de métodos públicos se validan correctamente: posición válida, elemento no nulo, …</t>
  </si>
  <si>
    <t>El control de parámetros no se implementa en un método específico (checkXxxx () o similar)</t>
  </si>
  <si>
    <t>El control de parámetros no lanza la excepción apropiada</t>
  </si>
  <si>
    <t>No hay una clase AbstactList con los métodos comunes para ambas implementaciones</t>
  </si>
  <si>
    <t>Collection no hereda de Iterable&lt;T&gt;</t>
  </si>
  <si>
    <t xml:space="preserve">ArrayList no redefine el método  iterator() de Iterator&lt;T&gt; </t>
  </si>
  <si>
    <t xml:space="preserve">LinkedList  no redefine el método  iterator() de Iterator&lt;T&gt; </t>
  </si>
  <si>
    <t>ArrayListIterator o LinkedListIterator no implementan next()</t>
  </si>
  <si>
    <t xml:space="preserve"> ArrayListIterator o LinkedListIterator no implementan hasNext()</t>
  </si>
  <si>
    <t>ArrayListIterator o LinkedListIterator no implementan remove()</t>
  </si>
  <si>
    <t>ArrayListIterator o LinkedListIterator usan referencias a  Object en algún método</t>
  </si>
  <si>
    <t xml:space="preserve">No hay ningún atributo en alguna clase Iterator (ArrayListIterator, LinkedListIterator) referido a la posición actual para iterar </t>
  </si>
  <si>
    <t xml:space="preserve">El constructor no inicializa el atributo a la cabeza (head) de la colección </t>
  </si>
  <si>
    <t>La interfaz Collection no es genérica para todos los métodos que reciben o devuelven un objeto (3 métodos)</t>
  </si>
  <si>
    <t>La interfaz List no es genérica para todos los metodos que reciven o devuelven un objeto (5 métodos)</t>
  </si>
  <si>
    <t xml:space="preserve">Algunas implementaciones de la interfaz Iterator &lt;T&gt; (ArrayListIterator, LinkedListIterator) no están parametrizadas </t>
  </si>
  <si>
    <t>La clase Node&lt;&gt;  no ha sido parametrizada</t>
  </si>
  <si>
    <t>Hay warnings debido a errores de tipo genérico (no debe haber ningun warning)</t>
  </si>
  <si>
    <t>Los tests muestran errors/warnings debido a la mala implementación de la genericidad</t>
  </si>
  <si>
    <t>En la clase ArrayList para la creación del vector interno no se hace el cast a: T[] ((T[]) new Object[ ... ])</t>
  </si>
  <si>
    <t>Las referencias a la clase Object no se han eliminado por completo de ArrayList y LinkedList (excepto para la creación de del vector inetrno en ArrayList)</t>
  </si>
  <si>
    <t>La implementación no usa listas personalizadas</t>
  </si>
  <si>
    <t>La implementación no utiliza LinkedList como la mejor opción en términos de rendimiento</t>
  </si>
  <si>
    <t>No hay una implementación única sino dos; uno con ArrayList y otro con LinkedList</t>
  </si>
  <si>
    <t>EmptyStackException no es una RuntimeException (es decir, hereda de Exception)</t>
  </si>
  <si>
    <t>EmptyQueueExceptionno es una RuntimeException (es decir, que hereda de Exception)</t>
  </si>
  <si>
    <t xml:space="preserve">Las pruebas para Iterator no están en la carpeta / test </t>
  </si>
  <si>
    <t>Las pruebas para Stack no están en la carpeta / test</t>
  </si>
  <si>
    <t xml:space="preserve">Los tests para Queue no están en la carpeta /test </t>
  </si>
  <si>
    <t>Las pruebas no se organizan siguiendo la estructura dada (un paquete para la clase, una clase test para cada método, un método para cada escenario de prueba)</t>
  </si>
  <si>
    <t xml:space="preserve">No todos los métodos de prueba tienen comentarios Javadoc siguiendo el formato Given, When, Then </t>
  </si>
  <si>
    <t>No hay una clase AllTests para ejecutar todas las pruebas en el proyecto a la vez</t>
  </si>
  <si>
    <t>No hay cinco clases de prueba (una para cada método)</t>
  </si>
  <si>
    <t>No hay al menos tres escenarios para cada método</t>
  </si>
  <si>
    <t>No hay una suite AllTests para todas estas pruebas</t>
  </si>
  <si>
    <t>Las clases Pop y Peek no tienen escenarios para verificar EmptyStackException</t>
  </si>
  <si>
    <t>Las clases Dequeue y Peek no tienen escenarios para verificar EmptyQueueException</t>
  </si>
  <si>
    <t>Test size sobre una nueva pila (new stack)</t>
  </si>
  <si>
    <t>Test size sobre unapila vacía (empty stack)</t>
  </si>
  <si>
    <t>Test empty sobre una nueva pila (new stack)</t>
  </si>
  <si>
    <t>Test empty sobre una pila vacía (empty stack)</t>
  </si>
  <si>
    <t xml:space="preserve">Test el tamaño de la pila después de realizar la operación push </t>
  </si>
  <si>
    <t xml:space="preserve">Test empty  después de realizar la operación push </t>
  </si>
  <si>
    <t>Test el tope de la pila despues de realizar la operación push</t>
  </si>
  <si>
    <t>Test pop sobre una lista vacía</t>
  </si>
  <si>
    <t>Test el tamaño de la pila después de realizar pop sobre una pila no vacía</t>
  </si>
  <si>
    <t>Test empty depués de realizar pop sobre una pila no vacía</t>
  </si>
  <si>
    <t>Test peek sobre una lista vacía (empty list)</t>
  </si>
  <si>
    <t>Test el tamaño de la pila después de realizar peek sobre una pila no vacía</t>
  </si>
  <si>
    <t>Test empty después de realizar peek sobre una pila no vacía</t>
  </si>
  <si>
    <t>Test del tope de la pila después de realizar una operación pop</t>
  </si>
  <si>
    <t>Testdel tope de la pila después de realizar una operación peek</t>
  </si>
  <si>
    <t>Test size una  nueva cola (new queue)</t>
  </si>
  <si>
    <t>Test size una cola vacía (empty queue)</t>
  </si>
  <si>
    <t>Test empty sobre una nueva cola (new queue)</t>
  </si>
  <si>
    <t>Test empty sobre una cola no vacía</t>
  </si>
  <si>
    <t xml:space="preserve">Test el tamaño de la cola después de realizar la operación enqueue  </t>
  </si>
  <si>
    <t xml:space="preserve">Test empty después de realizar la operación enqueue  </t>
  </si>
  <si>
    <t>Test la cabeza después de la operación enqueue sobre una nueva cola</t>
  </si>
  <si>
    <t>Test la cola después de la operación enqueue sobre una nueva cola</t>
  </si>
  <si>
    <t>Test la cabeza después de la operación enqueue sobre una cola no vacía</t>
  </si>
  <si>
    <t>Test dequeue sobre una cola vacía (empty queue)</t>
  </si>
  <si>
    <t>Test la cola  después de realizar enqueue sobre una cola no vacía</t>
  </si>
  <si>
    <t>Test el tamaño de la cola después de dequeue sobre una cola no vacía</t>
  </si>
  <si>
    <t>Test empty después de la operación realizar dequeue sobre una cola no vacía</t>
  </si>
  <si>
    <t xml:space="preserve">Test la cabeza de la cola después de realizar la operación dequeue </t>
  </si>
  <si>
    <t xml:space="preserve">Test la cola desspués de realziar la operación dequeue </t>
  </si>
  <si>
    <t>Test peek sobre una cola vacía (empty queue)</t>
  </si>
  <si>
    <t>Test el tamaño despues de la operación peek sobre una cola</t>
  </si>
  <si>
    <t>Test el tamaño de la cola después de realizar peek sobre una cola no vacía</t>
  </si>
  <si>
    <t>Test empty después de realizar peek sobre una cola no vacía</t>
  </si>
  <si>
    <t>Test la cabeza de la cola después de realizar una operación peek</t>
  </si>
  <si>
    <t>Test la cola después de realizar una operación peek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</si>
</sst>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DCE6F2"/>
        <bgColor rgb="FFEEEEEE"/>
      </patternFill>
    </fill>
    <fill>
      <patternFill patternType="solid">
        <fgColor rgb="FFD9D9D9"/>
        <bgColor rgb="FFDCE6F2"/>
      </patternFill>
    </fill>
    <fill>
      <patternFill patternType="solid">
        <fgColor rgb="FFEEEEEE"/>
        <bgColor rgb="FFDCE6F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23">
    <xf numFmtId="0" fontId="0" fillId="0" borderId="0" xfId="0"/>
    <xf numFmtId="0" fontId="1" fillId="0" borderId="0" xfId="0" applyFont="1" applyAlignment="1">
      <alignment horizontal="right"/>
    </xf>
    <xf numFmtId="0" fontId="0" fillId="3" borderId="1" xfId="0" applyFill="1" applyBorder="1" applyAlignment="1">
      <alignment horizontal="center"/>
    </xf>
    <xf numFmtId="0" fontId="1" fillId="4" borderId="0" xfId="0" applyFont="1" applyFill="1" applyBorder="1"/>
    <xf numFmtId="0" fontId="1" fillId="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0" fontId="2" fillId="2" borderId="1" xfId="1" applyBorder="1" applyAlignment="1" applyProtection="1">
      <alignment horizontal="center"/>
    </xf>
    <xf numFmtId="0" fontId="3" fillId="0" borderId="0" xfId="0" applyFont="1" applyAlignment="1">
      <alignment horizontal="center" textRotation="90"/>
    </xf>
    <xf numFmtId="0" fontId="0" fillId="6" borderId="1" xfId="0" applyFill="1" applyBorder="1" applyAlignment="1">
      <alignment horizontal="center"/>
    </xf>
    <xf numFmtId="0" fontId="1" fillId="0" borderId="0" xfId="0" applyFont="1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0" fillId="3" borderId="1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quotePrefix="1"/>
    <xf numFmtId="0" fontId="1" fillId="0" borderId="0" xfId="0" quotePrefix="1" applyFont="1" applyAlignment="1">
      <alignment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5"/>
  <sheetViews>
    <sheetView zoomScale="115" zoomScaleNormal="115" workbookViewId="0">
      <selection activeCell="D5" sqref="D5"/>
    </sheetView>
  </sheetViews>
  <sheetFormatPr baseColWidth="10" defaultColWidth="9.109375" defaultRowHeight="14.4" x14ac:dyDescent="0.3"/>
  <cols>
    <col min="1" max="4" width="10.5546875" customWidth="1"/>
    <col min="5" max="5" width="37.109375" customWidth="1"/>
    <col min="6" max="1025" width="10.5546875" customWidth="1"/>
  </cols>
  <sheetData>
    <row r="3" spans="4:5" x14ac:dyDescent="0.3">
      <c r="D3" s="1" t="s">
        <v>0</v>
      </c>
      <c r="E3" s="2"/>
    </row>
    <row r="4" spans="4:5" x14ac:dyDescent="0.3">
      <c r="D4" s="1" t="s">
        <v>19</v>
      </c>
      <c r="E4" s="2"/>
    </row>
    <row r="5" spans="4:5" x14ac:dyDescent="0.3">
      <c r="D5" s="1" t="s">
        <v>1</v>
      </c>
      <c r="E5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15" zoomScaleNormal="115" workbookViewId="0">
      <selection activeCell="C50" sqref="C50"/>
    </sheetView>
  </sheetViews>
  <sheetFormatPr baseColWidth="10" defaultColWidth="9.109375" defaultRowHeight="14.4" x14ac:dyDescent="0.3"/>
  <cols>
    <col min="1" max="1" width="8.5546875" customWidth="1"/>
    <col min="2" max="2" width="9" bestFit="1" customWidth="1"/>
    <col min="3" max="3" width="65.21875" customWidth="1"/>
    <col min="4" max="5" width="3.6640625" bestFit="1" customWidth="1"/>
    <col min="6" max="1025" width="8.5546875" customWidth="1"/>
  </cols>
  <sheetData>
    <row r="1" spans="1:5" ht="85.2" x14ac:dyDescent="0.3">
      <c r="A1" s="3" t="s">
        <v>2</v>
      </c>
      <c r="B1" t="s">
        <v>22</v>
      </c>
      <c r="C1" t="s">
        <v>23</v>
      </c>
      <c r="D1" s="14" t="s">
        <v>21</v>
      </c>
      <c r="E1" s="14" t="s">
        <v>20</v>
      </c>
    </row>
    <row r="2" spans="1:5" x14ac:dyDescent="0.3">
      <c r="B2" s="4" t="s">
        <v>30</v>
      </c>
    </row>
    <row r="3" spans="1:5" x14ac:dyDescent="0.3">
      <c r="C3" t="s">
        <v>85</v>
      </c>
      <c r="D3" s="15"/>
      <c r="E3" s="15"/>
    </row>
    <row r="4" spans="1:5" x14ac:dyDescent="0.3">
      <c r="C4" t="s">
        <v>86</v>
      </c>
      <c r="D4" s="15"/>
      <c r="E4" s="15"/>
    </row>
    <row r="5" spans="1:5" x14ac:dyDescent="0.3">
      <c r="B5" s="4" t="s">
        <v>24</v>
      </c>
    </row>
    <row r="6" spans="1:5" x14ac:dyDescent="0.3">
      <c r="C6" t="s">
        <v>87</v>
      </c>
      <c r="D6" s="15"/>
      <c r="E6" s="15"/>
    </row>
    <row r="7" spans="1:5" x14ac:dyDescent="0.3">
      <c r="C7" s="5" t="s">
        <v>88</v>
      </c>
      <c r="D7" s="15"/>
      <c r="E7" s="15"/>
    </row>
    <row r="8" spans="1:5" x14ac:dyDescent="0.3">
      <c r="B8" s="4" t="s">
        <v>25</v>
      </c>
      <c r="C8" s="5"/>
    </row>
    <row r="9" spans="1:5" x14ac:dyDescent="0.3">
      <c r="C9" t="s">
        <v>89</v>
      </c>
      <c r="D9" s="15"/>
      <c r="E9" s="15"/>
    </row>
    <row r="10" spans="1:5" x14ac:dyDescent="0.3">
      <c r="C10" t="s">
        <v>90</v>
      </c>
      <c r="D10" s="15"/>
      <c r="E10" s="15"/>
    </row>
    <row r="11" spans="1:5" x14ac:dyDescent="0.3">
      <c r="C11" t="s">
        <v>91</v>
      </c>
      <c r="D11" s="15"/>
      <c r="E11" s="15"/>
    </row>
    <row r="12" spans="1:5" x14ac:dyDescent="0.3">
      <c r="B12" s="4" t="s">
        <v>26</v>
      </c>
    </row>
    <row r="13" spans="1:5" x14ac:dyDescent="0.3">
      <c r="C13" t="s">
        <v>92</v>
      </c>
      <c r="D13" s="15"/>
      <c r="E13" s="15"/>
    </row>
    <row r="14" spans="1:5" x14ac:dyDescent="0.3">
      <c r="C14" t="s">
        <v>93</v>
      </c>
      <c r="D14" s="15"/>
      <c r="E14" s="15"/>
    </row>
    <row r="15" spans="1:5" x14ac:dyDescent="0.3">
      <c r="C15" t="s">
        <v>94</v>
      </c>
      <c r="D15" s="15"/>
      <c r="E15" s="15"/>
    </row>
    <row r="16" spans="1:5" x14ac:dyDescent="0.3">
      <c r="C16" t="s">
        <v>98</v>
      </c>
      <c r="D16" s="15"/>
      <c r="E16" s="15"/>
    </row>
    <row r="17" spans="1:5" x14ac:dyDescent="0.3">
      <c r="B17" s="4" t="s">
        <v>27</v>
      </c>
    </row>
    <row r="18" spans="1:5" x14ac:dyDescent="0.3">
      <c r="C18" t="s">
        <v>95</v>
      </c>
      <c r="D18" s="15"/>
      <c r="E18" s="15"/>
    </row>
    <row r="19" spans="1:5" hidden="1" x14ac:dyDescent="0.3">
      <c r="B19" s="6"/>
      <c r="C19" t="s">
        <v>3</v>
      </c>
    </row>
    <row r="20" spans="1:5" x14ac:dyDescent="0.3">
      <c r="C20" t="s">
        <v>96</v>
      </c>
      <c r="D20" s="15"/>
      <c r="E20" s="15"/>
    </row>
    <row r="21" spans="1:5" x14ac:dyDescent="0.3">
      <c r="C21" t="s">
        <v>97</v>
      </c>
      <c r="D21" s="15"/>
      <c r="E21" s="15"/>
    </row>
    <row r="22" spans="1:5" x14ac:dyDescent="0.3">
      <c r="C22" t="s">
        <v>99</v>
      </c>
      <c r="D22" s="15"/>
      <c r="E22" s="15"/>
    </row>
    <row r="23" spans="1:5" x14ac:dyDescent="0.3">
      <c r="A23" s="3" t="s">
        <v>4</v>
      </c>
      <c r="B23" s="5"/>
    </row>
    <row r="24" spans="1:5" x14ac:dyDescent="0.3">
      <c r="B24" s="4" t="s">
        <v>30</v>
      </c>
    </row>
    <row r="25" spans="1:5" x14ac:dyDescent="0.3">
      <c r="C25" t="s">
        <v>100</v>
      </c>
      <c r="D25" s="15"/>
      <c r="E25" s="15"/>
    </row>
    <row r="26" spans="1:5" x14ac:dyDescent="0.3">
      <c r="C26" t="s">
        <v>101</v>
      </c>
      <c r="D26" s="15"/>
      <c r="E26" s="15"/>
    </row>
    <row r="27" spans="1:5" x14ac:dyDescent="0.3">
      <c r="B27" s="4" t="s">
        <v>24</v>
      </c>
    </row>
    <row r="28" spans="1:5" x14ac:dyDescent="0.3">
      <c r="C28" t="s">
        <v>102</v>
      </c>
      <c r="D28" s="15"/>
      <c r="E28" s="15"/>
    </row>
    <row r="29" spans="1:5" x14ac:dyDescent="0.3">
      <c r="C29" s="5" t="s">
        <v>103</v>
      </c>
      <c r="D29" s="15"/>
      <c r="E29" s="15"/>
    </row>
    <row r="30" spans="1:5" x14ac:dyDescent="0.3">
      <c r="B30" s="4" t="s">
        <v>28</v>
      </c>
      <c r="C30" s="5"/>
    </row>
    <row r="31" spans="1:5" x14ac:dyDescent="0.3">
      <c r="C31" t="s">
        <v>104</v>
      </c>
      <c r="D31" s="15"/>
      <c r="E31" s="15"/>
    </row>
    <row r="32" spans="1:5" x14ac:dyDescent="0.3">
      <c r="C32" t="s">
        <v>105</v>
      </c>
      <c r="D32" s="15"/>
      <c r="E32" s="15"/>
    </row>
    <row r="33" spans="2:5" x14ac:dyDescent="0.3">
      <c r="C33" t="s">
        <v>106</v>
      </c>
      <c r="D33" s="15"/>
      <c r="E33" s="15"/>
    </row>
    <row r="34" spans="2:5" x14ac:dyDescent="0.3">
      <c r="C34" t="s">
        <v>107</v>
      </c>
      <c r="D34" s="15"/>
      <c r="E34" s="15"/>
    </row>
    <row r="35" spans="2:5" x14ac:dyDescent="0.3">
      <c r="C35" t="s">
        <v>108</v>
      </c>
      <c r="D35" s="15"/>
      <c r="E35" s="15"/>
    </row>
    <row r="36" spans="2:5" x14ac:dyDescent="0.3">
      <c r="C36" t="s">
        <v>110</v>
      </c>
      <c r="D36" s="15"/>
      <c r="E36" s="15"/>
    </row>
    <row r="37" spans="2:5" x14ac:dyDescent="0.3">
      <c r="B37" s="4" t="s">
        <v>29</v>
      </c>
    </row>
    <row r="38" spans="2:5" x14ac:dyDescent="0.3">
      <c r="C38" t="s">
        <v>109</v>
      </c>
      <c r="D38" s="15"/>
      <c r="E38" s="15"/>
    </row>
    <row r="39" spans="2:5" x14ac:dyDescent="0.3">
      <c r="C39" t="s">
        <v>111</v>
      </c>
      <c r="D39" s="15"/>
      <c r="E39" s="15"/>
    </row>
    <row r="40" spans="2:5" x14ac:dyDescent="0.3">
      <c r="C40" t="s">
        <v>112</v>
      </c>
      <c r="D40" s="15"/>
      <c r="E40" s="15"/>
    </row>
    <row r="41" spans="2:5" x14ac:dyDescent="0.3">
      <c r="C41" t="s">
        <v>113</v>
      </c>
      <c r="D41" s="15"/>
      <c r="E41" s="15"/>
    </row>
    <row r="42" spans="2:5" x14ac:dyDescent="0.3">
      <c r="C42" t="s">
        <v>114</v>
      </c>
      <c r="D42" s="15"/>
      <c r="E42" s="15"/>
    </row>
    <row r="43" spans="2:5" x14ac:dyDescent="0.3">
      <c r="B43" s="4" t="s">
        <v>27</v>
      </c>
    </row>
    <row r="44" spans="2:5" x14ac:dyDescent="0.3">
      <c r="C44" t="s">
        <v>115</v>
      </c>
      <c r="D44" s="15"/>
      <c r="E44" s="15"/>
    </row>
    <row r="45" spans="2:5" x14ac:dyDescent="0.3">
      <c r="B45" s="6"/>
      <c r="C45" t="s">
        <v>116</v>
      </c>
      <c r="D45" s="15"/>
      <c r="E45" s="15"/>
    </row>
    <row r="46" spans="2:5" x14ac:dyDescent="0.3">
      <c r="C46" t="s">
        <v>117</v>
      </c>
      <c r="D46" s="15"/>
      <c r="E46" s="15"/>
    </row>
    <row r="47" spans="2:5" x14ac:dyDescent="0.3">
      <c r="C47" t="s">
        <v>118</v>
      </c>
      <c r="D47" s="15"/>
      <c r="E47" s="15"/>
    </row>
    <row r="48" spans="2:5" x14ac:dyDescent="0.3">
      <c r="C48" t="s">
        <v>119</v>
      </c>
      <c r="D48" s="15"/>
      <c r="E48" s="15"/>
    </row>
    <row r="49" spans="2:5" x14ac:dyDescent="0.3">
      <c r="C49" t="s">
        <v>120</v>
      </c>
      <c r="D49" s="15"/>
      <c r="E49" s="15"/>
    </row>
    <row r="50" spans="2:5" x14ac:dyDescent="0.3">
      <c r="B50" s="4"/>
    </row>
  </sheetData>
  <protectedRanges>
    <protectedRange sqref="D3:E4 D6:E7 D9:E11 D13:E16 D18:E18 D20:E22 D25:E26 D28:E29 D31:E36 D38:E42 D44:E49" name="Rango1"/>
  </protectedRanges>
  <dataValidations count="2">
    <dataValidation type="whole" allowBlank="1" showInputMessage="1" showErrorMessage="1" error="Either empty or a positive number" sqref="E3:E4 E6:E7 E9:E11 E13:E16 E18 E20:E22 E25:E26 E28:E29 E31:E36 E38:E42 E44:E49">
      <formula1>1</formula1>
      <formula2>10</formula2>
    </dataValidation>
    <dataValidation type="whole" allowBlank="1" showInputMessage="1" showErrorMessage="1" error="Either '1' or empty allowed" sqref="D3:D4 D6:D7 D9:D11 D13:D16 D18 D20:D22 D25:D26 D28:D29 D31:D36 D38:D42 D44:D49">
      <formula1>1</formula1>
      <formula2>1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2" zoomScale="115" zoomScaleNormal="115" workbookViewId="0">
      <selection activeCell="B66" sqref="B66"/>
    </sheetView>
  </sheetViews>
  <sheetFormatPr baseColWidth="10" defaultColWidth="9.109375" defaultRowHeight="14.4" x14ac:dyDescent="0.3"/>
  <cols>
    <col min="1" max="1" width="14.6640625" customWidth="1"/>
    <col min="2" max="2" width="84.6640625" style="7" bestFit="1" customWidth="1"/>
    <col min="3" max="3" width="8.88671875" style="8" customWidth="1"/>
    <col min="4" max="4" width="48.6640625" customWidth="1"/>
    <col min="5" max="1025" width="8.88671875" customWidth="1"/>
  </cols>
  <sheetData>
    <row r="1" spans="1:4" x14ac:dyDescent="0.3">
      <c r="A1" s="9" t="s">
        <v>5</v>
      </c>
      <c r="D1" s="9" t="s">
        <v>6</v>
      </c>
    </row>
    <row r="2" spans="1:4" x14ac:dyDescent="0.3">
      <c r="A2" s="21" t="s">
        <v>31</v>
      </c>
      <c r="B2" s="7" t="s">
        <v>37</v>
      </c>
      <c r="C2" s="2"/>
    </row>
    <row r="3" spans="1:4" x14ac:dyDescent="0.3">
      <c r="A3" s="9" t="s">
        <v>7</v>
      </c>
    </row>
    <row r="4" spans="1:4" x14ac:dyDescent="0.3">
      <c r="A4" s="21" t="s">
        <v>31</v>
      </c>
      <c r="B4" s="7" t="s">
        <v>38</v>
      </c>
      <c r="C4" s="2"/>
    </row>
    <row r="5" spans="1:4" x14ac:dyDescent="0.3">
      <c r="A5" s="21" t="s">
        <v>31</v>
      </c>
      <c r="B5" s="7" t="s">
        <v>39</v>
      </c>
      <c r="C5" s="2"/>
    </row>
    <row r="6" spans="1:4" x14ac:dyDescent="0.3">
      <c r="A6" s="21" t="s">
        <v>31</v>
      </c>
      <c r="B6" s="7" t="s">
        <v>40</v>
      </c>
      <c r="C6" s="2"/>
    </row>
    <row r="7" spans="1:4" x14ac:dyDescent="0.3">
      <c r="A7" s="9" t="s">
        <v>8</v>
      </c>
    </row>
    <row r="8" spans="1:4" ht="28.8" x14ac:dyDescent="0.3">
      <c r="A8" s="21" t="s">
        <v>31</v>
      </c>
      <c r="B8" s="11" t="s">
        <v>41</v>
      </c>
      <c r="C8" s="2"/>
    </row>
    <row r="9" spans="1:4" x14ac:dyDescent="0.3">
      <c r="A9" s="21" t="s">
        <v>31</v>
      </c>
      <c r="B9" s="7" t="s">
        <v>42</v>
      </c>
      <c r="C9" s="2"/>
    </row>
    <row r="10" spans="1:4" x14ac:dyDescent="0.3">
      <c r="A10" s="21" t="s">
        <v>31</v>
      </c>
      <c r="B10" s="7" t="s">
        <v>43</v>
      </c>
      <c r="C10" s="2"/>
    </row>
    <row r="11" spans="1:4" x14ac:dyDescent="0.3">
      <c r="A11" s="21" t="s">
        <v>31</v>
      </c>
      <c r="B11" s="7" t="s">
        <v>44</v>
      </c>
      <c r="C11" s="2"/>
    </row>
    <row r="12" spans="1:4" x14ac:dyDescent="0.3">
      <c r="A12" s="21" t="s">
        <v>31</v>
      </c>
      <c r="B12" s="7" t="s">
        <v>45</v>
      </c>
      <c r="C12" s="2"/>
    </row>
    <row r="13" spans="1:4" x14ac:dyDescent="0.3">
      <c r="A13" s="9" t="s">
        <v>9</v>
      </c>
    </row>
    <row r="14" spans="1:4" ht="15" customHeight="1" x14ac:dyDescent="0.3">
      <c r="A14" s="21" t="s">
        <v>31</v>
      </c>
      <c r="B14" s="7" t="s">
        <v>46</v>
      </c>
      <c r="C14" s="2"/>
    </row>
    <row r="15" spans="1:4" ht="28.8" x14ac:dyDescent="0.3">
      <c r="A15" s="21" t="s">
        <v>31</v>
      </c>
      <c r="B15" s="7" t="s">
        <v>47</v>
      </c>
      <c r="C15" s="2"/>
    </row>
    <row r="16" spans="1:4" x14ac:dyDescent="0.3">
      <c r="A16" s="9" t="s">
        <v>10</v>
      </c>
    </row>
    <row r="17" spans="1:3" ht="28.8" x14ac:dyDescent="0.3">
      <c r="A17" s="21" t="s">
        <v>31</v>
      </c>
      <c r="B17" s="11" t="s">
        <v>48</v>
      </c>
      <c r="C17" s="2"/>
    </row>
    <row r="18" spans="1:3" x14ac:dyDescent="0.3">
      <c r="A18" s="21" t="s">
        <v>31</v>
      </c>
      <c r="B18" t="s">
        <v>49</v>
      </c>
      <c r="C18" s="2"/>
    </row>
    <row r="19" spans="1:3" x14ac:dyDescent="0.3">
      <c r="A19" s="21" t="s">
        <v>31</v>
      </c>
      <c r="B19" t="s">
        <v>50</v>
      </c>
      <c r="C19" s="2"/>
    </row>
    <row r="20" spans="1:3" x14ac:dyDescent="0.3">
      <c r="A20" s="21" t="s">
        <v>31</v>
      </c>
      <c r="B20" s="7" t="s">
        <v>51</v>
      </c>
      <c r="C20" s="2"/>
    </row>
    <row r="21" spans="1:3" x14ac:dyDescent="0.3">
      <c r="A21" s="16" t="s">
        <v>32</v>
      </c>
      <c r="C21" s="2"/>
    </row>
    <row r="22" spans="1:3" x14ac:dyDescent="0.3">
      <c r="A22" s="21" t="s">
        <v>31</v>
      </c>
      <c r="B22" s="7" t="s">
        <v>52</v>
      </c>
      <c r="C22" s="2"/>
    </row>
    <row r="23" spans="1:3" x14ac:dyDescent="0.3">
      <c r="A23" s="21" t="s">
        <v>31</v>
      </c>
      <c r="B23" s="7" t="s">
        <v>53</v>
      </c>
      <c r="C23" s="2"/>
    </row>
    <row r="24" spans="1:3" x14ac:dyDescent="0.3">
      <c r="A24" s="21" t="s">
        <v>31</v>
      </c>
      <c r="B24" s="7" t="s">
        <v>54</v>
      </c>
      <c r="C24" s="2"/>
    </row>
    <row r="25" spans="1:3" x14ac:dyDescent="0.3">
      <c r="A25" s="21" t="s">
        <v>31</v>
      </c>
      <c r="B25" s="11" t="s">
        <v>55</v>
      </c>
      <c r="C25" s="2"/>
    </row>
    <row r="26" spans="1:3" x14ac:dyDescent="0.3">
      <c r="A26" s="21" t="s">
        <v>31</v>
      </c>
      <c r="B26" s="11" t="s">
        <v>56</v>
      </c>
      <c r="C26" s="2"/>
    </row>
    <row r="27" spans="1:3" x14ac:dyDescent="0.3">
      <c r="A27" s="21" t="s">
        <v>31</v>
      </c>
      <c r="B27" s="11" t="s">
        <v>57</v>
      </c>
      <c r="C27" s="2"/>
    </row>
    <row r="28" spans="1:3" ht="15" customHeight="1" x14ac:dyDescent="0.3">
      <c r="A28" s="21" t="s">
        <v>31</v>
      </c>
      <c r="B28" s="11" t="s">
        <v>58</v>
      </c>
      <c r="C28" s="2"/>
    </row>
    <row r="29" spans="1:3" ht="28.8" x14ac:dyDescent="0.3">
      <c r="A29" s="21" t="s">
        <v>31</v>
      </c>
      <c r="B29" s="11" t="s">
        <v>59</v>
      </c>
      <c r="C29" s="2"/>
    </row>
    <row r="30" spans="1:3" x14ac:dyDescent="0.3">
      <c r="A30" s="21" t="s">
        <v>31</v>
      </c>
      <c r="B30" s="11" t="s">
        <v>60</v>
      </c>
      <c r="C30" s="2"/>
    </row>
    <row r="31" spans="1:3" x14ac:dyDescent="0.3">
      <c r="A31" s="16" t="s">
        <v>11</v>
      </c>
      <c r="C31" s="2"/>
    </row>
    <row r="32" spans="1:3" ht="28.8" x14ac:dyDescent="0.3">
      <c r="A32" s="22" t="s">
        <v>31</v>
      </c>
      <c r="B32" s="7" t="s">
        <v>61</v>
      </c>
      <c r="C32" s="2"/>
    </row>
    <row r="33" spans="1:3" x14ac:dyDescent="0.3">
      <c r="A33" s="22" t="s">
        <v>31</v>
      </c>
      <c r="B33" s="7" t="s">
        <v>62</v>
      </c>
      <c r="C33" s="2"/>
    </row>
    <row r="34" spans="1:3" ht="28.8" x14ac:dyDescent="0.3">
      <c r="A34" s="22" t="s">
        <v>31</v>
      </c>
      <c r="B34" s="7" t="s">
        <v>63</v>
      </c>
      <c r="C34" s="2"/>
    </row>
    <row r="35" spans="1:3" x14ac:dyDescent="0.3">
      <c r="A35" s="22" t="s">
        <v>31</v>
      </c>
      <c r="B35" s="7" t="s">
        <v>64</v>
      </c>
      <c r="C35" s="2"/>
    </row>
    <row r="36" spans="1:3" x14ac:dyDescent="0.3">
      <c r="A36" s="22" t="s">
        <v>31</v>
      </c>
      <c r="B36" s="7" t="s">
        <v>65</v>
      </c>
      <c r="C36" s="2"/>
    </row>
    <row r="37" spans="1:3" x14ac:dyDescent="0.3">
      <c r="A37" s="22" t="s">
        <v>31</v>
      </c>
      <c r="B37" s="7" t="s">
        <v>66</v>
      </c>
      <c r="C37" s="2"/>
    </row>
    <row r="38" spans="1:3" ht="15" customHeight="1" x14ac:dyDescent="0.3">
      <c r="A38" s="22" t="s">
        <v>31</v>
      </c>
      <c r="B38" s="7" t="s">
        <v>67</v>
      </c>
      <c r="C38" s="2"/>
    </row>
    <row r="39" spans="1:3" ht="28.8" x14ac:dyDescent="0.3">
      <c r="A39" s="22" t="s">
        <v>31</v>
      </c>
      <c r="B39" s="7" t="s">
        <v>68</v>
      </c>
      <c r="C39" s="2"/>
    </row>
    <row r="40" spans="1:3" x14ac:dyDescent="0.3">
      <c r="A40" s="9" t="s">
        <v>12</v>
      </c>
    </row>
    <row r="41" spans="1:3" ht="15" customHeight="1" x14ac:dyDescent="0.3">
      <c r="A41" s="21" t="s">
        <v>31</v>
      </c>
      <c r="B41" s="7" t="s">
        <v>69</v>
      </c>
      <c r="C41" s="2"/>
    </row>
    <row r="42" spans="1:3" x14ac:dyDescent="0.3">
      <c r="A42" s="21" t="s">
        <v>31</v>
      </c>
      <c r="B42" s="6" t="s">
        <v>70</v>
      </c>
      <c r="C42" s="2"/>
    </row>
    <row r="43" spans="1:3" ht="15" customHeight="1" x14ac:dyDescent="0.3">
      <c r="A43" s="21" t="s">
        <v>31</v>
      </c>
      <c r="B43" s="6" t="s">
        <v>71</v>
      </c>
      <c r="C43" s="2"/>
    </row>
    <row r="44" spans="1:3" x14ac:dyDescent="0.3">
      <c r="A44" s="21" t="s">
        <v>31</v>
      </c>
      <c r="B44" s="6" t="s">
        <v>73</v>
      </c>
      <c r="C44" s="2"/>
    </row>
    <row r="45" spans="1:3" x14ac:dyDescent="0.3">
      <c r="A45" s="21" t="s">
        <v>31</v>
      </c>
      <c r="B45" s="6" t="s">
        <v>72</v>
      </c>
      <c r="C45" s="2"/>
    </row>
    <row r="46" spans="1:3" s="18" customFormat="1" x14ac:dyDescent="0.3">
      <c r="A46" s="17" t="s">
        <v>13</v>
      </c>
      <c r="C46" s="19"/>
    </row>
    <row r="47" spans="1:3" x14ac:dyDescent="0.3">
      <c r="A47" s="21" t="s">
        <v>31</v>
      </c>
      <c r="B47" s="12" t="s">
        <v>74</v>
      </c>
      <c r="C47" s="2"/>
    </row>
    <row r="48" spans="1:3" x14ac:dyDescent="0.3">
      <c r="A48" s="21" t="s">
        <v>31</v>
      </c>
      <c r="B48" s="12" t="s">
        <v>75</v>
      </c>
      <c r="C48" s="2"/>
    </row>
    <row r="49" spans="1:3" x14ac:dyDescent="0.3">
      <c r="A49" s="21" t="s">
        <v>31</v>
      </c>
      <c r="B49" s="12" t="s">
        <v>76</v>
      </c>
      <c r="C49" s="2"/>
    </row>
    <row r="50" spans="1:3" ht="28.8" x14ac:dyDescent="0.3">
      <c r="A50" s="21" t="s">
        <v>31</v>
      </c>
      <c r="B50" s="6" t="s">
        <v>77</v>
      </c>
      <c r="C50" s="2"/>
    </row>
    <row r="51" spans="1:3" x14ac:dyDescent="0.3">
      <c r="A51" s="21" t="s">
        <v>31</v>
      </c>
      <c r="B51" s="12" t="s">
        <v>78</v>
      </c>
      <c r="C51" s="2"/>
    </row>
    <row r="52" spans="1:3" x14ac:dyDescent="0.3">
      <c r="A52" s="21" t="s">
        <v>31</v>
      </c>
      <c r="B52" s="7" t="s">
        <v>79</v>
      </c>
      <c r="C52" s="20"/>
    </row>
    <row r="53" spans="1:3" x14ac:dyDescent="0.3">
      <c r="A53" s="9" t="s">
        <v>33</v>
      </c>
    </row>
    <row r="54" spans="1:3" x14ac:dyDescent="0.3">
      <c r="A54" s="21" t="s">
        <v>31</v>
      </c>
      <c r="B54" s="7" t="s">
        <v>80</v>
      </c>
      <c r="C54" s="2"/>
    </row>
    <row r="55" spans="1:3" x14ac:dyDescent="0.3">
      <c r="A55" s="21" t="s">
        <v>31</v>
      </c>
      <c r="B55" s="7" t="s">
        <v>81</v>
      </c>
      <c r="C55" s="2"/>
    </row>
    <row r="56" spans="1:3" x14ac:dyDescent="0.3">
      <c r="A56" s="21" t="s">
        <v>31</v>
      </c>
      <c r="B56" s="7" t="s">
        <v>82</v>
      </c>
      <c r="C56" s="2"/>
    </row>
    <row r="57" spans="1:3" x14ac:dyDescent="0.3">
      <c r="A57" s="21" t="s">
        <v>31</v>
      </c>
      <c r="B57" s="7" t="s">
        <v>83</v>
      </c>
      <c r="C57" s="2"/>
    </row>
    <row r="58" spans="1:3" x14ac:dyDescent="0.3">
      <c r="A58" s="10" t="s">
        <v>34</v>
      </c>
    </row>
    <row r="59" spans="1:3" x14ac:dyDescent="0.3">
      <c r="A59" s="21" t="s">
        <v>31</v>
      </c>
      <c r="B59" s="7" t="s">
        <v>80</v>
      </c>
      <c r="C59" s="2"/>
    </row>
    <row r="60" spans="1:3" x14ac:dyDescent="0.3">
      <c r="A60" s="21" t="s">
        <v>31</v>
      </c>
      <c r="B60" s="7" t="s">
        <v>81</v>
      </c>
      <c r="C60" s="2"/>
    </row>
    <row r="61" spans="1:3" x14ac:dyDescent="0.3">
      <c r="A61" s="21" t="s">
        <v>31</v>
      </c>
      <c r="B61" s="7" t="s">
        <v>82</v>
      </c>
      <c r="C61" s="2"/>
    </row>
    <row r="62" spans="1:3" x14ac:dyDescent="0.3">
      <c r="A62" s="21" t="s">
        <v>31</v>
      </c>
      <c r="B62" s="7" t="s">
        <v>84</v>
      </c>
      <c r="C62" s="2"/>
    </row>
  </sheetData>
  <autoFilter ref="A1:D1"/>
  <dataValidations disablePrompts="1" count="2">
    <dataValidation type="whole" allowBlank="1" showInputMessage="1" showErrorMessage="1" error="Just '1' or empty is allowed" sqref="C2">
      <formula1>1</formula1>
      <formula2>1</formula2>
    </dataValidation>
    <dataValidation type="whole" allowBlank="1" showInputMessage="1" showErrorMessage="1" error="Just '1' or empty is allowed_x000a_" sqref="C4:C6 C14:C15 C59:C62 C54:C57 C8:C12 C17:C39 C41:C52">
      <formula1>1</formula1>
      <formula2>1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zoomScale="130" zoomScaleNormal="130" workbookViewId="0">
      <selection activeCell="A9" sqref="A9:XFD9"/>
    </sheetView>
  </sheetViews>
  <sheetFormatPr baseColWidth="10" defaultColWidth="9.109375" defaultRowHeight="14.4" x14ac:dyDescent="0.3"/>
  <cols>
    <col min="1" max="1" width="8.88671875" customWidth="1"/>
    <col min="2" max="2" width="44.5546875" bestFit="1" customWidth="1"/>
    <col min="3" max="4" width="8.109375" customWidth="1"/>
    <col min="5" max="1025" width="8.88671875" customWidth="1"/>
  </cols>
  <sheetData>
    <row r="2" spans="2:4" x14ac:dyDescent="0.3">
      <c r="C2" s="9" t="s">
        <v>15</v>
      </c>
      <c r="D2" s="9"/>
    </row>
    <row r="3" spans="2:4" x14ac:dyDescent="0.3">
      <c r="B3" t="s">
        <v>5</v>
      </c>
      <c r="C3" s="13">
        <f>COUNTA(implementation!C2)</f>
        <v>0</v>
      </c>
      <c r="D3" s="5"/>
    </row>
    <row r="4" spans="2:4" x14ac:dyDescent="0.3">
      <c r="B4" t="s">
        <v>7</v>
      </c>
      <c r="C4" s="13">
        <f>COUNTA(implementation!C4:C6)</f>
        <v>0</v>
      </c>
    </row>
    <row r="5" spans="2:4" x14ac:dyDescent="0.3">
      <c r="B5" t="s">
        <v>8</v>
      </c>
      <c r="C5" s="13">
        <f>COUNTA(implementation!C8:C12)</f>
        <v>0</v>
      </c>
    </row>
    <row r="6" spans="2:4" x14ac:dyDescent="0.3">
      <c r="B6" t="s">
        <v>9</v>
      </c>
      <c r="C6" s="13">
        <f>COUNTA(implementation!C14:C15)</f>
        <v>0</v>
      </c>
    </row>
    <row r="7" spans="2:4" x14ac:dyDescent="0.3">
      <c r="B7" t="s">
        <v>35</v>
      </c>
      <c r="C7" s="13">
        <f>COUNTA(implementation!C17:C20)</f>
        <v>0</v>
      </c>
    </row>
    <row r="8" spans="2:4" x14ac:dyDescent="0.3">
      <c r="B8" t="s">
        <v>36</v>
      </c>
      <c r="C8" s="13">
        <f>COUNTA(implementation!C22:C30)</f>
        <v>0</v>
      </c>
    </row>
    <row r="9" spans="2:4" x14ac:dyDescent="0.3">
      <c r="B9" t="s">
        <v>11</v>
      </c>
      <c r="C9" s="13">
        <f>COUNTA(implementation!C32:C39)</f>
        <v>0</v>
      </c>
    </row>
    <row r="10" spans="2:4" x14ac:dyDescent="0.3">
      <c r="B10" t="s">
        <v>12</v>
      </c>
      <c r="C10" s="13">
        <f>COUNTA(implementation!C41:C45)</f>
        <v>0</v>
      </c>
    </row>
    <row r="11" spans="2:4" x14ac:dyDescent="0.3">
      <c r="B11" t="s">
        <v>13</v>
      </c>
      <c r="C11" s="13">
        <f>COUNTA(implementation!C47:C52)</f>
        <v>0</v>
      </c>
    </row>
    <row r="12" spans="2:4" x14ac:dyDescent="0.3">
      <c r="B12" t="s">
        <v>14</v>
      </c>
      <c r="C12" s="13">
        <f>COUNTA(implementation!C54:C57)</f>
        <v>0</v>
      </c>
    </row>
    <row r="13" spans="2:4" x14ac:dyDescent="0.3">
      <c r="B13" t="s">
        <v>34</v>
      </c>
      <c r="C13" s="13">
        <f>COUNTA(implementation!C59:C62)</f>
        <v>0</v>
      </c>
    </row>
    <row r="15" spans="2:4" x14ac:dyDescent="0.3">
      <c r="C15" s="9" t="s">
        <v>16</v>
      </c>
      <c r="D15" s="9" t="s">
        <v>17</v>
      </c>
    </row>
    <row r="16" spans="2:4" x14ac:dyDescent="0.3">
      <c r="B16" t="s">
        <v>18</v>
      </c>
      <c r="C16" s="13">
        <f>COUNTIF(tests!D3:D22,1)</f>
        <v>0</v>
      </c>
      <c r="D16" s="13">
        <f>SUM(tests!E3:E22)</f>
        <v>0</v>
      </c>
    </row>
    <row r="17" spans="2:4" x14ac:dyDescent="0.3">
      <c r="B17" t="s">
        <v>4</v>
      </c>
      <c r="C17" s="13">
        <f>COUNTIF(tests!D25:D49,1)</f>
        <v>0</v>
      </c>
      <c r="D17" s="13">
        <f>SUM(tests!E25:E49)</f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personal data</vt:lpstr>
      <vt:lpstr>tests</vt:lpstr>
      <vt:lpstr>implementation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Candida Luengo Diez</dc:creator>
  <dc:description/>
  <cp:lastModifiedBy>Candida Luengo Diez</cp:lastModifiedBy>
  <cp:revision>39</cp:revision>
  <dcterms:created xsi:type="dcterms:W3CDTF">2006-09-16T00:00:00Z</dcterms:created>
  <dcterms:modified xsi:type="dcterms:W3CDTF">2020-03-23T23:04:51Z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