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Advancedmetrics\Temp\"/>
    </mc:Choice>
  </mc:AlternateContent>
  <xr:revisionPtr revIDLastSave="0" documentId="13_ncr:1_{A24C91C8-41FB-4EAA-B44C-D081715F5242}" xr6:coauthVersionLast="45" xr6:coauthVersionMax="45" xr10:uidLastSave="{00000000-0000-0000-0000-000000000000}"/>
  <bookViews>
    <workbookView xWindow="-120" yWindow="-120" windowWidth="25440" windowHeight="15390" activeTab="2" xr2:uid="{00000000-000D-0000-FFFF-FFFF00000000}"/>
  </bookViews>
  <sheets>
    <sheet name="Sheet1" sheetId="1" r:id="rId1"/>
    <sheet name="squad1" sheetId="2" r:id="rId2"/>
    <sheet name="squad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4" i="1" l="1"/>
</calcChain>
</file>

<file path=xl/sharedStrings.xml><?xml version="1.0" encoding="utf-8"?>
<sst xmlns="http://schemas.openxmlformats.org/spreadsheetml/2006/main" count="938" uniqueCount="360">
  <si>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</si>
  <si>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</si>
  <si>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</si>
  <si>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</si>
  <si>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</si>
  <si>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</si>
  <si>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</si>
  <si>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</si>
  <si>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</si>
  <si>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</si>
  <si>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PSH</t>
  </si>
  <si>
    <t>PSD</t>
  </si>
  <si>
    <t>PSA</t>
  </si>
  <si>
    <t>HTCS</t>
  </si>
  <si>
    <t>CS</t>
  </si>
  <si>
    <t>HS</t>
  </si>
  <si>
    <t>HST</t>
  </si>
  <si>
    <t>AS</t>
  </si>
  <si>
    <t>AST</t>
  </si>
  <si>
    <t>HY</t>
  </si>
  <si>
    <t>AY</t>
  </si>
  <si>
    <t>HR</t>
  </si>
  <si>
    <t>AR</t>
  </si>
  <si>
    <t>HCO</t>
  </si>
  <si>
    <t>ACO</t>
  </si>
  <si>
    <t>HF</t>
  </si>
  <si>
    <t>AF</t>
  </si>
  <si>
    <t>TG</t>
  </si>
  <si>
    <t>TC</t>
  </si>
  <si>
    <t>TF</t>
  </si>
  <si>
    <t>COSC</t>
  </si>
  <si>
    <t>OV15</t>
  </si>
  <si>
    <t>OV25</t>
  </si>
  <si>
    <t>OV35</t>
  </si>
  <si>
    <t>TY</t>
  </si>
  <si>
    <t>TR</t>
  </si>
  <si>
    <t>matchid</t>
  </si>
  <si>
    <t>Referee</t>
  </si>
  <si>
    <t>Total_Goalmins</t>
  </si>
  <si>
    <t>n</t>
  </si>
  <si>
    <t>Shirts</t>
  </si>
  <si>
    <t>Bookings</t>
  </si>
  <si>
    <t>Crossbookings</t>
  </si>
  <si>
    <t>GoalsXbookings</t>
  </si>
  <si>
    <t>CornersXbookings</t>
  </si>
  <si>
    <t>ShirtsXbookings</t>
  </si>
  <si>
    <t>GoalsXcorners</t>
  </si>
  <si>
    <t>GoalsXshirts</t>
  </si>
  <si>
    <t>ShirtsXcorners</t>
  </si>
  <si>
    <t>TGMXcorners</t>
  </si>
  <si>
    <t>GoalsXcornerXbookings</t>
  </si>
  <si>
    <t>Home_xG</t>
  </si>
  <si>
    <t>Away_xG</t>
  </si>
  <si>
    <t>Home_first_GoalTime</t>
  </si>
  <si>
    <t>Away_first_GoalTime</t>
  </si>
  <si>
    <t>match_First_GoalTime</t>
  </si>
  <si>
    <t>FH_HYC</t>
  </si>
  <si>
    <t>FH_AYC</t>
  </si>
  <si>
    <t>FH_HRC</t>
  </si>
  <si>
    <t>FH_ARC</t>
  </si>
  <si>
    <t>SH_HYC</t>
  </si>
  <si>
    <t>SH_AYC</t>
  </si>
  <si>
    <t>SH_HRC</t>
  </si>
  <si>
    <t>SH_ARC</t>
  </si>
  <si>
    <t>FH_HomeBookings</t>
  </si>
  <si>
    <t>FH_AwayBookings</t>
  </si>
  <si>
    <t>FH_TotalBookings</t>
  </si>
  <si>
    <t>SH_HomeBookings</t>
  </si>
  <si>
    <t>SH_AwayBookings</t>
  </si>
  <si>
    <t>SH_TotalBookings</t>
  </si>
  <si>
    <t>MultiBookings</t>
  </si>
  <si>
    <t>Home_YCmins</t>
  </si>
  <si>
    <t>Home_RCmins</t>
  </si>
  <si>
    <t>Away_YCmins</t>
  </si>
  <si>
    <t>Away_RCmins</t>
  </si>
  <si>
    <t>Home_TotalCardmins</t>
  </si>
  <si>
    <t>Away_TotalCardmins</t>
  </si>
  <si>
    <t>match_TotalCardmins</t>
  </si>
  <si>
    <t>Home_first_YCTime</t>
  </si>
  <si>
    <t>Away_first_YCTime</t>
  </si>
  <si>
    <t>match_First_YCTime</t>
  </si>
  <si>
    <t>Penalty</t>
  </si>
  <si>
    <t>MatchPerfomance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</si>
  <si>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</si>
  <si>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</si>
  <si>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</si>
  <si>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</si>
  <si>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</si>
  <si>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</si>
  <si>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</si>
  <si>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</si>
  <si>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</si>
  <si>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SP1</t>
  </si>
  <si>
    <t>Villarreal</t>
  </si>
  <si>
    <t>Osasuna</t>
  </si>
  <si>
    <t>Celta</t>
  </si>
  <si>
    <t>Ath Bilbao</t>
  </si>
  <si>
    <t>Ath Madrid</t>
  </si>
  <si>
    <t>Vallecano</t>
  </si>
  <si>
    <t>Valladolid</t>
  </si>
  <si>
    <t>Espanol</t>
  </si>
  <si>
    <t>Valencia</t>
  </si>
  <si>
    <t>H</t>
  </si>
  <si>
    <t>D</t>
  </si>
  <si>
    <t>A</t>
  </si>
  <si>
    <t>1-2</t>
  </si>
  <si>
    <t>2-1</t>
  </si>
  <si>
    <t>2-0</t>
  </si>
  <si>
    <t>0-0</t>
  </si>
  <si>
    <t>1-0</t>
  </si>
  <si>
    <t>4-3</t>
  </si>
  <si>
    <t>3-2</t>
  </si>
  <si>
    <t>3-1</t>
  </si>
  <si>
    <t>0-1</t>
  </si>
  <si>
    <t>3-0</t>
  </si>
  <si>
    <t>1-1</t>
  </si>
  <si>
    <t>7-4</t>
  </si>
  <si>
    <t>6-3</t>
  </si>
  <si>
    <t>5-3</t>
  </si>
  <si>
    <t>3-6</t>
  </si>
  <si>
    <t>9-3</t>
  </si>
  <si>
    <t>2-2</t>
  </si>
  <si>
    <t>7-3</t>
  </si>
  <si>
    <t>3-4</t>
  </si>
  <si>
    <t>Y</t>
  </si>
  <si>
    <t>N</t>
  </si>
  <si>
    <t>Villarreal-Celta</t>
  </si>
  <si>
    <t>Osasuna-Celta</t>
  </si>
  <si>
    <t>Celta-Valladolid</t>
  </si>
  <si>
    <t>Ath Bilbao-Celta</t>
  </si>
  <si>
    <t>Ath Madrid-Espanol</t>
  </si>
  <si>
    <t>Ath Bilbao-Ath Madrid</t>
  </si>
  <si>
    <t>Ath Madrid-Valencia</t>
  </si>
  <si>
    <t>Vallecano-Ath Madrid</t>
  </si>
  <si>
    <t>Juan Martínez</t>
  </si>
  <si>
    <t>Francisco Hernández</t>
  </si>
  <si>
    <t>José Sánchez</t>
  </si>
  <si>
    <t>Alejandro Hernández</t>
  </si>
  <si>
    <t>César Soto</t>
  </si>
  <si>
    <t>Mario Melero</t>
  </si>
  <si>
    <t>Víctor García</t>
  </si>
  <si>
    <t>Rk</t>
  </si>
  <si>
    <t>Player</t>
  </si>
  <si>
    <t>Nation</t>
  </si>
  <si>
    <t>Pos</t>
  </si>
  <si>
    <t>Squad</t>
  </si>
  <si>
    <t>Comp</t>
  </si>
  <si>
    <t>Age</t>
  </si>
  <si>
    <t>Born</t>
  </si>
  <si>
    <t>90s</t>
  </si>
  <si>
    <t>YCrd</t>
  </si>
  <si>
    <t>RCrd</t>
  </si>
  <si>
    <t>2YCrd</t>
  </si>
  <si>
    <t>Fls</t>
  </si>
  <si>
    <t>Fld</t>
  </si>
  <si>
    <t>Off</t>
  </si>
  <si>
    <t>Crs</t>
  </si>
  <si>
    <t>Int</t>
  </si>
  <si>
    <t>TacklesW</t>
  </si>
  <si>
    <t>PKwon</t>
  </si>
  <si>
    <t>PKcon</t>
  </si>
  <si>
    <t>OG</t>
  </si>
  <si>
    <t>Recov</t>
  </si>
  <si>
    <t>AerW</t>
  </si>
  <si>
    <t>AerL</t>
  </si>
  <si>
    <t>Aer%</t>
  </si>
  <si>
    <t>70</t>
  </si>
  <si>
    <t>1297</t>
  </si>
  <si>
    <t>1608</t>
  </si>
  <si>
    <t>1788</t>
  </si>
  <si>
    <t>995</t>
  </si>
  <si>
    <t>121</t>
  </si>
  <si>
    <t>159</t>
  </si>
  <si>
    <t>1270</t>
  </si>
  <si>
    <t>1612</t>
  </si>
  <si>
    <t>1835</t>
  </si>
  <si>
    <t>177</t>
  </si>
  <si>
    <t>477</t>
  </si>
  <si>
    <t>1059</t>
  </si>
  <si>
    <t>1085</t>
  </si>
  <si>
    <t>36</t>
  </si>
  <si>
    <t>56</t>
  </si>
  <si>
    <t>65</t>
  </si>
  <si>
    <t>207</t>
  </si>
  <si>
    <t>344</t>
  </si>
  <si>
    <t>539</t>
  </si>
  <si>
    <t>554</t>
  </si>
  <si>
    <t>567</t>
  </si>
  <si>
    <t>762</t>
  </si>
  <si>
    <t>869</t>
  </si>
  <si>
    <t>1164</t>
  </si>
  <si>
    <t>1761</t>
  </si>
  <si>
    <t>1802</t>
  </si>
  <si>
    <t>1973</t>
  </si>
  <si>
    <t>71</t>
  </si>
  <si>
    <t>137</t>
  </si>
  <si>
    <t>422</t>
  </si>
  <si>
    <t>681</t>
  </si>
  <si>
    <t>755</t>
  </si>
  <si>
    <t>1090</t>
  </si>
  <si>
    <t>1160</t>
  </si>
  <si>
    <t>1173</t>
  </si>
  <si>
    <t>1285</t>
  </si>
  <si>
    <t>1403</t>
  </si>
  <si>
    <t>1598</t>
  </si>
  <si>
    <t>1754</t>
  </si>
  <si>
    <t>1841</t>
  </si>
  <si>
    <t>2024</t>
  </si>
  <si>
    <t>Hugo Álvarez</t>
  </si>
  <si>
    <t>Ilaix Moriba</t>
  </si>
  <si>
    <t>Damián Rodríguez</t>
  </si>
  <si>
    <t>Hugo Sotelo</t>
  </si>
  <si>
    <t>Koke</t>
  </si>
  <si>
    <t>Iago Aspas</t>
  </si>
  <si>
    <t>Jonathan Bamba</t>
  </si>
  <si>
    <t>Óscar Mingueza</t>
  </si>
  <si>
    <t>Javi Rodríguez</t>
  </si>
  <si>
    <t>Williot Swedberg</t>
  </si>
  <si>
    <t>Pablo Barrios</t>
  </si>
  <si>
    <t>Rodrigo De Paul</t>
  </si>
  <si>
    <t>Robin Le Normand</t>
  </si>
  <si>
    <t>Samuel Lino</t>
  </si>
  <si>
    <t>Joseph Aidoo</t>
  </si>
  <si>
    <t>Alfon</t>
  </si>
  <si>
    <t>Marcos Alonso</t>
  </si>
  <si>
    <t>Fran Beltrán</t>
  </si>
  <si>
    <t>Sergio Carreira</t>
  </si>
  <si>
    <t>Carlos Dominguez</t>
  </si>
  <si>
    <t>Anastasios Douvikas</t>
  </si>
  <si>
    <t>Pablo Durán</t>
  </si>
  <si>
    <t>Vicente Guaita</t>
  </si>
  <si>
    <t>Borja Iglesias</t>
  </si>
  <si>
    <t>Javier Manquillo</t>
  </si>
  <si>
    <t>Jailson Siqueira</t>
  </si>
  <si>
    <t>Carl Starfelt</t>
  </si>
  <si>
    <t>Iván Villar</t>
  </si>
  <si>
    <t>Julián Álvarez</t>
  </si>
  <si>
    <t>César Azpilicueta</t>
  </si>
  <si>
    <t>Ángel Correa</t>
  </si>
  <si>
    <t>Conor Gallagher</t>
  </si>
  <si>
    <t>Antoine Griezmann</t>
  </si>
  <si>
    <t>Marcos Llorente</t>
  </si>
  <si>
    <t>Reinildo Mandava</t>
  </si>
  <si>
    <t>José María Giménez</t>
  </si>
  <si>
    <t>Nahuel Molina</t>
  </si>
  <si>
    <t>Jan Oblak</t>
  </si>
  <si>
    <t>Rodrigo Riquelme</t>
  </si>
  <si>
    <t>Giuliano Simeone</t>
  </si>
  <si>
    <t>Alexander Sørloth</t>
  </si>
  <si>
    <t>Axel Witsel</t>
  </si>
  <si>
    <t>es ESP</t>
  </si>
  <si>
    <t>gn GUI</t>
  </si>
  <si>
    <t>ci CIV</t>
  </si>
  <si>
    <t>se SWE</t>
  </si>
  <si>
    <t>ar ARG</t>
  </si>
  <si>
    <t>br BRA</t>
  </si>
  <si>
    <t>gh GHA</t>
  </si>
  <si>
    <t>gr GRE</t>
  </si>
  <si>
    <t>eng ENG</t>
  </si>
  <si>
    <t>fr FRA</t>
  </si>
  <si>
    <t>mz MOZ</t>
  </si>
  <si>
    <t>uy URU</t>
  </si>
  <si>
    <t>si SVN</t>
  </si>
  <si>
    <t>no NOR</t>
  </si>
  <si>
    <t>be BEL</t>
  </si>
  <si>
    <t>MF,DF</t>
  </si>
  <si>
    <t>MF</t>
  </si>
  <si>
    <t>FW,MF</t>
  </si>
  <si>
    <t>DF</t>
  </si>
  <si>
    <t>FW,DF</t>
  </si>
  <si>
    <t>DF,MF</t>
  </si>
  <si>
    <t>FW</t>
  </si>
  <si>
    <t>GK</t>
  </si>
  <si>
    <t>MF,FW</t>
  </si>
  <si>
    <t>Celta Vigo</t>
  </si>
  <si>
    <t>Atlético Madrid</t>
  </si>
  <si>
    <t>es La Liga</t>
  </si>
  <si>
    <t>21-085</t>
  </si>
  <si>
    <t>21-250</t>
  </si>
  <si>
    <t>21-192</t>
  </si>
  <si>
    <t>20-281</t>
  </si>
  <si>
    <t>32-261</t>
  </si>
  <si>
    <t>37-055</t>
  </si>
  <si>
    <t>28-183</t>
  </si>
  <si>
    <t>25-135</t>
  </si>
  <si>
    <t>21-091</t>
  </si>
  <si>
    <t>20-237</t>
  </si>
  <si>
    <t>21-102</t>
  </si>
  <si>
    <t>30-124</t>
  </si>
  <si>
    <t>27-319</t>
  </si>
  <si>
    <t>24-277</t>
  </si>
  <si>
    <t>28-362</t>
  </si>
  <si>
    <t>25-144</t>
  </si>
  <si>
    <t>33-272</t>
  </si>
  <si>
    <t>25-235</t>
  </si>
  <si>
    <t>23-348</t>
  </si>
  <si>
    <t>23-227</t>
  </si>
  <si>
    <t>25-054</t>
  </si>
  <si>
    <t>23-123</t>
  </si>
  <si>
    <t>37-259</t>
  </si>
  <si>
    <t>31-252</t>
  </si>
  <si>
    <t>30-143</t>
  </si>
  <si>
    <t>29-018</t>
  </si>
  <si>
    <t>29-116</t>
  </si>
  <si>
    <t>27-078</t>
  </si>
  <si>
    <t>24-238</t>
  </si>
  <si>
    <t>35-028</t>
  </si>
  <si>
    <t>29-200</t>
  </si>
  <si>
    <t>24-232</t>
  </si>
  <si>
    <t>33-188</t>
  </si>
  <si>
    <t>29-239</t>
  </si>
  <si>
    <t>30-248</t>
  </si>
  <si>
    <t>29-249</t>
  </si>
  <si>
    <t>26-172</t>
  </si>
  <si>
    <t>31-262</t>
  </si>
  <si>
    <t>24-176</t>
  </si>
  <si>
    <t>21-282</t>
  </si>
  <si>
    <t>28-295</t>
  </si>
  <si>
    <t>35-257</t>
  </si>
  <si>
    <t>2003</t>
  </si>
  <si>
    <t>1992</t>
  </si>
  <si>
    <t>1987</t>
  </si>
  <si>
    <t>1996</t>
  </si>
  <si>
    <t>1999</t>
  </si>
  <si>
    <t>2004</t>
  </si>
  <si>
    <t>1994</t>
  </si>
  <si>
    <t>1995</t>
  </si>
  <si>
    <t>1990</t>
  </si>
  <si>
    <t>2000</t>
  </si>
  <si>
    <t>2001</t>
  </si>
  <si>
    <t>1993</t>
  </si>
  <si>
    <t>1997</t>
  </si>
  <si>
    <t>1989</t>
  </si>
  <si>
    <t>1991</t>
  </si>
  <si>
    <t>1998</t>
  </si>
  <si>
    <t>2002</t>
  </si>
  <si>
    <t>MP</t>
  </si>
  <si>
    <t>Starts</t>
  </si>
  <si>
    <t>Min</t>
  </si>
  <si>
    <t>Gls</t>
  </si>
  <si>
    <t>Ast</t>
  </si>
  <si>
    <t>npG</t>
  </si>
  <si>
    <t>PK</t>
  </si>
  <si>
    <t>PKA</t>
  </si>
  <si>
    <t>Rcd</t>
  </si>
  <si>
    <t>Ycd</t>
  </si>
  <si>
    <t>Gls p90</t>
  </si>
  <si>
    <t>Ast p90</t>
  </si>
  <si>
    <t>GandA p90</t>
  </si>
  <si>
    <t>npG p90</t>
  </si>
  <si>
    <t>npGandA p90</t>
  </si>
  <si>
    <t>xG</t>
  </si>
  <si>
    <t>npxG</t>
  </si>
  <si>
    <t>xA</t>
  </si>
  <si>
    <t>npxG+xA</t>
  </si>
  <si>
    <t>xG p90</t>
  </si>
  <si>
    <t>xA p90</t>
  </si>
  <si>
    <t>xG+xA p90</t>
  </si>
  <si>
    <t>npxG p90</t>
  </si>
  <si>
    <t>npxG+xA p90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</si>
</sst>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14"/>
  <sheetViews>
    <sheetView zoomScale="73" zoomScaleNormal="73" workbookViewId="0">
      <selection activeCell="AE15" sqref="AE15"/>
    </sheetView>
  </sheetViews>
  <sheetFormatPr defaultRowHeight="15" x14ac:dyDescent="0.25"/>
  <cols>
    <col min="1" max="1" width="2.42578125" bestFit="1" customWidth="1" collapsed="1"/>
    <col min="2" max="2" width="4.7109375" bestFit="1" customWidth="1" collapsed="1"/>
    <col min="3" max="3" width="18.7109375" bestFit="1" customWidth="1" collapsed="1"/>
    <col min="4" max="4" width="11.85546875" bestFit="1" customWidth="1" collapsed="1"/>
    <col min="5" max="5" width="11.42578125" bestFit="1" customWidth="1" collapsed="1"/>
    <col min="6" max="6" width="6" bestFit="1" customWidth="1" collapsed="1"/>
    <col min="7" max="7" width="5.85546875" bestFit="1" customWidth="1" collapsed="1"/>
    <col min="8" max="8" width="4.42578125" bestFit="1" customWidth="1" collapsed="1"/>
    <col min="9" max="9" width="6.42578125" bestFit="1" customWidth="1" collapsed="1"/>
    <col min="10" max="10" width="6.140625" bestFit="1" customWidth="1" collapsed="1"/>
    <col min="11" max="11" width="4.85546875" bestFit="1" customWidth="1" collapsed="1"/>
    <col min="12" max="13" width="6" bestFit="1" customWidth="1" collapsed="1"/>
    <col min="14" max="14" width="7.140625" bestFit="1" customWidth="1" collapsed="1"/>
    <col min="15" max="15" width="5.85546875" bestFit="1" customWidth="1" collapsed="1"/>
    <col min="16" max="16" width="4.28515625" bestFit="1" customWidth="1" collapsed="1"/>
    <col min="17" max="17" width="3.7109375" bestFit="1" customWidth="1" collapsed="1"/>
    <col min="18" max="18" width="4.7109375" bestFit="1" customWidth="1" collapsed="1"/>
    <col min="19" max="19" width="3.7109375" bestFit="1" customWidth="1" collapsed="1"/>
    <col min="20" max="20" width="4.42578125" bestFit="1" customWidth="1" collapsed="1"/>
    <col min="21" max="21" width="3.7109375" bestFit="1" customWidth="1" collapsed="1"/>
    <col min="22" max="22" width="3.42578125" bestFit="1" customWidth="1" collapsed="1"/>
    <col min="23" max="23" width="3.85546875" bestFit="1" customWidth="1" collapsed="1"/>
    <col min="24" max="24" width="3.7109375" bestFit="1" customWidth="1" collapsed="1"/>
    <col min="25" max="25" width="5.28515625" bestFit="1" customWidth="1" collapsed="1"/>
    <col min="26" max="26" width="5" bestFit="1" customWidth="1" collapsed="1"/>
    <col min="27" max="31" width="3.7109375" bestFit="1" customWidth="1" collapsed="1"/>
    <col min="32" max="32" width="6" bestFit="1" customWidth="1" collapsed="1"/>
    <col min="33" max="35" width="6.140625" bestFit="1" customWidth="1" collapsed="1"/>
    <col min="36" max="36" width="3.28515625" bestFit="1" customWidth="1" collapsed="1"/>
    <col min="37" max="37" width="3.42578125" bestFit="1" customWidth="1" collapsed="1"/>
    <col min="38" max="38" width="21.85546875" bestFit="1" customWidth="1" collapsed="1"/>
    <col min="39" max="39" width="21.140625" bestFit="1" customWidth="1" collapsed="1"/>
    <col min="40" max="40" width="16" bestFit="1" customWidth="1" collapsed="1"/>
    <col min="41" max="41" width="6" bestFit="1" customWidth="1" collapsed="1"/>
    <col min="42" max="42" width="8.42578125" bestFit="1" customWidth="1" collapsed="1"/>
    <col min="43" max="43" width="9.5703125" bestFit="1" customWidth="1" collapsed="1"/>
    <col min="44" max="44" width="14.5703125" bestFit="1" customWidth="1" collapsed="1"/>
    <col min="45" max="45" width="16.140625" bestFit="1" customWidth="1" collapsed="1"/>
    <col min="46" max="46" width="18.140625" bestFit="1" customWidth="1" collapsed="1"/>
    <col min="47" max="47" width="16.140625" bestFit="1" customWidth="1" collapsed="1"/>
    <col min="48" max="48" width="14.85546875" bestFit="1" customWidth="1" collapsed="1"/>
    <col min="49" max="49" width="13" bestFit="1" customWidth="1" collapsed="1"/>
    <col min="50" max="50" width="14.85546875" bestFit="1" customWidth="1" collapsed="1"/>
    <col min="51" max="51" width="13.7109375" bestFit="1" customWidth="1" collapsed="1"/>
    <col min="52" max="52" width="23.5703125" bestFit="1" customWidth="1" collapsed="1"/>
    <col min="53" max="53" width="10.140625" bestFit="1" customWidth="1" collapsed="1"/>
    <col min="54" max="54" width="9.5703125" bestFit="1" customWidth="1" collapsed="1"/>
    <col min="55" max="55" width="21.7109375" bestFit="1" customWidth="1" collapsed="1"/>
    <col min="56" max="56" width="21.140625" bestFit="1" customWidth="1" collapsed="1"/>
    <col min="57" max="57" width="22.42578125" bestFit="1" customWidth="1" collapsed="1"/>
    <col min="58" max="58" width="8.140625" bestFit="1" customWidth="1" collapsed="1"/>
    <col min="59" max="59" width="8" bestFit="1" customWidth="1" collapsed="1"/>
    <col min="60" max="60" width="8.42578125" bestFit="1" customWidth="1" collapsed="1"/>
    <col min="61" max="62" width="8.140625" bestFit="1" customWidth="1" collapsed="1"/>
    <col min="63" max="63" width="8" bestFit="1" customWidth="1" collapsed="1"/>
    <col min="64" max="64" width="8.42578125" bestFit="1" customWidth="1" collapsed="1"/>
    <col min="65" max="65" width="8.140625" bestFit="1" customWidth="1" collapsed="1"/>
    <col min="66" max="66" width="18.5703125" bestFit="1" customWidth="1" collapsed="1"/>
    <col min="67" max="67" width="18" bestFit="1" customWidth="1" collapsed="1"/>
    <col min="68" max="68" width="17.7109375" bestFit="1" customWidth="1" collapsed="1"/>
    <col min="69" max="69" width="18.5703125" bestFit="1" customWidth="1" collapsed="1"/>
    <col min="70" max="70" width="18" bestFit="1" customWidth="1" collapsed="1"/>
    <col min="71" max="71" width="17.7109375" bestFit="1" customWidth="1" collapsed="1"/>
    <col min="72" max="73" width="14.42578125" bestFit="1" customWidth="1" collapsed="1"/>
    <col min="74" max="74" width="14.5703125" bestFit="1" customWidth="1" collapsed="1"/>
    <col min="75" max="75" width="13.85546875" bestFit="1" customWidth="1" collapsed="1"/>
    <col min="76" max="76" width="14" bestFit="1" customWidth="1" collapsed="1"/>
    <col min="77" max="77" width="21.7109375" bestFit="1" customWidth="1" collapsed="1"/>
    <col min="78" max="78" width="21.140625" bestFit="1" customWidth="1" collapsed="1"/>
    <col min="79" max="79" width="22" bestFit="1" customWidth="1" collapsed="1"/>
    <col min="80" max="80" width="19.28515625" bestFit="1" customWidth="1" collapsed="1"/>
    <col min="81" max="81" width="18.7109375" bestFit="1" customWidth="1" collapsed="1"/>
    <col min="82" max="82" width="20.140625" bestFit="1" customWidth="1" collapsed="1"/>
    <col min="83" max="83" width="8.42578125" bestFit="1" customWidth="1" collapsed="1"/>
    <col min="84" max="84" width="18.5703125" bestFit="1" customWidth="1" collapsed="1"/>
  </cols>
  <sheetData>
    <row r="1" spans="1:8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</row>
    <row r="2" spans="1:84" x14ac:dyDescent="0.25">
      <c r="A2" t="s">
        <v>83</v>
      </c>
      <c r="B2" t="s">
        <v>92</v>
      </c>
      <c r="C2" s="1">
        <v>45530</v>
      </c>
      <c r="D2" t="s">
        <v>93</v>
      </c>
      <c r="E2" t="s">
        <v>95</v>
      </c>
      <c r="F2">
        <v>4</v>
      </c>
      <c r="G2">
        <v>3</v>
      </c>
      <c r="H2" t="s">
        <v>102</v>
      </c>
      <c r="I2">
        <v>1</v>
      </c>
      <c r="J2">
        <v>2</v>
      </c>
      <c r="K2" t="s">
        <v>104</v>
      </c>
      <c r="L2">
        <v>1.94</v>
      </c>
      <c r="M2">
        <v>3.46</v>
      </c>
      <c r="N2">
        <v>3.76</v>
      </c>
      <c r="O2" t="s">
        <v>105</v>
      </c>
      <c r="P2" t="s">
        <v>110</v>
      </c>
      <c r="Q2">
        <v>22</v>
      </c>
      <c r="R2">
        <v>9</v>
      </c>
      <c r="S2">
        <v>18</v>
      </c>
      <c r="T2">
        <v>8</v>
      </c>
      <c r="U2">
        <v>4</v>
      </c>
      <c r="V2">
        <v>3</v>
      </c>
      <c r="W2">
        <v>0</v>
      </c>
      <c r="X2">
        <v>0</v>
      </c>
      <c r="Y2">
        <v>7</v>
      </c>
      <c r="Z2">
        <v>4</v>
      </c>
      <c r="AA2">
        <v>8</v>
      </c>
      <c r="AB2">
        <v>6</v>
      </c>
      <c r="AC2">
        <v>7</v>
      </c>
      <c r="AD2">
        <v>11</v>
      </c>
      <c r="AE2">
        <v>14</v>
      </c>
      <c r="AF2" t="s">
        <v>116</v>
      </c>
      <c r="AG2" t="s">
        <v>124</v>
      </c>
      <c r="AH2" t="s">
        <v>124</v>
      </c>
      <c r="AI2" t="s">
        <v>124</v>
      </c>
      <c r="AJ2">
        <v>7</v>
      </c>
      <c r="AK2">
        <v>0</v>
      </c>
      <c r="AL2" t="s">
        <v>126</v>
      </c>
      <c r="AM2" t="e">
        <v>#N/A</v>
      </c>
      <c r="AN2">
        <v>363</v>
      </c>
      <c r="AO2">
        <v>7</v>
      </c>
      <c r="AP2">
        <v>76</v>
      </c>
      <c r="AQ2">
        <v>70</v>
      </c>
      <c r="AR2">
        <v>1200</v>
      </c>
      <c r="AS2">
        <v>490</v>
      </c>
      <c r="AT2">
        <v>770</v>
      </c>
      <c r="AU2">
        <v>5320</v>
      </c>
      <c r="AV2">
        <v>77</v>
      </c>
      <c r="AW2">
        <v>532</v>
      </c>
      <c r="AX2">
        <v>836</v>
      </c>
      <c r="AY2">
        <v>3993</v>
      </c>
      <c r="AZ2">
        <v>5390</v>
      </c>
      <c r="BA2">
        <v>3.6</v>
      </c>
      <c r="BB2">
        <v>2.7</v>
      </c>
      <c r="BC2">
        <v>26</v>
      </c>
      <c r="BD2">
        <v>12</v>
      </c>
      <c r="BE2">
        <v>12</v>
      </c>
      <c r="BF2">
        <v>0</v>
      </c>
      <c r="BG2">
        <v>0</v>
      </c>
      <c r="BH2">
        <v>0</v>
      </c>
      <c r="BI2">
        <v>0</v>
      </c>
      <c r="BJ2">
        <v>4</v>
      </c>
      <c r="BK2">
        <v>3</v>
      </c>
      <c r="BL2">
        <v>0</v>
      </c>
      <c r="BM2">
        <v>0</v>
      </c>
      <c r="BN2">
        <v>0</v>
      </c>
      <c r="BO2">
        <v>0</v>
      </c>
      <c r="BP2">
        <v>0</v>
      </c>
      <c r="BQ2">
        <v>40</v>
      </c>
      <c r="BR2">
        <v>30</v>
      </c>
      <c r="BS2">
        <v>70</v>
      </c>
      <c r="BT2">
        <v>0</v>
      </c>
      <c r="BU2">
        <v>321</v>
      </c>
      <c r="BV2">
        <v>0</v>
      </c>
      <c r="BW2">
        <v>238</v>
      </c>
      <c r="BX2">
        <v>0</v>
      </c>
      <c r="BY2">
        <v>321</v>
      </c>
      <c r="BZ2">
        <v>238</v>
      </c>
      <c r="CA2">
        <v>559</v>
      </c>
      <c r="CB2">
        <v>55</v>
      </c>
      <c r="CC2">
        <v>52</v>
      </c>
      <c r="CD2">
        <v>52</v>
      </c>
      <c r="CE2">
        <v>1</v>
      </c>
      <c r="CF2">
        <v>183</v>
      </c>
    </row>
    <row r="3" spans="1:84" x14ac:dyDescent="0.25">
      <c r="A3" t="s">
        <v>84</v>
      </c>
      <c r="B3" t="s">
        <v>92</v>
      </c>
      <c r="C3" s="1">
        <v>45536</v>
      </c>
      <c r="D3" t="s">
        <v>94</v>
      </c>
      <c r="E3" t="s">
        <v>95</v>
      </c>
      <c r="F3">
        <v>3</v>
      </c>
      <c r="G3">
        <v>2</v>
      </c>
      <c r="H3" t="s">
        <v>102</v>
      </c>
      <c r="I3">
        <v>2</v>
      </c>
      <c r="J3">
        <v>1</v>
      </c>
      <c r="K3" t="s">
        <v>102</v>
      </c>
      <c r="L3">
        <v>2.5099999999999998</v>
      </c>
      <c r="M3">
        <v>3.31</v>
      </c>
      <c r="N3">
        <v>3</v>
      </c>
      <c r="O3" t="s">
        <v>106</v>
      </c>
      <c r="P3" t="s">
        <v>111</v>
      </c>
      <c r="Q3">
        <v>10</v>
      </c>
      <c r="R3">
        <v>4</v>
      </c>
      <c r="S3">
        <v>12</v>
      </c>
      <c r="T3">
        <v>3</v>
      </c>
      <c r="U3">
        <v>2</v>
      </c>
      <c r="V3">
        <v>0</v>
      </c>
      <c r="W3">
        <v>0</v>
      </c>
      <c r="X3">
        <v>1</v>
      </c>
      <c r="Y3">
        <v>6</v>
      </c>
      <c r="Z3">
        <v>3</v>
      </c>
      <c r="AA3">
        <v>19</v>
      </c>
      <c r="AB3">
        <v>10</v>
      </c>
      <c r="AC3">
        <v>5</v>
      </c>
      <c r="AD3">
        <v>9</v>
      </c>
      <c r="AE3">
        <v>29</v>
      </c>
      <c r="AF3" t="s">
        <v>117</v>
      </c>
      <c r="AG3" t="s">
        <v>124</v>
      </c>
      <c r="AH3" t="s">
        <v>124</v>
      </c>
      <c r="AI3" t="s">
        <v>124</v>
      </c>
      <c r="AJ3">
        <v>2</v>
      </c>
      <c r="AK3">
        <v>1</v>
      </c>
      <c r="AL3" t="s">
        <v>127</v>
      </c>
      <c r="AM3" t="s">
        <v>134</v>
      </c>
      <c r="AN3">
        <v>247</v>
      </c>
      <c r="AO3">
        <v>5</v>
      </c>
      <c r="AP3">
        <v>92</v>
      </c>
      <c r="AQ3">
        <v>45</v>
      </c>
      <c r="AR3">
        <v>500</v>
      </c>
      <c r="AS3">
        <v>225</v>
      </c>
      <c r="AT3">
        <v>405</v>
      </c>
      <c r="AU3">
        <v>4140</v>
      </c>
      <c r="AV3">
        <v>45</v>
      </c>
      <c r="AW3">
        <v>460</v>
      </c>
      <c r="AX3">
        <v>828</v>
      </c>
      <c r="AY3">
        <v>2223</v>
      </c>
      <c r="AZ3">
        <v>2025</v>
      </c>
      <c r="BA3">
        <v>0.9</v>
      </c>
      <c r="BB3">
        <v>1.7</v>
      </c>
      <c r="BC3">
        <v>21</v>
      </c>
      <c r="BD3">
        <v>29</v>
      </c>
      <c r="BE3">
        <v>21</v>
      </c>
      <c r="BF3">
        <v>0</v>
      </c>
      <c r="BG3">
        <v>0</v>
      </c>
      <c r="BH3">
        <v>0</v>
      </c>
      <c r="BI3">
        <v>0</v>
      </c>
      <c r="BJ3">
        <v>2</v>
      </c>
      <c r="BK3">
        <v>0</v>
      </c>
      <c r="BL3">
        <v>0</v>
      </c>
      <c r="BM3">
        <v>1</v>
      </c>
      <c r="BN3">
        <v>0</v>
      </c>
      <c r="BO3">
        <v>0</v>
      </c>
      <c r="BP3">
        <v>0</v>
      </c>
      <c r="BQ3">
        <v>20</v>
      </c>
      <c r="BR3">
        <v>25</v>
      </c>
      <c r="BS3">
        <v>45</v>
      </c>
      <c r="BT3">
        <v>0</v>
      </c>
      <c r="BU3">
        <v>140</v>
      </c>
      <c r="BV3">
        <v>0</v>
      </c>
      <c r="BW3">
        <v>0</v>
      </c>
      <c r="BX3">
        <v>172</v>
      </c>
      <c r="BY3">
        <v>140</v>
      </c>
      <c r="BZ3">
        <v>172</v>
      </c>
      <c r="CA3">
        <v>312</v>
      </c>
      <c r="CB3">
        <v>66</v>
      </c>
      <c r="CC3">
        <v>0</v>
      </c>
      <c r="CD3">
        <v>66</v>
      </c>
      <c r="CE3">
        <v>0</v>
      </c>
      <c r="CF3">
        <v>127</v>
      </c>
    </row>
    <row r="4" spans="1:84" x14ac:dyDescent="0.25">
      <c r="A4" t="s">
        <v>85</v>
      </c>
      <c r="B4" t="s">
        <v>92</v>
      </c>
      <c r="C4" s="1">
        <v>45550</v>
      </c>
      <c r="D4" t="s">
        <v>95</v>
      </c>
      <c r="E4" t="s">
        <v>99</v>
      </c>
      <c r="F4">
        <v>3</v>
      </c>
      <c r="G4">
        <v>1</v>
      </c>
      <c r="H4" t="s">
        <v>102</v>
      </c>
      <c r="I4">
        <v>2</v>
      </c>
      <c r="J4">
        <v>0</v>
      </c>
      <c r="K4" t="s">
        <v>102</v>
      </c>
      <c r="L4">
        <v>1.68</v>
      </c>
      <c r="M4">
        <v>4.03</v>
      </c>
      <c r="N4">
        <v>5.1100000000000003</v>
      </c>
      <c r="O4" t="s">
        <v>107</v>
      </c>
      <c r="P4" t="s">
        <v>112</v>
      </c>
      <c r="Q4">
        <v>14</v>
      </c>
      <c r="R4">
        <v>7</v>
      </c>
      <c r="S4">
        <v>6</v>
      </c>
      <c r="T4">
        <v>1</v>
      </c>
      <c r="U4">
        <v>3</v>
      </c>
      <c r="V4">
        <v>5</v>
      </c>
      <c r="W4">
        <v>0</v>
      </c>
      <c r="X4">
        <v>1</v>
      </c>
      <c r="Y4">
        <v>5</v>
      </c>
      <c r="Z4">
        <v>3</v>
      </c>
      <c r="AA4">
        <v>14</v>
      </c>
      <c r="AB4">
        <v>15</v>
      </c>
      <c r="AC4">
        <v>4</v>
      </c>
      <c r="AD4">
        <v>8</v>
      </c>
      <c r="AE4">
        <v>29</v>
      </c>
      <c r="AF4" t="s">
        <v>118</v>
      </c>
      <c r="AG4" t="s">
        <v>124</v>
      </c>
      <c r="AH4" t="s">
        <v>124</v>
      </c>
      <c r="AI4" t="s">
        <v>124</v>
      </c>
      <c r="AJ4">
        <v>8</v>
      </c>
      <c r="AK4">
        <v>1</v>
      </c>
      <c r="AL4" t="s">
        <v>128</v>
      </c>
      <c r="AM4" t="s">
        <v>135</v>
      </c>
      <c r="AN4">
        <v>197</v>
      </c>
      <c r="AO4">
        <v>4</v>
      </c>
      <c r="AP4">
        <v>57</v>
      </c>
      <c r="AQ4">
        <v>105</v>
      </c>
      <c r="AR4">
        <v>2250</v>
      </c>
      <c r="AS4">
        <v>420</v>
      </c>
      <c r="AT4">
        <v>840</v>
      </c>
      <c r="AU4">
        <v>5985</v>
      </c>
      <c r="AV4">
        <v>32</v>
      </c>
      <c r="AW4">
        <v>228</v>
      </c>
      <c r="AX4">
        <v>456</v>
      </c>
      <c r="AY4">
        <v>1576</v>
      </c>
      <c r="AZ4">
        <v>3360</v>
      </c>
      <c r="BA4">
        <v>1.8</v>
      </c>
      <c r="BB4">
        <v>0.5</v>
      </c>
      <c r="BC4">
        <v>22</v>
      </c>
      <c r="BD4">
        <v>50</v>
      </c>
      <c r="BE4">
        <v>22</v>
      </c>
      <c r="BF4">
        <v>1</v>
      </c>
      <c r="BG4">
        <v>2</v>
      </c>
      <c r="BH4">
        <v>0</v>
      </c>
      <c r="BI4">
        <v>0</v>
      </c>
      <c r="BJ4">
        <v>2</v>
      </c>
      <c r="BK4">
        <v>3</v>
      </c>
      <c r="BL4">
        <v>0</v>
      </c>
      <c r="BM4">
        <v>1</v>
      </c>
      <c r="BN4">
        <v>10</v>
      </c>
      <c r="BO4">
        <v>20</v>
      </c>
      <c r="BP4">
        <v>30</v>
      </c>
      <c r="BQ4">
        <v>20</v>
      </c>
      <c r="BR4">
        <v>55</v>
      </c>
      <c r="BS4">
        <v>75</v>
      </c>
      <c r="BT4">
        <v>2250</v>
      </c>
      <c r="BU4">
        <v>170</v>
      </c>
      <c r="BV4">
        <v>0</v>
      </c>
      <c r="BW4">
        <v>313</v>
      </c>
      <c r="BX4">
        <v>162</v>
      </c>
      <c r="BY4">
        <v>170</v>
      </c>
      <c r="BZ4">
        <v>475</v>
      </c>
      <c r="CA4">
        <v>645</v>
      </c>
      <c r="CB4">
        <v>41</v>
      </c>
      <c r="CC4">
        <v>40</v>
      </c>
      <c r="CD4">
        <v>40</v>
      </c>
      <c r="CE4">
        <v>0</v>
      </c>
      <c r="CF4">
        <v>139</v>
      </c>
    </row>
    <row r="5" spans="1:84" x14ac:dyDescent="0.25">
      <c r="A5" t="s">
        <v>86</v>
      </c>
      <c r="B5" t="s">
        <v>92</v>
      </c>
      <c r="C5" s="1">
        <v>45557</v>
      </c>
      <c r="D5" t="s">
        <v>96</v>
      </c>
      <c r="E5" t="s">
        <v>95</v>
      </c>
      <c r="F5">
        <v>3</v>
      </c>
      <c r="G5">
        <v>1</v>
      </c>
      <c r="H5" t="s">
        <v>102</v>
      </c>
      <c r="I5">
        <v>2</v>
      </c>
      <c r="J5">
        <v>1</v>
      </c>
      <c r="K5" t="s">
        <v>102</v>
      </c>
      <c r="L5">
        <v>1.72</v>
      </c>
      <c r="M5">
        <v>3.99</v>
      </c>
      <c r="N5">
        <v>4.8499999999999996</v>
      </c>
      <c r="O5" t="s">
        <v>106</v>
      </c>
      <c r="P5" t="s">
        <v>112</v>
      </c>
      <c r="Q5">
        <v>10</v>
      </c>
      <c r="R5">
        <v>7</v>
      </c>
      <c r="S5">
        <v>11</v>
      </c>
      <c r="T5">
        <v>4</v>
      </c>
      <c r="U5">
        <v>3</v>
      </c>
      <c r="V5">
        <v>2</v>
      </c>
      <c r="W5">
        <v>0</v>
      </c>
      <c r="X5">
        <v>0</v>
      </c>
      <c r="Y5">
        <v>3</v>
      </c>
      <c r="Z5">
        <v>6</v>
      </c>
      <c r="AA5">
        <v>16</v>
      </c>
      <c r="AB5">
        <v>11</v>
      </c>
      <c r="AC5">
        <v>4</v>
      </c>
      <c r="AD5">
        <v>9</v>
      </c>
      <c r="AE5">
        <v>27</v>
      </c>
      <c r="AF5" t="s">
        <v>119</v>
      </c>
      <c r="AG5" t="s">
        <v>124</v>
      </c>
      <c r="AH5" t="s">
        <v>124</v>
      </c>
      <c r="AI5" t="s">
        <v>124</v>
      </c>
      <c r="AJ5">
        <v>5</v>
      </c>
      <c r="AK5">
        <v>0</v>
      </c>
      <c r="AL5" t="s">
        <v>129</v>
      </c>
      <c r="AM5" t="s">
        <v>136</v>
      </c>
      <c r="AN5">
        <v>148</v>
      </c>
      <c r="AO5">
        <v>4</v>
      </c>
      <c r="AP5">
        <v>45</v>
      </c>
      <c r="AQ5">
        <v>50</v>
      </c>
      <c r="AR5">
        <v>600</v>
      </c>
      <c r="AS5">
        <v>200</v>
      </c>
      <c r="AT5">
        <v>450</v>
      </c>
      <c r="AU5">
        <v>2250</v>
      </c>
      <c r="AV5">
        <v>36</v>
      </c>
      <c r="AW5">
        <v>180</v>
      </c>
      <c r="AX5">
        <v>405</v>
      </c>
      <c r="AY5">
        <v>1332</v>
      </c>
      <c r="AZ5">
        <v>1800</v>
      </c>
      <c r="BA5">
        <v>0.7</v>
      </c>
      <c r="BB5">
        <v>1.3</v>
      </c>
      <c r="BC5">
        <v>4</v>
      </c>
      <c r="BD5">
        <v>0</v>
      </c>
      <c r="BE5">
        <v>4</v>
      </c>
      <c r="BF5">
        <v>2</v>
      </c>
      <c r="BG5">
        <v>0</v>
      </c>
      <c r="BH5">
        <v>0</v>
      </c>
      <c r="BI5">
        <v>0</v>
      </c>
      <c r="BJ5">
        <v>1</v>
      </c>
      <c r="BK5">
        <v>2</v>
      </c>
      <c r="BL5">
        <v>0</v>
      </c>
      <c r="BM5">
        <v>0</v>
      </c>
      <c r="BN5">
        <v>20</v>
      </c>
      <c r="BO5">
        <v>0</v>
      </c>
      <c r="BP5">
        <v>20</v>
      </c>
      <c r="BQ5">
        <v>10</v>
      </c>
      <c r="BR5">
        <v>20</v>
      </c>
      <c r="BS5">
        <v>30</v>
      </c>
      <c r="BT5">
        <v>600</v>
      </c>
      <c r="BU5">
        <v>102</v>
      </c>
      <c r="BV5">
        <v>0</v>
      </c>
      <c r="BW5">
        <v>136</v>
      </c>
      <c r="BX5">
        <v>0</v>
      </c>
      <c r="BY5">
        <v>102</v>
      </c>
      <c r="BZ5">
        <v>136</v>
      </c>
      <c r="CA5">
        <v>238</v>
      </c>
      <c r="CB5">
        <v>20</v>
      </c>
      <c r="CC5">
        <v>50</v>
      </c>
      <c r="CD5">
        <v>20</v>
      </c>
      <c r="CE5">
        <v>1</v>
      </c>
      <c r="CF5">
        <v>122</v>
      </c>
    </row>
    <row r="6" spans="1:84" x14ac:dyDescent="0.25">
      <c r="A6" t="s">
        <v>87</v>
      </c>
      <c r="B6" t="s">
        <v>92</v>
      </c>
      <c r="C6" s="1">
        <v>45532</v>
      </c>
      <c r="D6" t="s">
        <v>97</v>
      </c>
      <c r="E6" t="s">
        <v>100</v>
      </c>
      <c r="F6">
        <v>0</v>
      </c>
      <c r="G6">
        <v>0</v>
      </c>
      <c r="H6" t="s">
        <v>103</v>
      </c>
      <c r="I6">
        <v>0</v>
      </c>
      <c r="J6">
        <v>0</v>
      </c>
      <c r="K6" t="s">
        <v>103</v>
      </c>
      <c r="L6">
        <v>1.29</v>
      </c>
      <c r="M6">
        <v>5.48</v>
      </c>
      <c r="N6">
        <v>12.02</v>
      </c>
      <c r="O6" t="s">
        <v>108</v>
      </c>
      <c r="P6" t="s">
        <v>108</v>
      </c>
      <c r="Q6">
        <v>24</v>
      </c>
      <c r="R6">
        <v>7</v>
      </c>
      <c r="S6">
        <v>8</v>
      </c>
      <c r="T6">
        <v>1</v>
      </c>
      <c r="U6">
        <v>0</v>
      </c>
      <c r="V6">
        <v>2</v>
      </c>
      <c r="W6">
        <v>0</v>
      </c>
      <c r="X6">
        <v>0</v>
      </c>
      <c r="Y6">
        <v>9</v>
      </c>
      <c r="Z6">
        <v>3</v>
      </c>
      <c r="AA6">
        <v>6</v>
      </c>
      <c r="AB6">
        <v>9</v>
      </c>
      <c r="AC6">
        <v>0</v>
      </c>
      <c r="AD6">
        <v>12</v>
      </c>
      <c r="AE6">
        <v>15</v>
      </c>
      <c r="AF6" t="s">
        <v>120</v>
      </c>
      <c r="AG6" t="s">
        <v>125</v>
      </c>
      <c r="AH6" t="s">
        <v>125</v>
      </c>
      <c r="AI6" t="s">
        <v>125</v>
      </c>
      <c r="AJ6">
        <v>2</v>
      </c>
      <c r="AK6">
        <v>0</v>
      </c>
      <c r="AL6" t="s">
        <v>130</v>
      </c>
      <c r="AM6" t="e">
        <v>#N/A</v>
      </c>
      <c r="AN6">
        <v>0</v>
      </c>
      <c r="AO6">
        <v>0</v>
      </c>
      <c r="AP6">
        <v>0</v>
      </c>
      <c r="AQ6">
        <v>20</v>
      </c>
      <c r="AR6">
        <v>0</v>
      </c>
      <c r="AS6">
        <v>0</v>
      </c>
      <c r="AT6">
        <v>240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2.2999999999999998</v>
      </c>
      <c r="BB6">
        <v>0.6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2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20</v>
      </c>
      <c r="BS6">
        <v>20</v>
      </c>
      <c r="BT6">
        <v>0</v>
      </c>
      <c r="BU6">
        <v>0</v>
      </c>
      <c r="BV6">
        <v>0</v>
      </c>
      <c r="BW6">
        <v>137</v>
      </c>
      <c r="BX6">
        <v>0</v>
      </c>
      <c r="BY6">
        <v>0</v>
      </c>
      <c r="BZ6">
        <v>137</v>
      </c>
      <c r="CA6">
        <v>137</v>
      </c>
      <c r="CB6">
        <v>0</v>
      </c>
      <c r="CC6">
        <v>55</v>
      </c>
      <c r="CD6">
        <v>55</v>
      </c>
      <c r="CE6">
        <v>0</v>
      </c>
      <c r="CF6">
        <v>46</v>
      </c>
    </row>
    <row r="7" spans="1:84" x14ac:dyDescent="0.25">
      <c r="A7" t="s">
        <v>88</v>
      </c>
      <c r="B7" t="s">
        <v>92</v>
      </c>
      <c r="C7" s="1">
        <v>45535</v>
      </c>
      <c r="D7" t="s">
        <v>96</v>
      </c>
      <c r="E7" t="s">
        <v>97</v>
      </c>
      <c r="F7">
        <v>0</v>
      </c>
      <c r="G7">
        <v>1</v>
      </c>
      <c r="H7" t="s">
        <v>104</v>
      </c>
      <c r="I7">
        <v>0</v>
      </c>
      <c r="J7">
        <v>0</v>
      </c>
      <c r="K7" t="s">
        <v>103</v>
      </c>
      <c r="L7">
        <v>3.05</v>
      </c>
      <c r="M7">
        <v>3.35</v>
      </c>
      <c r="N7">
        <v>2.46</v>
      </c>
      <c r="O7" t="s">
        <v>108</v>
      </c>
      <c r="P7" t="s">
        <v>113</v>
      </c>
      <c r="Q7">
        <v>8</v>
      </c>
      <c r="R7">
        <v>1</v>
      </c>
      <c r="S7">
        <v>9</v>
      </c>
      <c r="T7">
        <v>2</v>
      </c>
      <c r="U7">
        <v>3</v>
      </c>
      <c r="V7">
        <v>1</v>
      </c>
      <c r="W7">
        <v>0</v>
      </c>
      <c r="X7">
        <v>0</v>
      </c>
      <c r="Y7">
        <v>2</v>
      </c>
      <c r="Z7">
        <v>2</v>
      </c>
      <c r="AA7">
        <v>13</v>
      </c>
      <c r="AB7">
        <v>9</v>
      </c>
      <c r="AC7">
        <v>1</v>
      </c>
      <c r="AD7">
        <v>4</v>
      </c>
      <c r="AE7">
        <v>22</v>
      </c>
      <c r="AF7" t="s">
        <v>121</v>
      </c>
      <c r="AG7" t="s">
        <v>125</v>
      </c>
      <c r="AH7" t="s">
        <v>125</v>
      </c>
      <c r="AI7" t="s">
        <v>125</v>
      </c>
      <c r="AJ7">
        <v>4</v>
      </c>
      <c r="AK7">
        <v>0</v>
      </c>
      <c r="AL7" t="s">
        <v>131</v>
      </c>
      <c r="AM7" t="s">
        <v>137</v>
      </c>
      <c r="AN7">
        <v>90</v>
      </c>
      <c r="AO7">
        <v>1</v>
      </c>
      <c r="AP7">
        <v>10</v>
      </c>
      <c r="AQ7">
        <v>40</v>
      </c>
      <c r="AR7">
        <v>300</v>
      </c>
      <c r="AS7">
        <v>40</v>
      </c>
      <c r="AT7">
        <v>160</v>
      </c>
      <c r="AU7">
        <v>400</v>
      </c>
      <c r="AV7">
        <v>4</v>
      </c>
      <c r="AW7">
        <v>10</v>
      </c>
      <c r="AX7">
        <v>40</v>
      </c>
      <c r="AY7">
        <v>360</v>
      </c>
      <c r="AZ7">
        <v>160</v>
      </c>
      <c r="BA7">
        <v>0.3</v>
      </c>
      <c r="BB7">
        <v>1.7</v>
      </c>
      <c r="BC7">
        <v>0</v>
      </c>
      <c r="BD7">
        <v>92</v>
      </c>
      <c r="BE7">
        <v>92</v>
      </c>
      <c r="BF7">
        <v>3</v>
      </c>
      <c r="BG7">
        <v>0</v>
      </c>
      <c r="BH7">
        <v>0</v>
      </c>
      <c r="BI7">
        <v>0</v>
      </c>
      <c r="BJ7">
        <v>0</v>
      </c>
      <c r="BK7">
        <v>1</v>
      </c>
      <c r="BL7">
        <v>0</v>
      </c>
      <c r="BM7">
        <v>0</v>
      </c>
      <c r="BN7">
        <v>30</v>
      </c>
      <c r="BO7">
        <v>0</v>
      </c>
      <c r="BP7">
        <v>30</v>
      </c>
      <c r="BQ7">
        <v>0</v>
      </c>
      <c r="BR7">
        <v>10</v>
      </c>
      <c r="BS7">
        <v>10</v>
      </c>
      <c r="BT7">
        <v>300</v>
      </c>
      <c r="BU7">
        <v>84</v>
      </c>
      <c r="BV7">
        <v>0</v>
      </c>
      <c r="BW7">
        <v>85</v>
      </c>
      <c r="BX7">
        <v>0</v>
      </c>
      <c r="BY7">
        <v>84</v>
      </c>
      <c r="BZ7">
        <v>85</v>
      </c>
      <c r="CA7">
        <v>169</v>
      </c>
      <c r="CB7">
        <v>15</v>
      </c>
      <c r="CC7">
        <v>85</v>
      </c>
      <c r="CD7">
        <v>15</v>
      </c>
      <c r="CE7">
        <v>0</v>
      </c>
      <c r="CF7">
        <v>47</v>
      </c>
    </row>
    <row r="8" spans="1:84" x14ac:dyDescent="0.25">
      <c r="A8" t="s">
        <v>89</v>
      </c>
      <c r="B8" t="s">
        <v>92</v>
      </c>
      <c r="C8" s="1">
        <v>45550</v>
      </c>
      <c r="D8" t="s">
        <v>97</v>
      </c>
      <c r="E8" t="s">
        <v>101</v>
      </c>
      <c r="F8">
        <v>3</v>
      </c>
      <c r="G8">
        <v>0</v>
      </c>
      <c r="H8" t="s">
        <v>102</v>
      </c>
      <c r="I8">
        <v>1</v>
      </c>
      <c r="J8">
        <v>0</v>
      </c>
      <c r="K8" t="s">
        <v>102</v>
      </c>
      <c r="L8">
        <v>1.34</v>
      </c>
      <c r="M8">
        <v>5.0999999999999996</v>
      </c>
      <c r="N8">
        <v>9.9</v>
      </c>
      <c r="O8" t="s">
        <v>109</v>
      </c>
      <c r="P8" t="s">
        <v>114</v>
      </c>
      <c r="Q8">
        <v>14</v>
      </c>
      <c r="R8">
        <v>5</v>
      </c>
      <c r="S8">
        <v>5</v>
      </c>
      <c r="T8">
        <v>1</v>
      </c>
      <c r="U8">
        <v>1</v>
      </c>
      <c r="V8">
        <v>2</v>
      </c>
      <c r="W8">
        <v>0</v>
      </c>
      <c r="X8">
        <v>0</v>
      </c>
      <c r="Y8">
        <v>7</v>
      </c>
      <c r="Z8">
        <v>3</v>
      </c>
      <c r="AA8">
        <v>10</v>
      </c>
      <c r="AB8">
        <v>8</v>
      </c>
      <c r="AC8">
        <v>3</v>
      </c>
      <c r="AD8">
        <v>10</v>
      </c>
      <c r="AE8">
        <v>18</v>
      </c>
      <c r="AF8" t="s">
        <v>122</v>
      </c>
      <c r="AG8" t="s">
        <v>124</v>
      </c>
      <c r="AH8" t="s">
        <v>124</v>
      </c>
      <c r="AI8" t="s">
        <v>125</v>
      </c>
      <c r="AJ8">
        <v>3</v>
      </c>
      <c r="AK8">
        <v>0</v>
      </c>
      <c r="AL8" t="s">
        <v>132</v>
      </c>
      <c r="AM8" t="s">
        <v>138</v>
      </c>
      <c r="AN8">
        <v>183</v>
      </c>
      <c r="AO8">
        <v>3</v>
      </c>
      <c r="AP8">
        <v>30</v>
      </c>
      <c r="AQ8">
        <v>30</v>
      </c>
      <c r="AR8">
        <v>200</v>
      </c>
      <c r="AS8">
        <v>90</v>
      </c>
      <c r="AT8">
        <v>300</v>
      </c>
      <c r="AU8">
        <v>900</v>
      </c>
      <c r="AV8">
        <v>30</v>
      </c>
      <c r="AW8">
        <v>90</v>
      </c>
      <c r="AX8">
        <v>300</v>
      </c>
      <c r="AY8">
        <v>1830</v>
      </c>
      <c r="AZ8">
        <v>900</v>
      </c>
      <c r="BA8">
        <v>3.1</v>
      </c>
      <c r="BB8">
        <v>0.1</v>
      </c>
      <c r="BC8">
        <v>39</v>
      </c>
      <c r="BD8">
        <v>0</v>
      </c>
      <c r="BE8">
        <v>39</v>
      </c>
      <c r="BF8">
        <v>1</v>
      </c>
      <c r="BG8">
        <v>2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10</v>
      </c>
      <c r="BO8">
        <v>20</v>
      </c>
      <c r="BP8">
        <v>30</v>
      </c>
      <c r="BQ8">
        <v>0</v>
      </c>
      <c r="BR8">
        <v>0</v>
      </c>
      <c r="BS8">
        <v>0</v>
      </c>
      <c r="BT8">
        <v>0</v>
      </c>
      <c r="BU8">
        <v>25</v>
      </c>
      <c r="BV8">
        <v>0</v>
      </c>
      <c r="BW8">
        <v>42</v>
      </c>
      <c r="BX8">
        <v>0</v>
      </c>
      <c r="BY8">
        <v>25</v>
      </c>
      <c r="BZ8">
        <v>42</v>
      </c>
      <c r="CA8">
        <v>67</v>
      </c>
      <c r="CB8">
        <v>25</v>
      </c>
      <c r="CC8">
        <v>10</v>
      </c>
      <c r="CD8">
        <v>10</v>
      </c>
      <c r="CE8">
        <v>0</v>
      </c>
      <c r="CF8">
        <v>90</v>
      </c>
    </row>
    <row r="9" spans="1:84" x14ac:dyDescent="0.25">
      <c r="A9" t="s">
        <v>90</v>
      </c>
      <c r="B9" t="s">
        <v>92</v>
      </c>
      <c r="C9" s="1">
        <v>45557</v>
      </c>
      <c r="D9" t="s">
        <v>98</v>
      </c>
      <c r="E9" t="s">
        <v>97</v>
      </c>
      <c r="F9">
        <v>1</v>
      </c>
      <c r="G9">
        <v>1</v>
      </c>
      <c r="H9" t="s">
        <v>103</v>
      </c>
      <c r="I9">
        <v>1</v>
      </c>
      <c r="J9">
        <v>0</v>
      </c>
      <c r="K9" t="s">
        <v>102</v>
      </c>
      <c r="L9">
        <v>4.96</v>
      </c>
      <c r="M9">
        <v>3.53</v>
      </c>
      <c r="N9">
        <v>1.81</v>
      </c>
      <c r="O9" t="s">
        <v>109</v>
      </c>
      <c r="P9" t="s">
        <v>115</v>
      </c>
      <c r="Q9">
        <v>15</v>
      </c>
      <c r="R9">
        <v>3</v>
      </c>
      <c r="S9">
        <v>10</v>
      </c>
      <c r="T9">
        <v>5</v>
      </c>
      <c r="U9">
        <v>0</v>
      </c>
      <c r="V9">
        <v>0</v>
      </c>
      <c r="W9">
        <v>0</v>
      </c>
      <c r="X9">
        <v>0</v>
      </c>
      <c r="Y9">
        <v>3</v>
      </c>
      <c r="Z9">
        <v>4</v>
      </c>
      <c r="AA9">
        <v>9</v>
      </c>
      <c r="AB9">
        <v>12</v>
      </c>
      <c r="AC9">
        <v>2</v>
      </c>
      <c r="AD9">
        <v>7</v>
      </c>
      <c r="AE9">
        <v>21</v>
      </c>
      <c r="AF9" t="s">
        <v>123</v>
      </c>
      <c r="AG9" t="s">
        <v>124</v>
      </c>
      <c r="AH9" t="s">
        <v>125</v>
      </c>
      <c r="AI9" t="s">
        <v>125</v>
      </c>
      <c r="AJ9">
        <v>0</v>
      </c>
      <c r="AK9">
        <v>0</v>
      </c>
      <c r="AL9" t="s">
        <v>133</v>
      </c>
      <c r="AM9" t="s">
        <v>139</v>
      </c>
      <c r="AN9">
        <v>84</v>
      </c>
      <c r="AO9">
        <v>2</v>
      </c>
      <c r="AP9">
        <v>11</v>
      </c>
      <c r="AQ9">
        <v>0</v>
      </c>
      <c r="AR9">
        <v>0</v>
      </c>
      <c r="AS9">
        <v>0</v>
      </c>
      <c r="AT9">
        <v>0</v>
      </c>
      <c r="AU9">
        <v>0</v>
      </c>
      <c r="AV9">
        <v>14</v>
      </c>
      <c r="AW9">
        <v>22</v>
      </c>
      <c r="AX9">
        <v>77</v>
      </c>
      <c r="AY9">
        <v>588</v>
      </c>
      <c r="AZ9">
        <v>0</v>
      </c>
      <c r="BA9">
        <v>1.7</v>
      </c>
      <c r="BB9">
        <v>0.5</v>
      </c>
      <c r="BC9">
        <v>35</v>
      </c>
      <c r="BD9">
        <v>49</v>
      </c>
      <c r="BE9">
        <v>35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51</v>
      </c>
    </row>
    <row r="10" spans="1:84" x14ac:dyDescent="0.25">
      <c r="A10" t="s">
        <v>91</v>
      </c>
      <c r="B10" t="s">
        <v>92</v>
      </c>
      <c r="C10" s="1">
        <v>45557</v>
      </c>
      <c r="D10" t="s">
        <v>98</v>
      </c>
      <c r="E10" t="s">
        <v>97</v>
      </c>
      <c r="F10">
        <v>1</v>
      </c>
      <c r="G10">
        <v>1</v>
      </c>
      <c r="H10" t="s">
        <v>103</v>
      </c>
      <c r="I10">
        <v>1</v>
      </c>
      <c r="J10">
        <v>0</v>
      </c>
      <c r="K10" t="s">
        <v>102</v>
      </c>
      <c r="L10">
        <v>4.96</v>
      </c>
      <c r="M10">
        <v>3.53</v>
      </c>
      <c r="N10">
        <v>1.81</v>
      </c>
      <c r="O10" t="s">
        <v>109</v>
      </c>
      <c r="P10" t="s">
        <v>115</v>
      </c>
      <c r="Q10">
        <v>15</v>
      </c>
      <c r="R10">
        <v>3</v>
      </c>
      <c r="S10">
        <v>10</v>
      </c>
      <c r="T10">
        <v>5</v>
      </c>
      <c r="U10">
        <v>0</v>
      </c>
      <c r="V10">
        <v>0</v>
      </c>
      <c r="W10">
        <v>0</v>
      </c>
      <c r="X10">
        <v>0</v>
      </c>
      <c r="Y10">
        <v>3</v>
      </c>
      <c r="Z10">
        <v>4</v>
      </c>
      <c r="AA10">
        <v>9</v>
      </c>
      <c r="AB10">
        <v>12</v>
      </c>
      <c r="AC10">
        <v>2</v>
      </c>
      <c r="AD10">
        <v>7</v>
      </c>
      <c r="AE10">
        <v>21</v>
      </c>
      <c r="AF10" t="s">
        <v>123</v>
      </c>
      <c r="AG10" t="s">
        <v>124</v>
      </c>
      <c r="AH10" t="s">
        <v>125</v>
      </c>
      <c r="AI10" t="s">
        <v>125</v>
      </c>
      <c r="AJ10">
        <v>0</v>
      </c>
      <c r="AK10">
        <v>0</v>
      </c>
      <c r="AL10" t="s">
        <v>133</v>
      </c>
      <c r="AM10" t="s">
        <v>139</v>
      </c>
      <c r="AN10">
        <v>164</v>
      </c>
      <c r="AO10">
        <v>3.25</v>
      </c>
      <c r="AP10">
        <v>40.125</v>
      </c>
      <c r="AQ10">
        <v>45</v>
      </c>
      <c r="AR10">
        <v>631.25</v>
      </c>
      <c r="AS10">
        <v>183.125</v>
      </c>
      <c r="AT10">
        <v>395.625</v>
      </c>
      <c r="AU10">
        <v>2374.375</v>
      </c>
      <c r="AV10">
        <v>29.75</v>
      </c>
      <c r="AW10">
        <v>190.25</v>
      </c>
      <c r="AX10">
        <v>367.75</v>
      </c>
      <c r="AY10">
        <v>1487.75</v>
      </c>
      <c r="AZ10">
        <v>1704.375</v>
      </c>
      <c r="BA10">
        <v>1.8</v>
      </c>
      <c r="BB10">
        <v>1.1375</v>
      </c>
      <c r="BC10">
        <v>18.375</v>
      </c>
      <c r="BD10">
        <v>29</v>
      </c>
      <c r="BE10">
        <v>28.125</v>
      </c>
      <c r="BF10">
        <v>0.875</v>
      </c>
      <c r="BG10">
        <v>0.5</v>
      </c>
      <c r="BH10">
        <v>0</v>
      </c>
      <c r="BI10">
        <v>0</v>
      </c>
      <c r="BJ10">
        <v>1.125</v>
      </c>
      <c r="BK10">
        <v>1.375</v>
      </c>
      <c r="BL10">
        <v>0</v>
      </c>
      <c r="BM10">
        <v>0.25</v>
      </c>
      <c r="BN10">
        <v>8.75</v>
      </c>
      <c r="BO10">
        <v>5</v>
      </c>
      <c r="BP10">
        <v>13.75</v>
      </c>
      <c r="BQ10">
        <v>11.25</v>
      </c>
      <c r="BR10">
        <v>20</v>
      </c>
      <c r="BS10">
        <v>31.25</v>
      </c>
      <c r="BT10">
        <v>393.75</v>
      </c>
      <c r="BU10">
        <v>105.25</v>
      </c>
      <c r="BV10">
        <v>0</v>
      </c>
      <c r="BW10">
        <v>118.875</v>
      </c>
      <c r="BX10">
        <v>41.75</v>
      </c>
      <c r="BY10">
        <v>105.25</v>
      </c>
      <c r="BZ10">
        <v>160.625</v>
      </c>
      <c r="CA10">
        <v>265.875</v>
      </c>
      <c r="CB10">
        <v>27.75</v>
      </c>
      <c r="CC10">
        <v>36.5</v>
      </c>
      <c r="CD10">
        <v>32.25</v>
      </c>
      <c r="CE10">
        <v>0.25</v>
      </c>
      <c r="CF10">
        <v>100.625</v>
      </c>
    </row>
    <row r="12" spans="1:84" x14ac:dyDescent="0.25">
      <c r="AD12">
        <v>8</v>
      </c>
      <c r="AE12">
        <v>21</v>
      </c>
    </row>
    <row r="13" spans="1:84" x14ac:dyDescent="0.25">
      <c r="AE13">
        <v>1.69</v>
      </c>
      <c r="AM13" t="s">
        <v>140</v>
      </c>
      <c r="AN13">
        <v>19</v>
      </c>
      <c r="AO13">
        <v>885</v>
      </c>
      <c r="AP13" s="2">
        <v>46.578947368421055</v>
      </c>
      <c r="AQ13" s="2">
        <v>10725</v>
      </c>
      <c r="AR13" s="2">
        <v>564.47368421052636</v>
      </c>
      <c r="AS13" s="2">
        <v>9550</v>
      </c>
      <c r="AT13" s="2">
        <v>502.63157894736844</v>
      </c>
      <c r="AU13" s="2">
        <v>33.05263157894737</v>
      </c>
      <c r="AV13" s="2">
        <v>36.05263157894737</v>
      </c>
      <c r="AW13" s="2">
        <v>31.789473684210527</v>
      </c>
    </row>
    <row r="14" spans="1:84" x14ac:dyDescent="0.25">
      <c r="AE14">
        <f>AE12*AE13</f>
        <v>35.49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3"/>
  <sheetViews>
    <sheetView zoomScale="80" zoomScaleNormal="80" workbookViewId="0">
      <selection activeCell="AC10" sqref="AC10"/>
    </sheetView>
  </sheetViews>
  <sheetFormatPr defaultRowHeight="15" x14ac:dyDescent="0.25"/>
  <cols>
    <col min="1" max="2" width="5.5703125" bestFit="1" customWidth="1"/>
    <col min="3" max="3" width="22" bestFit="1" customWidth="1"/>
    <col min="4" max="4" width="9.28515625" bestFit="1" customWidth="1"/>
    <col min="5" max="5" width="7.7109375" bestFit="1" customWidth="1"/>
    <col min="6" max="6" width="16.42578125" bestFit="1" customWidth="1"/>
    <col min="7" max="7" width="10.7109375" bestFit="1" customWidth="1"/>
    <col min="8" max="8" width="7.28515625" bestFit="1" customWidth="1"/>
    <col min="9" max="9" width="5.7109375" bestFit="1" customWidth="1"/>
    <col min="10" max="10" width="4.42578125" bestFit="1" customWidth="1"/>
    <col min="11" max="11" width="5.28515625" bestFit="1" customWidth="1"/>
    <col min="12" max="12" width="5.5703125" bestFit="1" customWidth="1"/>
    <col min="13" max="13" width="6.42578125" bestFit="1" customWidth="1"/>
    <col min="14" max="14" width="4.140625" bestFit="1" customWidth="1"/>
    <col min="15" max="15" width="4.28515625" bestFit="1" customWidth="1"/>
    <col min="16" max="17" width="4.140625" bestFit="1" customWidth="1"/>
    <col min="18" max="18" width="3.85546875" bestFit="1" customWidth="1"/>
    <col min="19" max="19" width="10.5703125" bestFit="1" customWidth="1"/>
    <col min="20" max="20" width="7.42578125" bestFit="1" customWidth="1"/>
    <col min="21" max="21" width="6.7109375" bestFit="1" customWidth="1"/>
    <col min="22" max="22" width="4.140625" bestFit="1" customWidth="1"/>
    <col min="23" max="23" width="6.7109375" bestFit="1" customWidth="1"/>
    <col min="24" max="24" width="6.42578125" bestFit="1" customWidth="1"/>
    <col min="25" max="25" width="5.28515625" bestFit="1" customWidth="1"/>
    <col min="26" max="26" width="6" bestFit="1" customWidth="1"/>
  </cols>
  <sheetData>
    <row r="1" spans="1:26" x14ac:dyDescent="0.25">
      <c r="B1" t="s">
        <v>141</v>
      </c>
      <c r="C1" t="s">
        <v>142</v>
      </c>
      <c r="D1" t="s">
        <v>143</v>
      </c>
      <c r="E1" t="s">
        <v>144</v>
      </c>
      <c r="F1" t="s">
        <v>145</v>
      </c>
      <c r="G1" t="s">
        <v>146</v>
      </c>
      <c r="H1" t="s">
        <v>147</v>
      </c>
      <c r="I1" t="s">
        <v>148</v>
      </c>
      <c r="J1" t="s">
        <v>149</v>
      </c>
      <c r="K1" t="s">
        <v>150</v>
      </c>
      <c r="L1" t="s">
        <v>151</v>
      </c>
      <c r="M1" t="s">
        <v>152</v>
      </c>
      <c r="N1" t="s">
        <v>153</v>
      </c>
      <c r="O1" t="s">
        <v>154</v>
      </c>
      <c r="P1" t="s">
        <v>155</v>
      </c>
      <c r="Q1" t="s">
        <v>156</v>
      </c>
      <c r="R1" t="s">
        <v>157</v>
      </c>
      <c r="S1" t="s">
        <v>158</v>
      </c>
      <c r="T1" t="s">
        <v>159</v>
      </c>
      <c r="U1" t="s">
        <v>160</v>
      </c>
      <c r="V1" t="s">
        <v>161</v>
      </c>
      <c r="W1" t="s">
        <v>162</v>
      </c>
      <c r="X1" t="s">
        <v>163</v>
      </c>
      <c r="Y1" t="s">
        <v>164</v>
      </c>
      <c r="Z1" t="s">
        <v>165</v>
      </c>
    </row>
    <row r="2" spans="1:26" x14ac:dyDescent="0.25">
      <c r="A2" t="s">
        <v>166</v>
      </c>
      <c r="B2">
        <v>71</v>
      </c>
      <c r="C2" t="s">
        <v>208</v>
      </c>
      <c r="D2" t="s">
        <v>250</v>
      </c>
      <c r="E2" t="s">
        <v>265</v>
      </c>
      <c r="F2" t="s">
        <v>274</v>
      </c>
      <c r="G2" t="s">
        <v>276</v>
      </c>
      <c r="H2" t="s">
        <v>277</v>
      </c>
      <c r="I2" t="s">
        <v>319</v>
      </c>
      <c r="J2">
        <v>5.0999999999999996</v>
      </c>
      <c r="K2">
        <v>2</v>
      </c>
      <c r="L2">
        <v>0</v>
      </c>
      <c r="M2">
        <v>0</v>
      </c>
      <c r="N2">
        <v>9</v>
      </c>
      <c r="O2">
        <v>7</v>
      </c>
      <c r="P2">
        <v>1</v>
      </c>
      <c r="Q2">
        <v>8</v>
      </c>
      <c r="R2">
        <v>4</v>
      </c>
      <c r="S2">
        <v>2</v>
      </c>
      <c r="T2">
        <v>0</v>
      </c>
      <c r="U2">
        <v>1</v>
      </c>
      <c r="V2">
        <v>0</v>
      </c>
      <c r="W2">
        <v>28</v>
      </c>
      <c r="X2">
        <v>1</v>
      </c>
      <c r="Y2">
        <v>1</v>
      </c>
      <c r="Z2">
        <v>50</v>
      </c>
    </row>
    <row r="3" spans="1:26" x14ac:dyDescent="0.25">
      <c r="A3" t="s">
        <v>167</v>
      </c>
      <c r="B3">
        <v>1317</v>
      </c>
      <c r="C3" t="s">
        <v>209</v>
      </c>
      <c r="D3" t="s">
        <v>251</v>
      </c>
      <c r="E3" t="s">
        <v>266</v>
      </c>
      <c r="F3" t="s">
        <v>274</v>
      </c>
      <c r="G3" t="s">
        <v>276</v>
      </c>
      <c r="H3" t="s">
        <v>278</v>
      </c>
      <c r="I3" t="s">
        <v>319</v>
      </c>
      <c r="J3">
        <v>2.1</v>
      </c>
      <c r="K3">
        <v>2</v>
      </c>
      <c r="L3">
        <v>0</v>
      </c>
      <c r="M3">
        <v>0</v>
      </c>
      <c r="N3">
        <v>2</v>
      </c>
      <c r="O3">
        <v>4</v>
      </c>
      <c r="P3">
        <v>0</v>
      </c>
      <c r="Q3">
        <v>2</v>
      </c>
      <c r="R3">
        <v>3</v>
      </c>
      <c r="S3">
        <v>4</v>
      </c>
      <c r="T3">
        <v>0</v>
      </c>
      <c r="U3">
        <v>0</v>
      </c>
      <c r="V3">
        <v>0</v>
      </c>
      <c r="W3">
        <v>6</v>
      </c>
      <c r="X3">
        <v>2</v>
      </c>
      <c r="Y3">
        <v>4</v>
      </c>
      <c r="Z3">
        <v>33.299999999999997</v>
      </c>
    </row>
    <row r="4" spans="1:26" x14ac:dyDescent="0.25">
      <c r="A4" t="s">
        <v>168</v>
      </c>
      <c r="B4">
        <v>1633</v>
      </c>
      <c r="C4" t="s">
        <v>210</v>
      </c>
      <c r="D4" t="s">
        <v>250</v>
      </c>
      <c r="E4" t="s">
        <v>266</v>
      </c>
      <c r="F4" t="s">
        <v>274</v>
      </c>
      <c r="G4" t="s">
        <v>276</v>
      </c>
      <c r="H4" t="s">
        <v>279</v>
      </c>
      <c r="I4" t="s">
        <v>319</v>
      </c>
      <c r="J4">
        <v>4.7</v>
      </c>
      <c r="K4">
        <v>2</v>
      </c>
      <c r="L4">
        <v>0</v>
      </c>
      <c r="M4">
        <v>0</v>
      </c>
      <c r="N4">
        <v>7</v>
      </c>
      <c r="O4">
        <v>4</v>
      </c>
      <c r="P4">
        <v>0</v>
      </c>
      <c r="Q4">
        <v>16</v>
      </c>
      <c r="R4">
        <v>4</v>
      </c>
      <c r="S4">
        <v>2</v>
      </c>
      <c r="T4">
        <v>0</v>
      </c>
      <c r="U4">
        <v>0</v>
      </c>
      <c r="V4">
        <v>0</v>
      </c>
      <c r="W4">
        <v>21</v>
      </c>
      <c r="X4">
        <v>0</v>
      </c>
      <c r="Y4">
        <v>3</v>
      </c>
      <c r="Z4">
        <v>0</v>
      </c>
    </row>
    <row r="5" spans="1:26" x14ac:dyDescent="0.25">
      <c r="A5" t="s">
        <v>169</v>
      </c>
      <c r="B5">
        <v>1815</v>
      </c>
      <c r="C5" t="s">
        <v>211</v>
      </c>
      <c r="D5" t="s">
        <v>250</v>
      </c>
      <c r="E5" t="s">
        <v>266</v>
      </c>
      <c r="F5" t="s">
        <v>274</v>
      </c>
      <c r="G5" t="s">
        <v>276</v>
      </c>
      <c r="H5" t="s">
        <v>280</v>
      </c>
      <c r="I5" t="s">
        <v>319</v>
      </c>
      <c r="J5">
        <v>1.6</v>
      </c>
      <c r="K5">
        <v>2</v>
      </c>
      <c r="L5">
        <v>0</v>
      </c>
      <c r="M5">
        <v>0</v>
      </c>
      <c r="N5">
        <v>3</v>
      </c>
      <c r="O5">
        <v>2</v>
      </c>
      <c r="P5">
        <v>1</v>
      </c>
      <c r="Q5">
        <v>4</v>
      </c>
      <c r="R5">
        <v>0</v>
      </c>
      <c r="S5">
        <v>3</v>
      </c>
      <c r="T5">
        <v>0</v>
      </c>
      <c r="U5">
        <v>0</v>
      </c>
      <c r="V5">
        <v>0</v>
      </c>
      <c r="W5">
        <v>8</v>
      </c>
      <c r="X5">
        <v>0</v>
      </c>
      <c r="Y5">
        <v>1</v>
      </c>
      <c r="Z5">
        <v>0</v>
      </c>
    </row>
    <row r="6" spans="1:26" x14ac:dyDescent="0.25">
      <c r="A6" t="s">
        <v>170</v>
      </c>
      <c r="B6">
        <v>1013</v>
      </c>
      <c r="C6" t="s">
        <v>212</v>
      </c>
      <c r="D6" t="s">
        <v>250</v>
      </c>
      <c r="E6" t="s">
        <v>266</v>
      </c>
      <c r="F6" t="s">
        <v>275</v>
      </c>
      <c r="G6" t="s">
        <v>276</v>
      </c>
      <c r="H6" t="s">
        <v>281</v>
      </c>
      <c r="I6" t="s">
        <v>320</v>
      </c>
      <c r="J6">
        <v>5</v>
      </c>
      <c r="K6">
        <v>2</v>
      </c>
      <c r="L6">
        <v>0</v>
      </c>
      <c r="M6">
        <v>0</v>
      </c>
      <c r="N6">
        <v>8</v>
      </c>
      <c r="O6">
        <v>2</v>
      </c>
      <c r="P6">
        <v>0</v>
      </c>
      <c r="Q6">
        <v>4</v>
      </c>
      <c r="R6">
        <v>4</v>
      </c>
      <c r="S6">
        <v>7</v>
      </c>
      <c r="T6">
        <v>0</v>
      </c>
      <c r="U6">
        <v>0</v>
      </c>
      <c r="V6">
        <v>1</v>
      </c>
      <c r="W6">
        <v>27</v>
      </c>
      <c r="X6">
        <v>3</v>
      </c>
      <c r="Y6">
        <v>4</v>
      </c>
      <c r="Z6">
        <v>42.9</v>
      </c>
    </row>
    <row r="7" spans="1:26" x14ac:dyDescent="0.25">
      <c r="A7" t="s">
        <v>171</v>
      </c>
      <c r="B7">
        <v>123</v>
      </c>
      <c r="C7" t="s">
        <v>213</v>
      </c>
      <c r="D7" t="s">
        <v>250</v>
      </c>
      <c r="E7" t="s">
        <v>267</v>
      </c>
      <c r="F7" t="s">
        <v>274</v>
      </c>
      <c r="G7" t="s">
        <v>276</v>
      </c>
      <c r="H7" t="s">
        <v>282</v>
      </c>
      <c r="I7" t="s">
        <v>321</v>
      </c>
      <c r="J7">
        <v>5.2</v>
      </c>
      <c r="K7">
        <v>1</v>
      </c>
      <c r="L7">
        <v>0</v>
      </c>
      <c r="M7">
        <v>0</v>
      </c>
      <c r="N7">
        <v>4</v>
      </c>
      <c r="O7">
        <v>11</v>
      </c>
      <c r="P7">
        <v>2</v>
      </c>
      <c r="Q7">
        <v>4</v>
      </c>
      <c r="R7">
        <v>0</v>
      </c>
      <c r="S7">
        <v>1</v>
      </c>
      <c r="T7">
        <v>1</v>
      </c>
      <c r="U7">
        <v>0</v>
      </c>
      <c r="V7">
        <v>0</v>
      </c>
      <c r="W7">
        <v>17</v>
      </c>
      <c r="X7">
        <v>1</v>
      </c>
      <c r="Y7">
        <v>2</v>
      </c>
      <c r="Z7">
        <v>33.299999999999997</v>
      </c>
    </row>
    <row r="8" spans="1:26" x14ac:dyDescent="0.25">
      <c r="A8" t="s">
        <v>172</v>
      </c>
      <c r="B8">
        <v>163</v>
      </c>
      <c r="C8" t="s">
        <v>214</v>
      </c>
      <c r="D8" t="s">
        <v>252</v>
      </c>
      <c r="E8" t="s">
        <v>267</v>
      </c>
      <c r="F8" t="s">
        <v>274</v>
      </c>
      <c r="G8" t="s">
        <v>276</v>
      </c>
      <c r="H8" t="s">
        <v>283</v>
      </c>
      <c r="I8" t="s">
        <v>322</v>
      </c>
      <c r="J8">
        <v>2.8</v>
      </c>
      <c r="K8">
        <v>1</v>
      </c>
      <c r="L8">
        <v>0</v>
      </c>
      <c r="M8">
        <v>0</v>
      </c>
      <c r="N8">
        <v>2</v>
      </c>
      <c r="O8">
        <v>6</v>
      </c>
      <c r="P8">
        <v>1</v>
      </c>
      <c r="Q8">
        <v>10</v>
      </c>
      <c r="R8">
        <v>3</v>
      </c>
      <c r="S8">
        <v>1</v>
      </c>
      <c r="T8">
        <v>0</v>
      </c>
      <c r="U8">
        <v>0</v>
      </c>
      <c r="V8">
        <v>0</v>
      </c>
      <c r="W8">
        <v>11</v>
      </c>
      <c r="X8">
        <v>0</v>
      </c>
      <c r="Y8">
        <v>3</v>
      </c>
      <c r="Z8">
        <v>0</v>
      </c>
    </row>
    <row r="9" spans="1:26" x14ac:dyDescent="0.25">
      <c r="A9" t="s">
        <v>173</v>
      </c>
      <c r="B9">
        <v>1290</v>
      </c>
      <c r="C9" t="s">
        <v>215</v>
      </c>
      <c r="D9" t="s">
        <v>250</v>
      </c>
      <c r="E9" t="s">
        <v>265</v>
      </c>
      <c r="F9" t="s">
        <v>274</v>
      </c>
      <c r="G9" t="s">
        <v>276</v>
      </c>
      <c r="H9" t="s">
        <v>284</v>
      </c>
      <c r="I9" t="s">
        <v>323</v>
      </c>
      <c r="J9">
        <v>4.5</v>
      </c>
      <c r="K9">
        <v>1</v>
      </c>
      <c r="L9">
        <v>0</v>
      </c>
      <c r="M9">
        <v>0</v>
      </c>
      <c r="N9">
        <v>2</v>
      </c>
      <c r="O9">
        <v>2</v>
      </c>
      <c r="P9">
        <v>0</v>
      </c>
      <c r="Q9">
        <v>19</v>
      </c>
      <c r="R9">
        <v>1</v>
      </c>
      <c r="S9">
        <v>5</v>
      </c>
      <c r="T9">
        <v>0</v>
      </c>
      <c r="U9">
        <v>0</v>
      </c>
      <c r="V9">
        <v>0</v>
      </c>
      <c r="W9">
        <v>16</v>
      </c>
      <c r="X9">
        <v>2</v>
      </c>
      <c r="Y9">
        <v>1</v>
      </c>
      <c r="Z9">
        <v>66.7</v>
      </c>
    </row>
    <row r="10" spans="1:26" x14ac:dyDescent="0.25">
      <c r="A10" t="s">
        <v>174</v>
      </c>
      <c r="B10">
        <v>1637</v>
      </c>
      <c r="C10" t="s">
        <v>216</v>
      </c>
      <c r="D10" t="s">
        <v>250</v>
      </c>
      <c r="E10" t="s">
        <v>268</v>
      </c>
      <c r="F10" t="s">
        <v>274</v>
      </c>
      <c r="G10" t="s">
        <v>276</v>
      </c>
      <c r="H10" t="s">
        <v>285</v>
      </c>
      <c r="I10" t="s">
        <v>319</v>
      </c>
      <c r="J10">
        <v>4.3</v>
      </c>
      <c r="K10">
        <v>1</v>
      </c>
      <c r="L10">
        <v>0</v>
      </c>
      <c r="M10">
        <v>0</v>
      </c>
      <c r="N10">
        <v>3</v>
      </c>
      <c r="O10">
        <v>4</v>
      </c>
      <c r="P10">
        <v>0</v>
      </c>
      <c r="Q10">
        <v>1</v>
      </c>
      <c r="R10">
        <v>2</v>
      </c>
      <c r="S10">
        <v>5</v>
      </c>
      <c r="T10">
        <v>0</v>
      </c>
      <c r="U10">
        <v>0</v>
      </c>
      <c r="V10">
        <v>0</v>
      </c>
      <c r="W10">
        <v>12</v>
      </c>
      <c r="X10">
        <v>9</v>
      </c>
      <c r="Y10">
        <v>3</v>
      </c>
      <c r="Z10">
        <v>75</v>
      </c>
    </row>
    <row r="11" spans="1:26" x14ac:dyDescent="0.25">
      <c r="A11" t="s">
        <v>175</v>
      </c>
      <c r="B11">
        <v>1862</v>
      </c>
      <c r="C11" t="s">
        <v>217</v>
      </c>
      <c r="D11" t="s">
        <v>253</v>
      </c>
      <c r="E11" t="s">
        <v>269</v>
      </c>
      <c r="F11" t="s">
        <v>274</v>
      </c>
      <c r="G11" t="s">
        <v>276</v>
      </c>
      <c r="H11" t="s">
        <v>286</v>
      </c>
      <c r="I11" t="s">
        <v>324</v>
      </c>
      <c r="J11">
        <v>2.4</v>
      </c>
      <c r="K11">
        <v>1</v>
      </c>
      <c r="L11">
        <v>0</v>
      </c>
      <c r="M11">
        <v>0</v>
      </c>
      <c r="N11">
        <v>4</v>
      </c>
      <c r="O11">
        <v>10</v>
      </c>
      <c r="P11">
        <v>1</v>
      </c>
      <c r="Q11">
        <v>3</v>
      </c>
      <c r="R11">
        <v>0</v>
      </c>
      <c r="S11">
        <v>1</v>
      </c>
      <c r="T11">
        <v>0</v>
      </c>
      <c r="U11">
        <v>0</v>
      </c>
      <c r="V11">
        <v>0</v>
      </c>
      <c r="W11">
        <v>5</v>
      </c>
      <c r="X11">
        <v>4</v>
      </c>
      <c r="Y11">
        <v>0</v>
      </c>
      <c r="Z11">
        <v>100</v>
      </c>
    </row>
    <row r="12" spans="1:26" x14ac:dyDescent="0.25">
      <c r="A12" t="s">
        <v>176</v>
      </c>
      <c r="B12">
        <v>181</v>
      </c>
      <c r="C12" t="s">
        <v>218</v>
      </c>
      <c r="D12" t="s">
        <v>250</v>
      </c>
      <c r="E12" t="s">
        <v>266</v>
      </c>
      <c r="F12" t="s">
        <v>275</v>
      </c>
      <c r="G12" t="s">
        <v>276</v>
      </c>
      <c r="H12" t="s">
        <v>287</v>
      </c>
      <c r="I12" t="s">
        <v>319</v>
      </c>
      <c r="J12">
        <v>3.5</v>
      </c>
      <c r="K12">
        <v>1</v>
      </c>
      <c r="L12">
        <v>0</v>
      </c>
      <c r="M12">
        <v>0</v>
      </c>
      <c r="N12">
        <v>4</v>
      </c>
      <c r="O12">
        <v>1</v>
      </c>
      <c r="P12">
        <v>0</v>
      </c>
      <c r="Q12">
        <v>4</v>
      </c>
      <c r="R12">
        <v>7</v>
      </c>
      <c r="S12">
        <v>5</v>
      </c>
      <c r="T12">
        <v>0</v>
      </c>
      <c r="U12">
        <v>0</v>
      </c>
      <c r="V12">
        <v>0</v>
      </c>
      <c r="W12">
        <v>17</v>
      </c>
      <c r="X12">
        <v>5</v>
      </c>
      <c r="Y12">
        <v>2</v>
      </c>
      <c r="Z12">
        <v>71.400000000000006</v>
      </c>
    </row>
    <row r="13" spans="1:26" x14ac:dyDescent="0.25">
      <c r="A13" t="s">
        <v>177</v>
      </c>
      <c r="B13">
        <v>490</v>
      </c>
      <c r="C13" t="s">
        <v>219</v>
      </c>
      <c r="D13" t="s">
        <v>254</v>
      </c>
      <c r="E13" t="s">
        <v>266</v>
      </c>
      <c r="F13" t="s">
        <v>275</v>
      </c>
      <c r="G13" t="s">
        <v>276</v>
      </c>
      <c r="H13" t="s">
        <v>288</v>
      </c>
      <c r="I13" t="s">
        <v>325</v>
      </c>
      <c r="J13">
        <v>2.5</v>
      </c>
      <c r="K13">
        <v>1</v>
      </c>
      <c r="L13">
        <v>0</v>
      </c>
      <c r="M13">
        <v>0</v>
      </c>
      <c r="N13">
        <v>2</v>
      </c>
      <c r="O13">
        <v>6</v>
      </c>
      <c r="P13">
        <v>0</v>
      </c>
      <c r="Q13">
        <v>13</v>
      </c>
      <c r="R13">
        <v>0</v>
      </c>
      <c r="S13">
        <v>1</v>
      </c>
      <c r="T13">
        <v>0</v>
      </c>
      <c r="U13">
        <v>0</v>
      </c>
      <c r="V13">
        <v>0</v>
      </c>
      <c r="W13">
        <v>14</v>
      </c>
      <c r="X13">
        <v>1</v>
      </c>
      <c r="Y13">
        <v>0</v>
      </c>
      <c r="Z13">
        <v>100</v>
      </c>
    </row>
    <row r="14" spans="1:26" x14ac:dyDescent="0.25">
      <c r="A14" t="s">
        <v>178</v>
      </c>
      <c r="B14">
        <v>1077</v>
      </c>
      <c r="C14" t="s">
        <v>220</v>
      </c>
      <c r="D14" t="s">
        <v>250</v>
      </c>
      <c r="E14" t="s">
        <v>268</v>
      </c>
      <c r="F14" t="s">
        <v>275</v>
      </c>
      <c r="G14" t="s">
        <v>276</v>
      </c>
      <c r="H14" t="s">
        <v>289</v>
      </c>
      <c r="I14" t="s">
        <v>322</v>
      </c>
      <c r="J14">
        <v>5</v>
      </c>
      <c r="K14">
        <v>1</v>
      </c>
      <c r="L14">
        <v>0</v>
      </c>
      <c r="M14">
        <v>0</v>
      </c>
      <c r="N14">
        <v>9</v>
      </c>
      <c r="O14">
        <v>5</v>
      </c>
      <c r="P14">
        <v>1</v>
      </c>
      <c r="Q14">
        <v>0</v>
      </c>
      <c r="R14">
        <v>1</v>
      </c>
      <c r="S14">
        <v>6</v>
      </c>
      <c r="T14">
        <v>0</v>
      </c>
      <c r="U14">
        <v>0</v>
      </c>
      <c r="V14">
        <v>0</v>
      </c>
      <c r="W14">
        <v>15</v>
      </c>
      <c r="X14">
        <v>7</v>
      </c>
      <c r="Y14">
        <v>4</v>
      </c>
      <c r="Z14">
        <v>63.6</v>
      </c>
    </row>
    <row r="15" spans="1:26" x14ac:dyDescent="0.25">
      <c r="A15" t="s">
        <v>179</v>
      </c>
      <c r="B15">
        <v>1103</v>
      </c>
      <c r="C15" t="s">
        <v>221</v>
      </c>
      <c r="D15" t="s">
        <v>255</v>
      </c>
      <c r="E15" t="s">
        <v>270</v>
      </c>
      <c r="F15" t="s">
        <v>275</v>
      </c>
      <c r="G15" t="s">
        <v>276</v>
      </c>
      <c r="H15" t="s">
        <v>290</v>
      </c>
      <c r="I15" t="s">
        <v>323</v>
      </c>
      <c r="J15">
        <v>4.2</v>
      </c>
      <c r="K15">
        <v>1</v>
      </c>
      <c r="L15">
        <v>0</v>
      </c>
      <c r="M15">
        <v>0</v>
      </c>
      <c r="N15">
        <v>5</v>
      </c>
      <c r="O15">
        <v>4</v>
      </c>
      <c r="P15">
        <v>1</v>
      </c>
      <c r="Q15">
        <v>6</v>
      </c>
      <c r="R15">
        <v>4</v>
      </c>
      <c r="S15">
        <v>3</v>
      </c>
      <c r="T15">
        <v>0</v>
      </c>
      <c r="U15">
        <v>0</v>
      </c>
      <c r="V15">
        <v>0</v>
      </c>
      <c r="W15">
        <v>25</v>
      </c>
      <c r="X15">
        <v>1</v>
      </c>
      <c r="Y15">
        <v>4</v>
      </c>
      <c r="Z15">
        <v>20</v>
      </c>
    </row>
    <row r="16" spans="1:26" x14ac:dyDescent="0.25">
      <c r="A16" t="s">
        <v>180</v>
      </c>
      <c r="B16">
        <v>37</v>
      </c>
      <c r="C16" t="s">
        <v>222</v>
      </c>
      <c r="D16" t="s">
        <v>256</v>
      </c>
      <c r="E16" t="s">
        <v>268</v>
      </c>
      <c r="F16" t="s">
        <v>274</v>
      </c>
      <c r="G16" t="s">
        <v>276</v>
      </c>
      <c r="H16" t="s">
        <v>291</v>
      </c>
      <c r="I16" t="s">
        <v>326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 t="e">
        <v>#N/A</v>
      </c>
    </row>
    <row r="17" spans="1:26" x14ac:dyDescent="0.25">
      <c r="A17" t="s">
        <v>181</v>
      </c>
      <c r="B17">
        <v>57</v>
      </c>
      <c r="C17" t="s">
        <v>223</v>
      </c>
      <c r="D17" t="s">
        <v>250</v>
      </c>
      <c r="E17" t="s">
        <v>271</v>
      </c>
      <c r="F17" t="s">
        <v>274</v>
      </c>
      <c r="G17" t="s">
        <v>276</v>
      </c>
      <c r="H17" t="s">
        <v>292</v>
      </c>
      <c r="I17" t="s">
        <v>323</v>
      </c>
      <c r="J17">
        <v>1.2</v>
      </c>
      <c r="K17">
        <v>0</v>
      </c>
      <c r="L17">
        <v>1</v>
      </c>
      <c r="M17">
        <v>0</v>
      </c>
      <c r="N17">
        <v>3</v>
      </c>
      <c r="O17">
        <v>4</v>
      </c>
      <c r="P17">
        <v>0</v>
      </c>
      <c r="Q17">
        <v>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</row>
    <row r="18" spans="1:26" x14ac:dyDescent="0.25">
      <c r="A18" t="s">
        <v>182</v>
      </c>
      <c r="B18">
        <v>66</v>
      </c>
      <c r="C18" t="s">
        <v>224</v>
      </c>
      <c r="D18" t="s">
        <v>250</v>
      </c>
      <c r="E18" t="s">
        <v>265</v>
      </c>
      <c r="F18" t="s">
        <v>274</v>
      </c>
      <c r="G18" t="s">
        <v>276</v>
      </c>
      <c r="H18" t="s">
        <v>293</v>
      </c>
      <c r="I18" t="s">
        <v>327</v>
      </c>
      <c r="J18">
        <v>1.1000000000000001</v>
      </c>
      <c r="K18">
        <v>0</v>
      </c>
      <c r="L18">
        <v>0</v>
      </c>
      <c r="M18">
        <v>0</v>
      </c>
      <c r="N18">
        <v>1</v>
      </c>
      <c r="O18">
        <v>2</v>
      </c>
      <c r="P18">
        <v>1</v>
      </c>
      <c r="Q18">
        <v>2</v>
      </c>
      <c r="R18">
        <v>0</v>
      </c>
      <c r="S18">
        <v>1</v>
      </c>
      <c r="T18">
        <v>0</v>
      </c>
      <c r="U18">
        <v>0</v>
      </c>
      <c r="V18">
        <v>0</v>
      </c>
      <c r="W18">
        <v>3</v>
      </c>
      <c r="X18">
        <v>0</v>
      </c>
      <c r="Y18">
        <v>3</v>
      </c>
      <c r="Z18">
        <v>0</v>
      </c>
    </row>
    <row r="19" spans="1:26" x14ac:dyDescent="0.25">
      <c r="A19" t="s">
        <v>183</v>
      </c>
      <c r="B19">
        <v>212</v>
      </c>
      <c r="C19" t="s">
        <v>225</v>
      </c>
      <c r="D19" t="s">
        <v>250</v>
      </c>
      <c r="E19" t="s">
        <v>266</v>
      </c>
      <c r="F19" t="s">
        <v>274</v>
      </c>
      <c r="G19" t="s">
        <v>276</v>
      </c>
      <c r="H19" t="s">
        <v>294</v>
      </c>
      <c r="I19" t="s">
        <v>323</v>
      </c>
      <c r="J19">
        <v>3.6</v>
      </c>
      <c r="K19">
        <v>0</v>
      </c>
      <c r="L19">
        <v>0</v>
      </c>
      <c r="M19">
        <v>0</v>
      </c>
      <c r="N19">
        <v>4</v>
      </c>
      <c r="O19">
        <v>1</v>
      </c>
      <c r="P19">
        <v>0</v>
      </c>
      <c r="Q19">
        <v>1</v>
      </c>
      <c r="R19">
        <v>2</v>
      </c>
      <c r="S19">
        <v>2</v>
      </c>
      <c r="T19">
        <v>0</v>
      </c>
      <c r="U19">
        <v>0</v>
      </c>
      <c r="V19">
        <v>0</v>
      </c>
      <c r="W19">
        <v>12</v>
      </c>
      <c r="X19">
        <v>2</v>
      </c>
      <c r="Y19">
        <v>2</v>
      </c>
      <c r="Z19">
        <v>50</v>
      </c>
    </row>
    <row r="20" spans="1:26" x14ac:dyDescent="0.25">
      <c r="A20" t="s">
        <v>184</v>
      </c>
      <c r="B20">
        <v>351</v>
      </c>
      <c r="C20" t="s">
        <v>226</v>
      </c>
      <c r="D20" t="s">
        <v>250</v>
      </c>
      <c r="E20" t="s">
        <v>266</v>
      </c>
      <c r="F20" t="s">
        <v>274</v>
      </c>
      <c r="G20" t="s">
        <v>276</v>
      </c>
      <c r="H20" t="s">
        <v>295</v>
      </c>
      <c r="I20" t="s">
        <v>328</v>
      </c>
      <c r="J20">
        <v>1.1000000000000001</v>
      </c>
      <c r="K20">
        <v>0</v>
      </c>
      <c r="L20">
        <v>0</v>
      </c>
      <c r="M20">
        <v>0</v>
      </c>
      <c r="N20">
        <v>2</v>
      </c>
      <c r="O20">
        <v>0</v>
      </c>
      <c r="P20">
        <v>0</v>
      </c>
      <c r="Q20">
        <v>1</v>
      </c>
      <c r="R20">
        <v>1</v>
      </c>
      <c r="S20">
        <v>3</v>
      </c>
      <c r="T20">
        <v>0</v>
      </c>
      <c r="U20">
        <v>0</v>
      </c>
      <c r="V20">
        <v>0</v>
      </c>
      <c r="W20">
        <v>4</v>
      </c>
      <c r="X20">
        <v>0</v>
      </c>
      <c r="Y20">
        <v>2</v>
      </c>
      <c r="Z20">
        <v>0</v>
      </c>
    </row>
    <row r="21" spans="1:26" x14ac:dyDescent="0.25">
      <c r="A21" t="s">
        <v>185</v>
      </c>
      <c r="B21">
        <v>552</v>
      </c>
      <c r="C21" t="s">
        <v>227</v>
      </c>
      <c r="D21" t="s">
        <v>250</v>
      </c>
      <c r="E21" t="s">
        <v>268</v>
      </c>
      <c r="F21" t="s">
        <v>274</v>
      </c>
      <c r="G21" t="s">
        <v>276</v>
      </c>
      <c r="H21" t="s">
        <v>296</v>
      </c>
      <c r="I21" t="s">
        <v>329</v>
      </c>
      <c r="J21">
        <v>2.8</v>
      </c>
      <c r="K21">
        <v>0</v>
      </c>
      <c r="L21">
        <v>0</v>
      </c>
      <c r="M21">
        <v>0</v>
      </c>
      <c r="N21">
        <v>1</v>
      </c>
      <c r="O21">
        <v>2</v>
      </c>
      <c r="P21">
        <v>0</v>
      </c>
      <c r="Q21">
        <v>0</v>
      </c>
      <c r="R21">
        <v>3</v>
      </c>
      <c r="S21">
        <v>3</v>
      </c>
      <c r="T21">
        <v>0</v>
      </c>
      <c r="U21">
        <v>0</v>
      </c>
      <c r="V21">
        <v>1</v>
      </c>
      <c r="W21">
        <v>4</v>
      </c>
      <c r="X21">
        <v>9</v>
      </c>
      <c r="Y21">
        <v>1</v>
      </c>
      <c r="Z21">
        <v>90</v>
      </c>
    </row>
    <row r="22" spans="1:26" x14ac:dyDescent="0.25">
      <c r="A22" t="s">
        <v>186</v>
      </c>
      <c r="B22">
        <v>568</v>
      </c>
      <c r="C22" t="s">
        <v>228</v>
      </c>
      <c r="D22" t="s">
        <v>257</v>
      </c>
      <c r="E22" t="s">
        <v>271</v>
      </c>
      <c r="F22" t="s">
        <v>274</v>
      </c>
      <c r="G22" t="s">
        <v>276</v>
      </c>
      <c r="H22" t="s">
        <v>297</v>
      </c>
      <c r="I22" t="s">
        <v>323</v>
      </c>
      <c r="J22">
        <v>3.1</v>
      </c>
      <c r="K22">
        <v>0</v>
      </c>
      <c r="L22">
        <v>0</v>
      </c>
      <c r="M22">
        <v>0</v>
      </c>
      <c r="N22">
        <v>3</v>
      </c>
      <c r="O22">
        <v>13</v>
      </c>
      <c r="P22">
        <v>3</v>
      </c>
      <c r="Q22">
        <v>1</v>
      </c>
      <c r="R22">
        <v>2</v>
      </c>
      <c r="S22">
        <v>1</v>
      </c>
      <c r="T22">
        <v>0</v>
      </c>
      <c r="U22">
        <v>0</v>
      </c>
      <c r="V22">
        <v>0</v>
      </c>
      <c r="W22">
        <v>7</v>
      </c>
      <c r="X22">
        <v>3</v>
      </c>
      <c r="Y22">
        <v>3</v>
      </c>
      <c r="Z22">
        <v>50</v>
      </c>
    </row>
    <row r="23" spans="1:26" x14ac:dyDescent="0.25">
      <c r="A23" t="s">
        <v>187</v>
      </c>
      <c r="B23">
        <v>581</v>
      </c>
      <c r="C23" t="s">
        <v>229</v>
      </c>
      <c r="D23" t="s">
        <v>250</v>
      </c>
      <c r="E23" t="s">
        <v>271</v>
      </c>
      <c r="F23" t="s">
        <v>274</v>
      </c>
      <c r="G23" t="s">
        <v>276</v>
      </c>
      <c r="H23" t="s">
        <v>298</v>
      </c>
      <c r="I23" t="s">
        <v>329</v>
      </c>
      <c r="J23">
        <v>0.9</v>
      </c>
      <c r="K23">
        <v>0</v>
      </c>
      <c r="L23">
        <v>0</v>
      </c>
      <c r="M23">
        <v>0</v>
      </c>
      <c r="N23">
        <v>1</v>
      </c>
      <c r="O23">
        <v>1</v>
      </c>
      <c r="P23">
        <v>1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3</v>
      </c>
      <c r="X23">
        <v>1</v>
      </c>
      <c r="Y23">
        <v>0</v>
      </c>
      <c r="Z23">
        <v>100</v>
      </c>
    </row>
    <row r="24" spans="1:26" x14ac:dyDescent="0.25">
      <c r="A24" t="s">
        <v>188</v>
      </c>
      <c r="B24">
        <v>780</v>
      </c>
      <c r="C24" t="s">
        <v>230</v>
      </c>
      <c r="D24" t="s">
        <v>250</v>
      </c>
      <c r="E24" t="s">
        <v>272</v>
      </c>
      <c r="F24" t="s">
        <v>274</v>
      </c>
      <c r="G24" t="s">
        <v>276</v>
      </c>
      <c r="H24" t="s">
        <v>299</v>
      </c>
      <c r="I24" t="s">
        <v>321</v>
      </c>
      <c r="J24">
        <v>2</v>
      </c>
      <c r="K24">
        <v>0</v>
      </c>
      <c r="L24">
        <v>0</v>
      </c>
      <c r="M24">
        <v>0</v>
      </c>
      <c r="N24">
        <v>0</v>
      </c>
      <c r="O24">
        <v>2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2</v>
      </c>
      <c r="X24">
        <v>1</v>
      </c>
      <c r="Y24">
        <v>0</v>
      </c>
      <c r="Z24">
        <v>100</v>
      </c>
    </row>
    <row r="25" spans="1:26" x14ac:dyDescent="0.25">
      <c r="A25" t="s">
        <v>189</v>
      </c>
      <c r="B25">
        <v>887</v>
      </c>
      <c r="C25" t="s">
        <v>231</v>
      </c>
      <c r="D25" t="s">
        <v>250</v>
      </c>
      <c r="E25" t="s">
        <v>271</v>
      </c>
      <c r="F25" t="s">
        <v>274</v>
      </c>
      <c r="G25" t="s">
        <v>276</v>
      </c>
      <c r="H25" t="s">
        <v>300</v>
      </c>
      <c r="I25" t="s">
        <v>330</v>
      </c>
      <c r="J25">
        <v>2.9</v>
      </c>
      <c r="K25">
        <v>0</v>
      </c>
      <c r="L25">
        <v>0</v>
      </c>
      <c r="M25">
        <v>0</v>
      </c>
      <c r="N25">
        <v>3</v>
      </c>
      <c r="O25">
        <v>6</v>
      </c>
      <c r="P25">
        <v>4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4</v>
      </c>
      <c r="X25">
        <v>1</v>
      </c>
      <c r="Y25">
        <v>3</v>
      </c>
      <c r="Z25">
        <v>25</v>
      </c>
    </row>
    <row r="26" spans="1:26" x14ac:dyDescent="0.25">
      <c r="A26" t="s">
        <v>190</v>
      </c>
      <c r="B26">
        <v>1183</v>
      </c>
      <c r="C26" t="s">
        <v>232</v>
      </c>
      <c r="D26" t="s">
        <v>250</v>
      </c>
      <c r="E26" t="s">
        <v>268</v>
      </c>
      <c r="F26" t="s">
        <v>274</v>
      </c>
      <c r="G26" t="s">
        <v>276</v>
      </c>
      <c r="H26" t="s">
        <v>301</v>
      </c>
      <c r="I26" t="s">
        <v>325</v>
      </c>
      <c r="J26">
        <v>1.3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3</v>
      </c>
      <c r="X26">
        <v>0</v>
      </c>
      <c r="Y26">
        <v>0</v>
      </c>
      <c r="Z26" t="e">
        <v>#N/A</v>
      </c>
    </row>
    <row r="27" spans="1:26" x14ac:dyDescent="0.25">
      <c r="A27" t="s">
        <v>191</v>
      </c>
      <c r="B27">
        <v>1788</v>
      </c>
      <c r="C27" t="s">
        <v>233</v>
      </c>
      <c r="D27" t="s">
        <v>255</v>
      </c>
      <c r="E27" t="s">
        <v>270</v>
      </c>
      <c r="F27" t="s">
        <v>274</v>
      </c>
      <c r="G27" t="s">
        <v>276</v>
      </c>
      <c r="H27" t="s">
        <v>302</v>
      </c>
      <c r="I27" t="s">
        <v>326</v>
      </c>
      <c r="J27">
        <v>5</v>
      </c>
      <c r="K27">
        <v>0</v>
      </c>
      <c r="L27">
        <v>0</v>
      </c>
      <c r="M27">
        <v>0</v>
      </c>
      <c r="N27">
        <v>2</v>
      </c>
      <c r="O27">
        <v>4</v>
      </c>
      <c r="P27">
        <v>0</v>
      </c>
      <c r="Q27">
        <v>1</v>
      </c>
      <c r="R27">
        <v>8</v>
      </c>
      <c r="S27">
        <v>7</v>
      </c>
      <c r="T27">
        <v>0</v>
      </c>
      <c r="U27">
        <v>0</v>
      </c>
      <c r="V27">
        <v>1</v>
      </c>
      <c r="W27">
        <v>23</v>
      </c>
      <c r="X27">
        <v>9</v>
      </c>
      <c r="Y27">
        <v>8</v>
      </c>
      <c r="Z27">
        <v>52.9</v>
      </c>
    </row>
    <row r="28" spans="1:26" x14ac:dyDescent="0.25">
      <c r="A28" t="s">
        <v>192</v>
      </c>
      <c r="B28">
        <v>1829</v>
      </c>
      <c r="C28" t="s">
        <v>234</v>
      </c>
      <c r="D28" t="s">
        <v>253</v>
      </c>
      <c r="E28" t="s">
        <v>268</v>
      </c>
      <c r="F28" t="s">
        <v>274</v>
      </c>
      <c r="G28" t="s">
        <v>276</v>
      </c>
      <c r="H28" t="s">
        <v>303</v>
      </c>
      <c r="I28" t="s">
        <v>326</v>
      </c>
      <c r="J28">
        <v>4.2</v>
      </c>
      <c r="K28">
        <v>0</v>
      </c>
      <c r="L28">
        <v>0</v>
      </c>
      <c r="M28">
        <v>0</v>
      </c>
      <c r="N28">
        <v>2</v>
      </c>
      <c r="O28">
        <v>3</v>
      </c>
      <c r="P28">
        <v>0</v>
      </c>
      <c r="Q28">
        <v>0</v>
      </c>
      <c r="R28">
        <v>5</v>
      </c>
      <c r="S28">
        <v>1</v>
      </c>
      <c r="T28">
        <v>0</v>
      </c>
      <c r="U28">
        <v>0</v>
      </c>
      <c r="V28">
        <v>0</v>
      </c>
      <c r="W28">
        <v>11</v>
      </c>
      <c r="X28">
        <v>8</v>
      </c>
      <c r="Y28">
        <v>7</v>
      </c>
      <c r="Z28">
        <v>53.3</v>
      </c>
    </row>
    <row r="29" spans="1:26" x14ac:dyDescent="0.25">
      <c r="A29" t="s">
        <v>193</v>
      </c>
      <c r="B29">
        <v>2000</v>
      </c>
      <c r="C29" t="s">
        <v>235</v>
      </c>
      <c r="D29" t="s">
        <v>250</v>
      </c>
      <c r="E29" t="s">
        <v>272</v>
      </c>
      <c r="F29" t="s">
        <v>274</v>
      </c>
      <c r="G29" t="s">
        <v>276</v>
      </c>
      <c r="H29" t="s">
        <v>304</v>
      </c>
      <c r="I29" t="s">
        <v>331</v>
      </c>
      <c r="J29">
        <v>4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10</v>
      </c>
      <c r="X29">
        <v>1</v>
      </c>
      <c r="Y29">
        <v>1</v>
      </c>
      <c r="Z29">
        <v>50</v>
      </c>
    </row>
    <row r="30" spans="1:26" x14ac:dyDescent="0.25">
      <c r="A30" t="s">
        <v>194</v>
      </c>
      <c r="B30">
        <v>72</v>
      </c>
      <c r="C30" t="s">
        <v>236</v>
      </c>
      <c r="D30" t="s">
        <v>254</v>
      </c>
      <c r="E30" t="s">
        <v>267</v>
      </c>
      <c r="F30" t="s">
        <v>275</v>
      </c>
      <c r="G30" t="s">
        <v>276</v>
      </c>
      <c r="H30" t="s">
        <v>305</v>
      </c>
      <c r="I30" t="s">
        <v>328</v>
      </c>
      <c r="J30">
        <v>3.6</v>
      </c>
      <c r="K30">
        <v>0</v>
      </c>
      <c r="L30">
        <v>0</v>
      </c>
      <c r="M30">
        <v>0</v>
      </c>
      <c r="N30">
        <v>4</v>
      </c>
      <c r="O30">
        <v>0</v>
      </c>
      <c r="P30">
        <v>2</v>
      </c>
      <c r="Q30">
        <v>2</v>
      </c>
      <c r="R30">
        <v>0</v>
      </c>
      <c r="S30">
        <v>1</v>
      </c>
      <c r="T30">
        <v>0</v>
      </c>
      <c r="U30">
        <v>0</v>
      </c>
      <c r="V30">
        <v>0</v>
      </c>
      <c r="W30">
        <v>9</v>
      </c>
      <c r="X30">
        <v>2</v>
      </c>
      <c r="Y30">
        <v>4</v>
      </c>
      <c r="Z30">
        <v>33.299999999999997</v>
      </c>
    </row>
    <row r="31" spans="1:26" x14ac:dyDescent="0.25">
      <c r="A31" t="s">
        <v>195</v>
      </c>
      <c r="B31">
        <v>140</v>
      </c>
      <c r="C31" t="s">
        <v>237</v>
      </c>
      <c r="D31" t="s">
        <v>250</v>
      </c>
      <c r="E31" t="s">
        <v>268</v>
      </c>
      <c r="F31" t="s">
        <v>275</v>
      </c>
      <c r="G31" t="s">
        <v>276</v>
      </c>
      <c r="H31" t="s">
        <v>306</v>
      </c>
      <c r="I31" t="s">
        <v>332</v>
      </c>
      <c r="J31">
        <v>4.3</v>
      </c>
      <c r="K31">
        <v>0</v>
      </c>
      <c r="L31">
        <v>0</v>
      </c>
      <c r="M31">
        <v>0</v>
      </c>
      <c r="N31">
        <v>3</v>
      </c>
      <c r="O31">
        <v>5</v>
      </c>
      <c r="P31">
        <v>0</v>
      </c>
      <c r="Q31">
        <v>2</v>
      </c>
      <c r="R31">
        <v>1</v>
      </c>
      <c r="S31">
        <v>3</v>
      </c>
      <c r="T31">
        <v>0</v>
      </c>
      <c r="U31">
        <v>0</v>
      </c>
      <c r="V31">
        <v>0</v>
      </c>
      <c r="W31">
        <v>6</v>
      </c>
      <c r="X31">
        <v>7</v>
      </c>
      <c r="Y31">
        <v>4</v>
      </c>
      <c r="Z31">
        <v>63.6</v>
      </c>
    </row>
    <row r="32" spans="1:26" x14ac:dyDescent="0.25">
      <c r="A32" t="s">
        <v>196</v>
      </c>
      <c r="B32">
        <v>432</v>
      </c>
      <c r="C32" t="s">
        <v>238</v>
      </c>
      <c r="D32" t="s">
        <v>254</v>
      </c>
      <c r="E32" t="s">
        <v>267</v>
      </c>
      <c r="F32" t="s">
        <v>275</v>
      </c>
      <c r="G32" t="s">
        <v>276</v>
      </c>
      <c r="H32" t="s">
        <v>307</v>
      </c>
      <c r="I32" t="s">
        <v>326</v>
      </c>
      <c r="J32">
        <v>1.8</v>
      </c>
      <c r="K32">
        <v>0</v>
      </c>
      <c r="L32">
        <v>0</v>
      </c>
      <c r="M32">
        <v>0</v>
      </c>
      <c r="N32">
        <v>3</v>
      </c>
      <c r="O32">
        <v>3</v>
      </c>
      <c r="P32">
        <v>0</v>
      </c>
      <c r="Q32">
        <v>3</v>
      </c>
      <c r="R32">
        <v>1</v>
      </c>
      <c r="S32">
        <v>0</v>
      </c>
      <c r="T32">
        <v>0</v>
      </c>
      <c r="U32">
        <v>0</v>
      </c>
      <c r="V32">
        <v>0</v>
      </c>
      <c r="W32">
        <v>15</v>
      </c>
      <c r="X32">
        <v>1</v>
      </c>
      <c r="Y32">
        <v>2</v>
      </c>
      <c r="Z32">
        <v>33.299999999999997</v>
      </c>
    </row>
    <row r="33" spans="1:26" x14ac:dyDescent="0.25">
      <c r="A33" t="s">
        <v>197</v>
      </c>
      <c r="B33">
        <v>696</v>
      </c>
      <c r="C33" t="s">
        <v>239</v>
      </c>
      <c r="D33" t="s">
        <v>258</v>
      </c>
      <c r="E33" t="s">
        <v>266</v>
      </c>
      <c r="F33" t="s">
        <v>275</v>
      </c>
      <c r="G33" t="s">
        <v>276</v>
      </c>
      <c r="H33" t="s">
        <v>308</v>
      </c>
      <c r="I33" t="s">
        <v>328</v>
      </c>
      <c r="J33">
        <v>3.1</v>
      </c>
      <c r="K33">
        <v>0</v>
      </c>
      <c r="L33">
        <v>0</v>
      </c>
      <c r="M33">
        <v>0</v>
      </c>
      <c r="N33">
        <v>6</v>
      </c>
      <c r="O33">
        <v>7</v>
      </c>
      <c r="P33">
        <v>0</v>
      </c>
      <c r="Q33">
        <v>2</v>
      </c>
      <c r="R33">
        <v>3</v>
      </c>
      <c r="S33">
        <v>9</v>
      </c>
      <c r="T33">
        <v>0</v>
      </c>
      <c r="U33">
        <v>0</v>
      </c>
      <c r="V33">
        <v>0</v>
      </c>
      <c r="W33">
        <v>12</v>
      </c>
      <c r="X33">
        <v>3</v>
      </c>
      <c r="Y33">
        <v>6</v>
      </c>
      <c r="Z33">
        <v>33.299999999999997</v>
      </c>
    </row>
    <row r="34" spans="1:26" x14ac:dyDescent="0.25">
      <c r="A34" t="s">
        <v>198</v>
      </c>
      <c r="B34">
        <v>773</v>
      </c>
      <c r="C34" t="s">
        <v>240</v>
      </c>
      <c r="D34" t="s">
        <v>259</v>
      </c>
      <c r="E34" t="s">
        <v>267</v>
      </c>
      <c r="F34" t="s">
        <v>275</v>
      </c>
      <c r="G34" t="s">
        <v>276</v>
      </c>
      <c r="H34" t="s">
        <v>309</v>
      </c>
      <c r="I34" t="s">
        <v>333</v>
      </c>
      <c r="J34">
        <v>4.5</v>
      </c>
      <c r="K34">
        <v>0</v>
      </c>
      <c r="L34">
        <v>0</v>
      </c>
      <c r="M34">
        <v>0</v>
      </c>
      <c r="N34">
        <v>1</v>
      </c>
      <c r="O34">
        <v>3</v>
      </c>
      <c r="P34">
        <v>2</v>
      </c>
      <c r="Q34">
        <v>25</v>
      </c>
      <c r="R34">
        <v>3</v>
      </c>
      <c r="S34">
        <v>1</v>
      </c>
      <c r="T34">
        <v>0</v>
      </c>
      <c r="U34">
        <v>0</v>
      </c>
      <c r="V34">
        <v>0</v>
      </c>
      <c r="W34">
        <v>6</v>
      </c>
      <c r="X34">
        <v>1</v>
      </c>
      <c r="Y34">
        <v>2</v>
      </c>
      <c r="Z34">
        <v>33.299999999999997</v>
      </c>
    </row>
    <row r="35" spans="1:26" x14ac:dyDescent="0.25">
      <c r="A35" t="s">
        <v>199</v>
      </c>
      <c r="B35">
        <v>1108</v>
      </c>
      <c r="C35" t="s">
        <v>241</v>
      </c>
      <c r="D35" t="s">
        <v>250</v>
      </c>
      <c r="E35" t="s">
        <v>270</v>
      </c>
      <c r="F35" t="s">
        <v>275</v>
      </c>
      <c r="G35" t="s">
        <v>276</v>
      </c>
      <c r="H35" t="s">
        <v>310</v>
      </c>
      <c r="I35" t="s">
        <v>326</v>
      </c>
      <c r="J35">
        <v>5</v>
      </c>
      <c r="K35">
        <v>0</v>
      </c>
      <c r="L35">
        <v>0</v>
      </c>
      <c r="M35">
        <v>0</v>
      </c>
      <c r="N35">
        <v>1</v>
      </c>
      <c r="O35">
        <v>5</v>
      </c>
      <c r="P35">
        <v>0</v>
      </c>
      <c r="Q35">
        <v>11</v>
      </c>
      <c r="R35">
        <v>3</v>
      </c>
      <c r="S35">
        <v>8</v>
      </c>
      <c r="T35">
        <v>0</v>
      </c>
      <c r="U35">
        <v>0</v>
      </c>
      <c r="V35">
        <v>0</v>
      </c>
      <c r="W35">
        <v>22</v>
      </c>
      <c r="X35">
        <v>3</v>
      </c>
      <c r="Y35">
        <v>3</v>
      </c>
      <c r="Z35">
        <v>50</v>
      </c>
    </row>
    <row r="36" spans="1:26" x14ac:dyDescent="0.25">
      <c r="A36" t="s">
        <v>200</v>
      </c>
      <c r="B36">
        <v>1178</v>
      </c>
      <c r="C36" t="s">
        <v>242</v>
      </c>
      <c r="D36" t="s">
        <v>260</v>
      </c>
      <c r="E36" t="s">
        <v>268</v>
      </c>
      <c r="F36" t="s">
        <v>275</v>
      </c>
      <c r="G36" t="s">
        <v>276</v>
      </c>
      <c r="H36" t="s">
        <v>311</v>
      </c>
      <c r="I36" t="s">
        <v>325</v>
      </c>
      <c r="J36">
        <v>3.2</v>
      </c>
      <c r="K36">
        <v>0</v>
      </c>
      <c r="L36">
        <v>0</v>
      </c>
      <c r="M36">
        <v>0</v>
      </c>
      <c r="N36">
        <v>3</v>
      </c>
      <c r="O36">
        <v>2</v>
      </c>
      <c r="P36">
        <v>1</v>
      </c>
      <c r="Q36">
        <v>2</v>
      </c>
      <c r="R36">
        <v>4</v>
      </c>
      <c r="S36">
        <v>4</v>
      </c>
      <c r="T36">
        <v>0</v>
      </c>
      <c r="U36">
        <v>0</v>
      </c>
      <c r="V36">
        <v>0</v>
      </c>
      <c r="W36">
        <v>20</v>
      </c>
      <c r="X36">
        <v>2</v>
      </c>
      <c r="Y36">
        <v>2</v>
      </c>
      <c r="Z36">
        <v>50</v>
      </c>
    </row>
    <row r="37" spans="1:26" x14ac:dyDescent="0.25">
      <c r="A37" t="s">
        <v>201</v>
      </c>
      <c r="B37">
        <v>1192</v>
      </c>
      <c r="C37" t="s">
        <v>243</v>
      </c>
      <c r="D37" t="s">
        <v>261</v>
      </c>
      <c r="E37" t="s">
        <v>268</v>
      </c>
      <c r="F37" t="s">
        <v>275</v>
      </c>
      <c r="G37" t="s">
        <v>276</v>
      </c>
      <c r="H37" t="s">
        <v>312</v>
      </c>
      <c r="I37" t="s">
        <v>326</v>
      </c>
      <c r="J37">
        <v>4</v>
      </c>
      <c r="K37">
        <v>0</v>
      </c>
      <c r="L37">
        <v>0</v>
      </c>
      <c r="M37">
        <v>0</v>
      </c>
      <c r="N37">
        <v>3</v>
      </c>
      <c r="O37">
        <v>2</v>
      </c>
      <c r="P37">
        <v>0</v>
      </c>
      <c r="Q37">
        <v>0</v>
      </c>
      <c r="R37">
        <v>4</v>
      </c>
      <c r="S37">
        <v>1</v>
      </c>
      <c r="T37">
        <v>0</v>
      </c>
      <c r="U37">
        <v>0</v>
      </c>
      <c r="V37">
        <v>0</v>
      </c>
      <c r="W37">
        <v>12</v>
      </c>
      <c r="X37">
        <v>5</v>
      </c>
      <c r="Y37">
        <v>3</v>
      </c>
      <c r="Z37">
        <v>62.5</v>
      </c>
    </row>
    <row r="38" spans="1:26" x14ac:dyDescent="0.25">
      <c r="A38" t="s">
        <v>202</v>
      </c>
      <c r="B38">
        <v>1305</v>
      </c>
      <c r="C38" t="s">
        <v>244</v>
      </c>
      <c r="D38" t="s">
        <v>254</v>
      </c>
      <c r="E38" t="s">
        <v>268</v>
      </c>
      <c r="F38" t="s">
        <v>275</v>
      </c>
      <c r="G38" t="s">
        <v>276</v>
      </c>
      <c r="H38" t="s">
        <v>313</v>
      </c>
      <c r="I38" t="s">
        <v>334</v>
      </c>
      <c r="J38">
        <v>1.9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10</v>
      </c>
      <c r="R38">
        <v>2</v>
      </c>
      <c r="S38">
        <v>2</v>
      </c>
      <c r="T38">
        <v>0</v>
      </c>
      <c r="U38">
        <v>0</v>
      </c>
      <c r="V38">
        <v>0</v>
      </c>
      <c r="W38">
        <v>6</v>
      </c>
      <c r="X38">
        <v>2</v>
      </c>
      <c r="Y38">
        <v>2</v>
      </c>
      <c r="Z38">
        <v>50</v>
      </c>
    </row>
    <row r="39" spans="1:26" x14ac:dyDescent="0.25">
      <c r="A39" t="s">
        <v>203</v>
      </c>
      <c r="B39">
        <v>1425</v>
      </c>
      <c r="C39" t="s">
        <v>245</v>
      </c>
      <c r="D39" t="s">
        <v>262</v>
      </c>
      <c r="E39" t="s">
        <v>272</v>
      </c>
      <c r="F39" t="s">
        <v>275</v>
      </c>
      <c r="G39" t="s">
        <v>276</v>
      </c>
      <c r="H39" t="s">
        <v>314</v>
      </c>
      <c r="I39" t="s">
        <v>330</v>
      </c>
      <c r="J39">
        <v>5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4</v>
      </c>
      <c r="X39">
        <v>0</v>
      </c>
      <c r="Y39">
        <v>0</v>
      </c>
      <c r="Z39" t="e">
        <v>#N/A</v>
      </c>
    </row>
    <row r="40" spans="1:26" x14ac:dyDescent="0.25">
      <c r="A40" t="s">
        <v>204</v>
      </c>
      <c r="B40">
        <v>1622</v>
      </c>
      <c r="C40" t="s">
        <v>246</v>
      </c>
      <c r="D40" t="s">
        <v>250</v>
      </c>
      <c r="E40" t="s">
        <v>270</v>
      </c>
      <c r="F40" t="s">
        <v>275</v>
      </c>
      <c r="G40" t="s">
        <v>276</v>
      </c>
      <c r="H40" t="s">
        <v>315</v>
      </c>
      <c r="I40" t="s">
        <v>328</v>
      </c>
      <c r="J40">
        <v>2.1</v>
      </c>
      <c r="K40">
        <v>0</v>
      </c>
      <c r="L40">
        <v>0</v>
      </c>
      <c r="M40">
        <v>0</v>
      </c>
      <c r="N40">
        <v>1</v>
      </c>
      <c r="O40">
        <v>1</v>
      </c>
      <c r="P40">
        <v>4</v>
      </c>
      <c r="Q40">
        <v>12</v>
      </c>
      <c r="R40">
        <v>1</v>
      </c>
      <c r="S40">
        <v>2</v>
      </c>
      <c r="T40">
        <v>0</v>
      </c>
      <c r="U40">
        <v>0</v>
      </c>
      <c r="V40">
        <v>0</v>
      </c>
      <c r="W40">
        <v>10</v>
      </c>
      <c r="X40">
        <v>3</v>
      </c>
      <c r="Y40">
        <v>1</v>
      </c>
      <c r="Z40">
        <v>75</v>
      </c>
    </row>
    <row r="41" spans="1:26" x14ac:dyDescent="0.25">
      <c r="A41" t="s">
        <v>205</v>
      </c>
      <c r="B41">
        <v>1781</v>
      </c>
      <c r="C41" t="s">
        <v>247</v>
      </c>
      <c r="D41" t="s">
        <v>254</v>
      </c>
      <c r="E41" t="s">
        <v>273</v>
      </c>
      <c r="F41" t="s">
        <v>275</v>
      </c>
      <c r="G41" t="s">
        <v>276</v>
      </c>
      <c r="H41" t="s">
        <v>316</v>
      </c>
      <c r="I41" t="s">
        <v>335</v>
      </c>
      <c r="J41">
        <v>0.3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 t="e">
        <v>#N/A</v>
      </c>
    </row>
    <row r="42" spans="1:26" x14ac:dyDescent="0.25">
      <c r="A42" t="s">
        <v>206</v>
      </c>
      <c r="B42">
        <v>1868</v>
      </c>
      <c r="C42" t="s">
        <v>248</v>
      </c>
      <c r="D42" t="s">
        <v>263</v>
      </c>
      <c r="E42" t="s">
        <v>271</v>
      </c>
      <c r="F42" t="s">
        <v>275</v>
      </c>
      <c r="G42" t="s">
        <v>276</v>
      </c>
      <c r="H42" t="s">
        <v>317</v>
      </c>
      <c r="I42" t="s">
        <v>326</v>
      </c>
      <c r="J42">
        <v>3.2</v>
      </c>
      <c r="K42">
        <v>0</v>
      </c>
      <c r="L42">
        <v>0</v>
      </c>
      <c r="M42">
        <v>0</v>
      </c>
      <c r="N42">
        <v>6</v>
      </c>
      <c r="O42">
        <v>3</v>
      </c>
      <c r="P42">
        <v>1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10</v>
      </c>
      <c r="X42">
        <v>19</v>
      </c>
      <c r="Y42">
        <v>7</v>
      </c>
      <c r="Z42">
        <v>73.099999999999994</v>
      </c>
    </row>
    <row r="43" spans="1:26" x14ac:dyDescent="0.25">
      <c r="A43" t="s">
        <v>207</v>
      </c>
      <c r="B43">
        <v>2054</v>
      </c>
      <c r="C43" t="s">
        <v>249</v>
      </c>
      <c r="D43" t="s">
        <v>264</v>
      </c>
      <c r="E43" t="s">
        <v>268</v>
      </c>
      <c r="F43" t="s">
        <v>275</v>
      </c>
      <c r="G43" t="s">
        <v>276</v>
      </c>
      <c r="H43" t="s">
        <v>318</v>
      </c>
      <c r="I43" t="s">
        <v>332</v>
      </c>
      <c r="J43">
        <v>2.5</v>
      </c>
      <c r="K43">
        <v>0</v>
      </c>
      <c r="L43">
        <v>0</v>
      </c>
      <c r="M43">
        <v>0</v>
      </c>
      <c r="N43">
        <v>1</v>
      </c>
      <c r="O43">
        <v>2</v>
      </c>
      <c r="P43">
        <v>1</v>
      </c>
      <c r="Q43">
        <v>0</v>
      </c>
      <c r="R43">
        <v>2</v>
      </c>
      <c r="S43">
        <v>1</v>
      </c>
      <c r="T43">
        <v>0</v>
      </c>
      <c r="U43">
        <v>0</v>
      </c>
      <c r="V43">
        <v>0</v>
      </c>
      <c r="W43">
        <v>11</v>
      </c>
      <c r="X43">
        <v>12</v>
      </c>
      <c r="Y43">
        <v>2</v>
      </c>
      <c r="Z43">
        <v>85.7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43"/>
  <sheetViews>
    <sheetView tabSelected="1" zoomScale="78" zoomScaleNormal="78" workbookViewId="0">
      <selection activeCell="P4" sqref="P4"/>
    </sheetView>
  </sheetViews>
  <sheetFormatPr defaultRowHeight="15" x14ac:dyDescent="0.25"/>
  <cols>
    <col min="1" max="2" width="5.5703125" bestFit="1" customWidth="1"/>
    <col min="3" max="3" width="19.42578125" bestFit="1" customWidth="1"/>
    <col min="4" max="4" width="8.42578125" bestFit="1" customWidth="1"/>
    <col min="5" max="5" width="7.140625" bestFit="1" customWidth="1"/>
    <col min="6" max="6" width="14.85546875" bestFit="1" customWidth="1"/>
    <col min="7" max="7" width="9.42578125" bestFit="1" customWidth="1"/>
    <col min="8" max="8" width="7.28515625" bestFit="1" customWidth="1"/>
    <col min="9" max="9" width="5.5703125" bestFit="1" customWidth="1"/>
    <col min="10" max="10" width="4" bestFit="1" customWidth="1"/>
    <col min="11" max="11" width="6.42578125" bestFit="1" customWidth="1"/>
    <col min="12" max="13" width="4.5703125" bestFit="1" customWidth="1"/>
    <col min="14" max="15" width="4" bestFit="1" customWidth="1"/>
    <col min="16" max="16" width="4.7109375" bestFit="1" customWidth="1"/>
    <col min="17" max="17" width="3.42578125" bestFit="1" customWidth="1"/>
    <col min="18" max="18" width="4.5703125" bestFit="1" customWidth="1"/>
    <col min="19" max="19" width="4.28515625" bestFit="1" customWidth="1"/>
    <col min="20" max="20" width="4.140625" bestFit="1" customWidth="1"/>
    <col min="21" max="22" width="7.7109375" bestFit="1" customWidth="1"/>
    <col min="23" max="23" width="10.5703125" bestFit="1" customWidth="1"/>
    <col min="24" max="24" width="8.42578125" bestFit="1" customWidth="1"/>
    <col min="25" max="25" width="12.7109375" bestFit="1" customWidth="1"/>
    <col min="26" max="26" width="3.42578125" bestFit="1" customWidth="1"/>
    <col min="27" max="27" width="5.5703125" bestFit="1" customWidth="1"/>
    <col min="28" max="28" width="3.42578125" bestFit="1" customWidth="1"/>
    <col min="29" max="29" width="8.85546875" bestFit="1" customWidth="1"/>
    <col min="30" max="30" width="7.140625" bestFit="1" customWidth="1"/>
    <col min="31" max="31" width="6.85546875" bestFit="1" customWidth="1"/>
    <col min="32" max="32" width="10.140625" bestFit="1" customWidth="1"/>
    <col min="33" max="33" width="9.28515625" bestFit="1" customWidth="1"/>
    <col min="34" max="34" width="12.42578125" bestFit="1" customWidth="1"/>
  </cols>
  <sheetData>
    <row r="1" spans="1:34" x14ac:dyDescent="0.25">
      <c r="B1" t="s">
        <v>141</v>
      </c>
      <c r="C1" t="s">
        <v>142</v>
      </c>
      <c r="D1" t="s">
        <v>143</v>
      </c>
      <c r="E1" t="s">
        <v>144</v>
      </c>
      <c r="F1" t="s">
        <v>145</v>
      </c>
      <c r="G1" t="s">
        <v>146</v>
      </c>
      <c r="H1" t="s">
        <v>147</v>
      </c>
      <c r="I1" t="s">
        <v>148</v>
      </c>
      <c r="J1" t="s">
        <v>336</v>
      </c>
      <c r="K1" t="s">
        <v>337</v>
      </c>
      <c r="L1" t="s">
        <v>338</v>
      </c>
      <c r="M1" t="s">
        <v>149</v>
      </c>
      <c r="N1" t="s">
        <v>339</v>
      </c>
      <c r="O1" t="s">
        <v>340</v>
      </c>
      <c r="P1" t="s">
        <v>341</v>
      </c>
      <c r="Q1" t="s">
        <v>342</v>
      </c>
      <c r="R1" t="s">
        <v>343</v>
      </c>
      <c r="S1" t="s">
        <v>344</v>
      </c>
      <c r="T1" t="s">
        <v>345</v>
      </c>
      <c r="U1" t="s">
        <v>346</v>
      </c>
      <c r="V1" t="s">
        <v>347</v>
      </c>
      <c r="W1" t="s">
        <v>348</v>
      </c>
      <c r="X1" t="s">
        <v>349</v>
      </c>
      <c r="Y1" t="s">
        <v>350</v>
      </c>
      <c r="Z1" t="s">
        <v>351</v>
      </c>
      <c r="AA1" t="s">
        <v>352</v>
      </c>
      <c r="AB1" t="s">
        <v>353</v>
      </c>
      <c r="AC1" t="s">
        <v>354</v>
      </c>
      <c r="AD1" t="s">
        <v>355</v>
      </c>
      <c r="AE1" t="s">
        <v>356</v>
      </c>
      <c r="AF1" t="s">
        <v>357</v>
      </c>
      <c r="AG1" t="s">
        <v>358</v>
      </c>
      <c r="AH1" t="s">
        <v>359</v>
      </c>
    </row>
    <row r="2" spans="1:34" x14ac:dyDescent="0.25">
      <c r="A2" t="s">
        <v>171</v>
      </c>
      <c r="B2">
        <v>123</v>
      </c>
      <c r="C2" t="s">
        <v>213</v>
      </c>
      <c r="D2" t="s">
        <v>250</v>
      </c>
      <c r="E2" t="s">
        <v>267</v>
      </c>
      <c r="F2" t="s">
        <v>274</v>
      </c>
      <c r="G2" t="s">
        <v>276</v>
      </c>
      <c r="H2" t="s">
        <v>282</v>
      </c>
      <c r="I2" t="s">
        <v>321</v>
      </c>
      <c r="J2">
        <v>6</v>
      </c>
      <c r="K2">
        <v>5</v>
      </c>
      <c r="L2">
        <v>467</v>
      </c>
      <c r="M2">
        <v>5.2</v>
      </c>
      <c r="N2">
        <v>3</v>
      </c>
      <c r="O2">
        <v>2</v>
      </c>
      <c r="P2">
        <v>5</v>
      </c>
      <c r="Q2">
        <v>2</v>
      </c>
      <c r="R2">
        <v>1</v>
      </c>
      <c r="S2">
        <v>2</v>
      </c>
      <c r="T2">
        <v>1</v>
      </c>
      <c r="U2">
        <v>0</v>
      </c>
      <c r="V2">
        <v>2.8</v>
      </c>
      <c r="W2">
        <v>1.2</v>
      </c>
      <c r="X2">
        <v>0.8</v>
      </c>
      <c r="Y2">
        <v>2</v>
      </c>
      <c r="Z2">
        <v>15</v>
      </c>
      <c r="AA2">
        <v>33</v>
      </c>
      <c r="AB2">
        <v>36</v>
      </c>
      <c r="AC2">
        <v>0.57999999999999996</v>
      </c>
      <c r="AD2">
        <v>0.39</v>
      </c>
      <c r="AE2">
        <v>0.96</v>
      </c>
      <c r="AF2">
        <v>0.39</v>
      </c>
      <c r="AG2">
        <v>0.77</v>
      </c>
      <c r="AH2">
        <v>0.54</v>
      </c>
    </row>
    <row r="3" spans="1:34" x14ac:dyDescent="0.25">
      <c r="A3" t="s">
        <v>189</v>
      </c>
      <c r="B3">
        <v>887</v>
      </c>
      <c r="C3" t="s">
        <v>231</v>
      </c>
      <c r="D3" t="s">
        <v>250</v>
      </c>
      <c r="E3" t="s">
        <v>271</v>
      </c>
      <c r="F3" t="s">
        <v>274</v>
      </c>
      <c r="G3" t="s">
        <v>276</v>
      </c>
      <c r="H3" t="s">
        <v>300</v>
      </c>
      <c r="I3" t="s">
        <v>330</v>
      </c>
      <c r="J3">
        <v>6</v>
      </c>
      <c r="K3">
        <v>3</v>
      </c>
      <c r="L3">
        <v>265</v>
      </c>
      <c r="M3">
        <v>2.9</v>
      </c>
      <c r="N3">
        <v>3</v>
      </c>
      <c r="O3">
        <v>0</v>
      </c>
      <c r="P3">
        <v>3</v>
      </c>
      <c r="Q3">
        <v>3</v>
      </c>
      <c r="R3">
        <v>0</v>
      </c>
      <c r="S3">
        <v>0</v>
      </c>
      <c r="T3">
        <v>0</v>
      </c>
      <c r="U3">
        <v>0</v>
      </c>
      <c r="V3">
        <v>2</v>
      </c>
      <c r="W3">
        <v>2</v>
      </c>
      <c r="X3">
        <v>0</v>
      </c>
      <c r="Y3">
        <v>2</v>
      </c>
      <c r="Z3">
        <v>1</v>
      </c>
      <c r="AA3">
        <v>1</v>
      </c>
      <c r="AB3">
        <v>10</v>
      </c>
      <c r="AC3">
        <v>1.02</v>
      </c>
      <c r="AD3">
        <v>0</v>
      </c>
      <c r="AE3">
        <v>1.02</v>
      </c>
      <c r="AF3">
        <v>1.02</v>
      </c>
      <c r="AG3">
        <v>1.02</v>
      </c>
      <c r="AH3">
        <v>0.69</v>
      </c>
    </row>
    <row r="4" spans="1:34" x14ac:dyDescent="0.25">
      <c r="A4" t="s">
        <v>173</v>
      </c>
      <c r="B4">
        <v>1290</v>
      </c>
      <c r="C4" t="s">
        <v>215</v>
      </c>
      <c r="D4" t="s">
        <v>250</v>
      </c>
      <c r="E4" t="s">
        <v>265</v>
      </c>
      <c r="F4" t="s">
        <v>274</v>
      </c>
      <c r="G4" t="s">
        <v>276</v>
      </c>
      <c r="H4" t="s">
        <v>284</v>
      </c>
      <c r="I4" t="s">
        <v>323</v>
      </c>
      <c r="J4">
        <v>6</v>
      </c>
      <c r="K4">
        <v>6</v>
      </c>
      <c r="L4">
        <v>409</v>
      </c>
      <c r="M4">
        <v>4.5</v>
      </c>
      <c r="N4">
        <v>2</v>
      </c>
      <c r="O4">
        <v>3</v>
      </c>
      <c r="P4">
        <v>5</v>
      </c>
      <c r="Q4">
        <v>2</v>
      </c>
      <c r="R4">
        <v>0</v>
      </c>
      <c r="S4">
        <v>0</v>
      </c>
      <c r="T4">
        <v>1</v>
      </c>
      <c r="U4">
        <v>0</v>
      </c>
      <c r="V4">
        <v>0.2</v>
      </c>
      <c r="W4">
        <v>0.2</v>
      </c>
      <c r="X4">
        <v>1.9</v>
      </c>
      <c r="Y4">
        <v>2.1</v>
      </c>
      <c r="Z4">
        <v>15</v>
      </c>
      <c r="AA4">
        <v>28</v>
      </c>
      <c r="AB4">
        <v>32</v>
      </c>
      <c r="AC4">
        <v>0.44</v>
      </c>
      <c r="AD4">
        <v>0.66</v>
      </c>
      <c r="AE4">
        <v>1.1000000000000001</v>
      </c>
      <c r="AF4">
        <v>0.44</v>
      </c>
      <c r="AG4">
        <v>1.1000000000000001</v>
      </c>
      <c r="AH4">
        <v>0.05</v>
      </c>
    </row>
    <row r="5" spans="1:34" x14ac:dyDescent="0.25">
      <c r="A5" t="s">
        <v>197</v>
      </c>
      <c r="B5">
        <v>696</v>
      </c>
      <c r="C5" t="s">
        <v>239</v>
      </c>
      <c r="D5" t="s">
        <v>258</v>
      </c>
      <c r="E5" t="s">
        <v>266</v>
      </c>
      <c r="F5" t="s">
        <v>275</v>
      </c>
      <c r="G5" t="s">
        <v>276</v>
      </c>
      <c r="H5" t="s">
        <v>308</v>
      </c>
      <c r="I5" t="s">
        <v>328</v>
      </c>
      <c r="J5">
        <v>4</v>
      </c>
      <c r="K5">
        <v>3</v>
      </c>
      <c r="L5">
        <v>282</v>
      </c>
      <c r="M5">
        <v>3.1</v>
      </c>
      <c r="N5">
        <v>2</v>
      </c>
      <c r="O5">
        <v>0</v>
      </c>
      <c r="P5">
        <v>2</v>
      </c>
      <c r="Q5">
        <v>2</v>
      </c>
      <c r="R5">
        <v>0</v>
      </c>
      <c r="S5">
        <v>0</v>
      </c>
      <c r="T5">
        <v>0</v>
      </c>
      <c r="U5">
        <v>0</v>
      </c>
      <c r="V5">
        <v>0.8</v>
      </c>
      <c r="W5">
        <v>0.8</v>
      </c>
      <c r="X5">
        <v>0</v>
      </c>
      <c r="Y5">
        <v>0.8</v>
      </c>
      <c r="Z5">
        <v>3</v>
      </c>
      <c r="AA5">
        <v>10</v>
      </c>
      <c r="AB5">
        <v>8</v>
      </c>
      <c r="AC5">
        <v>0.64</v>
      </c>
      <c r="AD5">
        <v>0</v>
      </c>
      <c r="AE5">
        <v>0.64</v>
      </c>
      <c r="AF5">
        <v>0.64</v>
      </c>
      <c r="AG5">
        <v>0.64</v>
      </c>
      <c r="AH5">
        <v>0.26</v>
      </c>
    </row>
    <row r="6" spans="1:34" x14ac:dyDescent="0.25">
      <c r="A6" t="s">
        <v>198</v>
      </c>
      <c r="B6">
        <v>773</v>
      </c>
      <c r="C6" t="s">
        <v>240</v>
      </c>
      <c r="D6" t="s">
        <v>259</v>
      </c>
      <c r="E6" t="s">
        <v>267</v>
      </c>
      <c r="F6" t="s">
        <v>275</v>
      </c>
      <c r="G6" t="s">
        <v>276</v>
      </c>
      <c r="H6" t="s">
        <v>309</v>
      </c>
      <c r="I6" t="s">
        <v>333</v>
      </c>
      <c r="J6">
        <v>6</v>
      </c>
      <c r="K6">
        <v>4</v>
      </c>
      <c r="L6">
        <v>405</v>
      </c>
      <c r="M6">
        <v>4.5</v>
      </c>
      <c r="N6">
        <v>2</v>
      </c>
      <c r="O6">
        <v>2</v>
      </c>
      <c r="P6">
        <v>4</v>
      </c>
      <c r="Q6">
        <v>2</v>
      </c>
      <c r="R6">
        <v>0</v>
      </c>
      <c r="S6">
        <v>0</v>
      </c>
      <c r="T6">
        <v>0</v>
      </c>
      <c r="U6">
        <v>0</v>
      </c>
      <c r="V6">
        <v>0.9</v>
      </c>
      <c r="W6">
        <v>0.9</v>
      </c>
      <c r="X6">
        <v>0.7</v>
      </c>
      <c r="Y6">
        <v>1.6</v>
      </c>
      <c r="Z6">
        <v>6</v>
      </c>
      <c r="AA6">
        <v>24</v>
      </c>
      <c r="AB6">
        <v>37</v>
      </c>
      <c r="AC6">
        <v>0.44</v>
      </c>
      <c r="AD6">
        <v>0.44</v>
      </c>
      <c r="AE6">
        <v>0.89</v>
      </c>
      <c r="AF6">
        <v>0.44</v>
      </c>
      <c r="AG6">
        <v>0.89</v>
      </c>
      <c r="AH6">
        <v>0.21</v>
      </c>
    </row>
    <row r="7" spans="1:34" x14ac:dyDescent="0.25">
      <c r="A7" t="s">
        <v>199</v>
      </c>
      <c r="B7">
        <v>1108</v>
      </c>
      <c r="C7" t="s">
        <v>241</v>
      </c>
      <c r="D7" t="s">
        <v>250</v>
      </c>
      <c r="E7" t="s">
        <v>270</v>
      </c>
      <c r="F7" t="s">
        <v>275</v>
      </c>
      <c r="G7" t="s">
        <v>276</v>
      </c>
      <c r="H7" t="s">
        <v>310</v>
      </c>
      <c r="I7" t="s">
        <v>326</v>
      </c>
      <c r="J7">
        <v>6</v>
      </c>
      <c r="K7">
        <v>5</v>
      </c>
      <c r="L7">
        <v>450</v>
      </c>
      <c r="M7">
        <v>5</v>
      </c>
      <c r="N7">
        <v>2</v>
      </c>
      <c r="O7">
        <v>1</v>
      </c>
      <c r="P7">
        <v>3</v>
      </c>
      <c r="Q7">
        <v>2</v>
      </c>
      <c r="R7">
        <v>0</v>
      </c>
      <c r="S7">
        <v>0</v>
      </c>
      <c r="T7">
        <v>0</v>
      </c>
      <c r="U7">
        <v>0</v>
      </c>
      <c r="V7">
        <v>0.1</v>
      </c>
      <c r="W7">
        <v>0.1</v>
      </c>
      <c r="X7">
        <v>1.3</v>
      </c>
      <c r="Y7">
        <v>1.4</v>
      </c>
      <c r="Z7">
        <v>12</v>
      </c>
      <c r="AA7">
        <v>28</v>
      </c>
      <c r="AB7">
        <v>40</v>
      </c>
      <c r="AC7">
        <v>0.4</v>
      </c>
      <c r="AD7">
        <v>0.2</v>
      </c>
      <c r="AE7">
        <v>0.6</v>
      </c>
      <c r="AF7">
        <v>0.4</v>
      </c>
      <c r="AG7">
        <v>0.6</v>
      </c>
      <c r="AH7">
        <v>0.03</v>
      </c>
    </row>
    <row r="8" spans="1:34" x14ac:dyDescent="0.25">
      <c r="A8" t="s">
        <v>166</v>
      </c>
      <c r="B8">
        <v>71</v>
      </c>
      <c r="C8" t="s">
        <v>208</v>
      </c>
      <c r="D8" t="s">
        <v>250</v>
      </c>
      <c r="E8" t="s">
        <v>265</v>
      </c>
      <c r="F8" t="s">
        <v>274</v>
      </c>
      <c r="G8" t="s">
        <v>276</v>
      </c>
      <c r="H8" t="s">
        <v>277</v>
      </c>
      <c r="I8" t="s">
        <v>319</v>
      </c>
      <c r="J8">
        <v>6</v>
      </c>
      <c r="K8">
        <v>5</v>
      </c>
      <c r="L8">
        <v>459</v>
      </c>
      <c r="M8">
        <v>5.0999999999999996</v>
      </c>
      <c r="N8">
        <v>1</v>
      </c>
      <c r="O8">
        <v>1</v>
      </c>
      <c r="P8">
        <v>2</v>
      </c>
      <c r="Q8">
        <v>1</v>
      </c>
      <c r="R8">
        <v>0</v>
      </c>
      <c r="S8">
        <v>0</v>
      </c>
      <c r="T8">
        <v>2</v>
      </c>
      <c r="U8">
        <v>0</v>
      </c>
      <c r="V8">
        <v>0.4</v>
      </c>
      <c r="W8">
        <v>0.4</v>
      </c>
      <c r="X8">
        <v>0.3</v>
      </c>
      <c r="Y8">
        <v>0.7</v>
      </c>
      <c r="Z8">
        <v>23</v>
      </c>
      <c r="AA8">
        <v>19</v>
      </c>
      <c r="AB8">
        <v>52</v>
      </c>
      <c r="AC8">
        <v>0.2</v>
      </c>
      <c r="AD8">
        <v>0.2</v>
      </c>
      <c r="AE8">
        <v>0.39</v>
      </c>
      <c r="AF8">
        <v>0.2</v>
      </c>
      <c r="AG8">
        <v>0.39</v>
      </c>
      <c r="AH8">
        <v>7.0000000000000007E-2</v>
      </c>
    </row>
    <row r="9" spans="1:34" x14ac:dyDescent="0.25">
      <c r="A9" t="s">
        <v>183</v>
      </c>
      <c r="B9">
        <v>212</v>
      </c>
      <c r="C9" t="s">
        <v>225</v>
      </c>
      <c r="D9" t="s">
        <v>250</v>
      </c>
      <c r="E9" t="s">
        <v>266</v>
      </c>
      <c r="F9" t="s">
        <v>274</v>
      </c>
      <c r="G9" t="s">
        <v>276</v>
      </c>
      <c r="H9" t="s">
        <v>294</v>
      </c>
      <c r="I9" t="s">
        <v>323</v>
      </c>
      <c r="J9">
        <v>5</v>
      </c>
      <c r="K9">
        <v>4</v>
      </c>
      <c r="L9">
        <v>322</v>
      </c>
      <c r="M9">
        <v>3.6</v>
      </c>
      <c r="N9">
        <v>1</v>
      </c>
      <c r="O9">
        <v>0</v>
      </c>
      <c r="P9">
        <v>1</v>
      </c>
      <c r="Q9">
        <v>1</v>
      </c>
      <c r="R9">
        <v>0</v>
      </c>
      <c r="S9">
        <v>0</v>
      </c>
      <c r="T9">
        <v>0</v>
      </c>
      <c r="U9">
        <v>0</v>
      </c>
      <c r="V9">
        <v>0.2</v>
      </c>
      <c r="W9">
        <v>0.2</v>
      </c>
      <c r="X9">
        <v>0.5</v>
      </c>
      <c r="Y9">
        <v>0.7</v>
      </c>
      <c r="Z9">
        <v>2</v>
      </c>
      <c r="AA9">
        <v>15</v>
      </c>
      <c r="AB9">
        <v>5</v>
      </c>
      <c r="AC9">
        <v>0.28000000000000003</v>
      </c>
      <c r="AD9">
        <v>0</v>
      </c>
      <c r="AE9">
        <v>0.28000000000000003</v>
      </c>
      <c r="AF9">
        <v>0.28000000000000003</v>
      </c>
      <c r="AG9">
        <v>0.28000000000000003</v>
      </c>
      <c r="AH9">
        <v>0.05</v>
      </c>
    </row>
    <row r="10" spans="1:34" x14ac:dyDescent="0.25">
      <c r="A10" t="s">
        <v>186</v>
      </c>
      <c r="B10">
        <v>568</v>
      </c>
      <c r="C10" t="s">
        <v>228</v>
      </c>
      <c r="D10" t="s">
        <v>257</v>
      </c>
      <c r="E10" t="s">
        <v>271</v>
      </c>
      <c r="F10" t="s">
        <v>274</v>
      </c>
      <c r="G10" t="s">
        <v>276</v>
      </c>
      <c r="H10" t="s">
        <v>297</v>
      </c>
      <c r="I10" t="s">
        <v>323</v>
      </c>
      <c r="J10">
        <v>6</v>
      </c>
      <c r="K10">
        <v>3</v>
      </c>
      <c r="L10">
        <v>275</v>
      </c>
      <c r="M10">
        <v>3.1</v>
      </c>
      <c r="N10">
        <v>1</v>
      </c>
      <c r="O10">
        <v>0</v>
      </c>
      <c r="P10">
        <v>1</v>
      </c>
      <c r="Q10">
        <v>1</v>
      </c>
      <c r="R10">
        <v>0</v>
      </c>
      <c r="S10">
        <v>0</v>
      </c>
      <c r="T10">
        <v>0</v>
      </c>
      <c r="U10">
        <v>0</v>
      </c>
      <c r="V10">
        <v>1.1000000000000001</v>
      </c>
      <c r="W10">
        <v>1.1000000000000001</v>
      </c>
      <c r="X10">
        <v>0</v>
      </c>
      <c r="Y10">
        <v>1.1000000000000001</v>
      </c>
      <c r="Z10">
        <v>3</v>
      </c>
      <c r="AA10">
        <v>3</v>
      </c>
      <c r="AB10">
        <v>21</v>
      </c>
      <c r="AC10">
        <v>0.33</v>
      </c>
      <c r="AD10">
        <v>0</v>
      </c>
      <c r="AE10">
        <v>0.33</v>
      </c>
      <c r="AF10">
        <v>0.33</v>
      </c>
      <c r="AG10">
        <v>0.33</v>
      </c>
      <c r="AH10">
        <v>0.38</v>
      </c>
    </row>
    <row r="11" spans="1:34" x14ac:dyDescent="0.25">
      <c r="A11" t="s">
        <v>192</v>
      </c>
      <c r="B11">
        <v>1829</v>
      </c>
      <c r="C11" t="s">
        <v>234</v>
      </c>
      <c r="D11" t="s">
        <v>253</v>
      </c>
      <c r="E11" t="s">
        <v>268</v>
      </c>
      <c r="F11" t="s">
        <v>274</v>
      </c>
      <c r="G11" t="s">
        <v>276</v>
      </c>
      <c r="H11" t="s">
        <v>303</v>
      </c>
      <c r="I11" t="s">
        <v>326</v>
      </c>
      <c r="J11">
        <v>6</v>
      </c>
      <c r="K11">
        <v>4</v>
      </c>
      <c r="L11">
        <v>376</v>
      </c>
      <c r="M11">
        <v>4.2</v>
      </c>
      <c r="N11">
        <v>1</v>
      </c>
      <c r="O11">
        <v>0</v>
      </c>
      <c r="P11">
        <v>1</v>
      </c>
      <c r="Q11">
        <v>1</v>
      </c>
      <c r="R11">
        <v>0</v>
      </c>
      <c r="S11">
        <v>0</v>
      </c>
      <c r="T11">
        <v>0</v>
      </c>
      <c r="U11">
        <v>0</v>
      </c>
      <c r="V11">
        <v>0.3</v>
      </c>
      <c r="W11">
        <v>0.3</v>
      </c>
      <c r="X11">
        <v>0</v>
      </c>
      <c r="Y11">
        <v>0.3</v>
      </c>
      <c r="Z11">
        <v>1</v>
      </c>
      <c r="AA11">
        <v>9</v>
      </c>
      <c r="AB11">
        <v>1</v>
      </c>
      <c r="AC11">
        <v>0.24</v>
      </c>
      <c r="AD11">
        <v>0</v>
      </c>
      <c r="AE11">
        <v>0.24</v>
      </c>
      <c r="AF11">
        <v>0.24</v>
      </c>
      <c r="AG11">
        <v>0.24</v>
      </c>
      <c r="AH11">
        <v>7.0000000000000007E-2</v>
      </c>
    </row>
    <row r="12" spans="1:34" x14ac:dyDescent="0.25">
      <c r="A12" t="s">
        <v>175</v>
      </c>
      <c r="B12">
        <v>1862</v>
      </c>
      <c r="C12" t="s">
        <v>217</v>
      </c>
      <c r="D12" t="s">
        <v>253</v>
      </c>
      <c r="E12" t="s">
        <v>269</v>
      </c>
      <c r="F12" t="s">
        <v>274</v>
      </c>
      <c r="G12" t="s">
        <v>276</v>
      </c>
      <c r="H12" t="s">
        <v>286</v>
      </c>
      <c r="I12" t="s">
        <v>324</v>
      </c>
      <c r="J12">
        <v>6</v>
      </c>
      <c r="K12">
        <v>2</v>
      </c>
      <c r="L12">
        <v>214</v>
      </c>
      <c r="M12">
        <v>2.4</v>
      </c>
      <c r="N12">
        <v>1</v>
      </c>
      <c r="O12">
        <v>1</v>
      </c>
      <c r="P12">
        <v>2</v>
      </c>
      <c r="Q12">
        <v>1</v>
      </c>
      <c r="R12">
        <v>0</v>
      </c>
      <c r="S12">
        <v>0</v>
      </c>
      <c r="T12">
        <v>1</v>
      </c>
      <c r="U12">
        <v>0</v>
      </c>
      <c r="V12">
        <v>1.4</v>
      </c>
      <c r="W12">
        <v>1.4</v>
      </c>
      <c r="X12">
        <v>0.6</v>
      </c>
      <c r="Y12">
        <v>2</v>
      </c>
      <c r="Z12">
        <v>4</v>
      </c>
      <c r="AA12">
        <v>6</v>
      </c>
      <c r="AB12">
        <v>23</v>
      </c>
      <c r="AC12">
        <v>0.42</v>
      </c>
      <c r="AD12">
        <v>0.42</v>
      </c>
      <c r="AE12">
        <v>0.84</v>
      </c>
      <c r="AF12">
        <v>0.42</v>
      </c>
      <c r="AG12">
        <v>0.84</v>
      </c>
      <c r="AH12">
        <v>0.59</v>
      </c>
    </row>
    <row r="13" spans="1:34" x14ac:dyDescent="0.25">
      <c r="A13" t="s">
        <v>194</v>
      </c>
      <c r="B13">
        <v>72</v>
      </c>
      <c r="C13" t="s">
        <v>236</v>
      </c>
      <c r="D13" t="s">
        <v>254</v>
      </c>
      <c r="E13" t="s">
        <v>267</v>
      </c>
      <c r="F13" t="s">
        <v>275</v>
      </c>
      <c r="G13" t="s">
        <v>276</v>
      </c>
      <c r="H13" t="s">
        <v>305</v>
      </c>
      <c r="I13" t="s">
        <v>328</v>
      </c>
      <c r="J13">
        <v>6</v>
      </c>
      <c r="K13">
        <v>4</v>
      </c>
      <c r="L13">
        <v>327</v>
      </c>
      <c r="M13">
        <v>3.6</v>
      </c>
      <c r="N13">
        <v>1</v>
      </c>
      <c r="O13">
        <v>0</v>
      </c>
      <c r="P13">
        <v>1</v>
      </c>
      <c r="Q13">
        <v>1</v>
      </c>
      <c r="R13">
        <v>0</v>
      </c>
      <c r="S13">
        <v>0</v>
      </c>
      <c r="T13">
        <v>0</v>
      </c>
      <c r="U13">
        <v>0</v>
      </c>
      <c r="V13">
        <v>1.1000000000000001</v>
      </c>
      <c r="W13">
        <v>1.1000000000000001</v>
      </c>
      <c r="X13">
        <v>0.1</v>
      </c>
      <c r="Y13">
        <v>1.2</v>
      </c>
      <c r="Z13">
        <v>6</v>
      </c>
      <c r="AA13">
        <v>4</v>
      </c>
      <c r="AB13">
        <v>21</v>
      </c>
      <c r="AC13">
        <v>0.28000000000000003</v>
      </c>
      <c r="AD13">
        <v>0</v>
      </c>
      <c r="AE13">
        <v>0.28000000000000003</v>
      </c>
      <c r="AF13">
        <v>0.28000000000000003</v>
      </c>
      <c r="AG13">
        <v>0.28000000000000003</v>
      </c>
      <c r="AH13">
        <v>0.31</v>
      </c>
    </row>
    <row r="14" spans="1:34" x14ac:dyDescent="0.25">
      <c r="A14" t="s">
        <v>196</v>
      </c>
      <c r="B14">
        <v>432</v>
      </c>
      <c r="C14" t="s">
        <v>238</v>
      </c>
      <c r="D14" t="s">
        <v>254</v>
      </c>
      <c r="E14" t="s">
        <v>267</v>
      </c>
      <c r="F14" t="s">
        <v>275</v>
      </c>
      <c r="G14" t="s">
        <v>276</v>
      </c>
      <c r="H14" t="s">
        <v>307</v>
      </c>
      <c r="I14" t="s">
        <v>326</v>
      </c>
      <c r="J14">
        <v>6</v>
      </c>
      <c r="K14">
        <v>0</v>
      </c>
      <c r="L14">
        <v>162</v>
      </c>
      <c r="M14">
        <v>1.8</v>
      </c>
      <c r="N14">
        <v>1</v>
      </c>
      <c r="O14">
        <v>0</v>
      </c>
      <c r="P14">
        <v>1</v>
      </c>
      <c r="Q14">
        <v>1</v>
      </c>
      <c r="R14">
        <v>0</v>
      </c>
      <c r="S14">
        <v>0</v>
      </c>
      <c r="T14">
        <v>0</v>
      </c>
      <c r="U14">
        <v>0</v>
      </c>
      <c r="V14">
        <v>1.4</v>
      </c>
      <c r="W14">
        <v>1.4</v>
      </c>
      <c r="X14">
        <v>0.2</v>
      </c>
      <c r="Y14">
        <v>1.5</v>
      </c>
      <c r="Z14">
        <v>5</v>
      </c>
      <c r="AA14">
        <v>6</v>
      </c>
      <c r="AB14">
        <v>15</v>
      </c>
      <c r="AC14">
        <v>0.56000000000000005</v>
      </c>
      <c r="AD14">
        <v>0</v>
      </c>
      <c r="AE14">
        <v>0.56000000000000005</v>
      </c>
      <c r="AF14">
        <v>0.56000000000000005</v>
      </c>
      <c r="AG14">
        <v>0.56000000000000005</v>
      </c>
      <c r="AH14">
        <v>0.75</v>
      </c>
    </row>
    <row r="15" spans="1:34" x14ac:dyDescent="0.25">
      <c r="A15" t="s">
        <v>170</v>
      </c>
      <c r="B15">
        <v>1013</v>
      </c>
      <c r="C15" t="s">
        <v>212</v>
      </c>
      <c r="D15" t="s">
        <v>250</v>
      </c>
      <c r="E15" t="s">
        <v>266</v>
      </c>
      <c r="F15" t="s">
        <v>275</v>
      </c>
      <c r="G15" t="s">
        <v>276</v>
      </c>
      <c r="H15" t="s">
        <v>281</v>
      </c>
      <c r="I15" t="s">
        <v>320</v>
      </c>
      <c r="J15">
        <v>6</v>
      </c>
      <c r="K15">
        <v>5</v>
      </c>
      <c r="L15">
        <v>452</v>
      </c>
      <c r="M15">
        <v>5</v>
      </c>
      <c r="N15">
        <v>1</v>
      </c>
      <c r="O15">
        <v>0</v>
      </c>
      <c r="P15">
        <v>1</v>
      </c>
      <c r="Q15">
        <v>1</v>
      </c>
      <c r="R15">
        <v>0</v>
      </c>
      <c r="S15">
        <v>0</v>
      </c>
      <c r="T15">
        <v>2</v>
      </c>
      <c r="U15">
        <v>0</v>
      </c>
      <c r="V15">
        <v>0.9</v>
      </c>
      <c r="W15">
        <v>0.9</v>
      </c>
      <c r="X15">
        <v>0.9</v>
      </c>
      <c r="Y15">
        <v>1.8</v>
      </c>
      <c r="Z15">
        <v>5</v>
      </c>
      <c r="AA15">
        <v>22</v>
      </c>
      <c r="AB15">
        <v>2</v>
      </c>
      <c r="AC15">
        <v>0.2</v>
      </c>
      <c r="AD15">
        <v>0</v>
      </c>
      <c r="AE15">
        <v>0.2</v>
      </c>
      <c r="AF15">
        <v>0.2</v>
      </c>
      <c r="AG15">
        <v>0.2</v>
      </c>
      <c r="AH15">
        <v>0.18</v>
      </c>
    </row>
    <row r="16" spans="1:34" x14ac:dyDescent="0.25">
      <c r="A16" t="s">
        <v>206</v>
      </c>
      <c r="B16">
        <v>1868</v>
      </c>
      <c r="C16" t="s">
        <v>248</v>
      </c>
      <c r="D16" t="s">
        <v>263</v>
      </c>
      <c r="E16" t="s">
        <v>271</v>
      </c>
      <c r="F16" t="s">
        <v>275</v>
      </c>
      <c r="G16" t="s">
        <v>276</v>
      </c>
      <c r="H16" t="s">
        <v>317</v>
      </c>
      <c r="I16" t="s">
        <v>326</v>
      </c>
      <c r="J16">
        <v>6</v>
      </c>
      <c r="K16">
        <v>4</v>
      </c>
      <c r="L16">
        <v>292</v>
      </c>
      <c r="M16">
        <v>3.2</v>
      </c>
      <c r="N16">
        <v>1</v>
      </c>
      <c r="O16">
        <v>2</v>
      </c>
      <c r="P16">
        <v>3</v>
      </c>
      <c r="Q16">
        <v>1</v>
      </c>
      <c r="R16">
        <v>0</v>
      </c>
      <c r="S16">
        <v>0</v>
      </c>
      <c r="T16">
        <v>0</v>
      </c>
      <c r="U16">
        <v>0</v>
      </c>
      <c r="V16">
        <v>1.9</v>
      </c>
      <c r="W16">
        <v>1.9</v>
      </c>
      <c r="X16">
        <v>1.2</v>
      </c>
      <c r="Y16">
        <v>3</v>
      </c>
      <c r="Z16">
        <v>3</v>
      </c>
      <c r="AA16">
        <v>6</v>
      </c>
      <c r="AB16">
        <v>16</v>
      </c>
      <c r="AC16">
        <v>0.31</v>
      </c>
      <c r="AD16">
        <v>0.62</v>
      </c>
      <c r="AE16">
        <v>0.92</v>
      </c>
      <c r="AF16">
        <v>0.31</v>
      </c>
      <c r="AG16">
        <v>0.92</v>
      </c>
      <c r="AH16">
        <v>0.57999999999999996</v>
      </c>
    </row>
    <row r="17" spans="1:34" x14ac:dyDescent="0.25">
      <c r="A17" t="s">
        <v>180</v>
      </c>
      <c r="B17">
        <v>37</v>
      </c>
      <c r="C17" t="s">
        <v>222</v>
      </c>
      <c r="D17" t="s">
        <v>256</v>
      </c>
      <c r="E17" t="s">
        <v>268</v>
      </c>
      <c r="F17" t="s">
        <v>274</v>
      </c>
      <c r="G17" t="s">
        <v>276</v>
      </c>
      <c r="H17" t="s">
        <v>291</v>
      </c>
      <c r="I17" t="s">
        <v>326</v>
      </c>
      <c r="J17">
        <v>1</v>
      </c>
      <c r="K17">
        <v>0</v>
      </c>
      <c r="L17">
        <v>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x14ac:dyDescent="0.25">
      <c r="A18" t="s">
        <v>181</v>
      </c>
      <c r="B18">
        <v>57</v>
      </c>
      <c r="C18" t="s">
        <v>223</v>
      </c>
      <c r="D18" t="s">
        <v>250</v>
      </c>
      <c r="E18" t="s">
        <v>271</v>
      </c>
      <c r="F18" t="s">
        <v>274</v>
      </c>
      <c r="G18" t="s">
        <v>276</v>
      </c>
      <c r="H18" t="s">
        <v>292</v>
      </c>
      <c r="I18" t="s">
        <v>323</v>
      </c>
      <c r="J18">
        <v>2</v>
      </c>
      <c r="K18">
        <v>1</v>
      </c>
      <c r="L18">
        <v>109</v>
      </c>
      <c r="M18">
        <v>1.2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0.6</v>
      </c>
      <c r="W18">
        <v>0.6</v>
      </c>
      <c r="X18">
        <v>0.1</v>
      </c>
      <c r="Y18">
        <v>0.8</v>
      </c>
      <c r="Z18">
        <v>5</v>
      </c>
      <c r="AA18">
        <v>4</v>
      </c>
      <c r="AB18">
        <v>14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0.52</v>
      </c>
    </row>
    <row r="19" spans="1:34" x14ac:dyDescent="0.25">
      <c r="A19" t="s">
        <v>182</v>
      </c>
      <c r="B19">
        <v>66</v>
      </c>
      <c r="C19" t="s">
        <v>224</v>
      </c>
      <c r="D19" t="s">
        <v>250</v>
      </c>
      <c r="E19" t="s">
        <v>265</v>
      </c>
      <c r="F19" t="s">
        <v>274</v>
      </c>
      <c r="G19" t="s">
        <v>276</v>
      </c>
      <c r="H19" t="s">
        <v>293</v>
      </c>
      <c r="I19" t="s">
        <v>327</v>
      </c>
      <c r="J19">
        <v>2</v>
      </c>
      <c r="K19">
        <v>0</v>
      </c>
      <c r="L19">
        <v>102</v>
      </c>
      <c r="M19">
        <v>1.1000000000000001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0.1</v>
      </c>
      <c r="W19">
        <v>0.1</v>
      </c>
      <c r="X19">
        <v>0.1</v>
      </c>
      <c r="Y19">
        <v>0.2</v>
      </c>
      <c r="Z19">
        <v>4</v>
      </c>
      <c r="AA19">
        <v>10</v>
      </c>
      <c r="AB19">
        <v>13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0.11</v>
      </c>
    </row>
    <row r="20" spans="1:34" x14ac:dyDescent="0.25">
      <c r="A20" t="s">
        <v>172</v>
      </c>
      <c r="B20">
        <v>163</v>
      </c>
      <c r="C20" t="s">
        <v>214</v>
      </c>
      <c r="D20" t="s">
        <v>252</v>
      </c>
      <c r="E20" t="s">
        <v>267</v>
      </c>
      <c r="F20" t="s">
        <v>274</v>
      </c>
      <c r="G20" t="s">
        <v>276</v>
      </c>
      <c r="H20" t="s">
        <v>283</v>
      </c>
      <c r="I20" t="s">
        <v>322</v>
      </c>
      <c r="J20">
        <v>4</v>
      </c>
      <c r="K20">
        <v>3</v>
      </c>
      <c r="L20">
        <v>251</v>
      </c>
      <c r="M20">
        <v>2.8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0.3</v>
      </c>
      <c r="W20">
        <v>0.3</v>
      </c>
      <c r="X20">
        <v>0.8</v>
      </c>
      <c r="Y20">
        <v>1.1000000000000001</v>
      </c>
      <c r="Z20">
        <v>9</v>
      </c>
      <c r="AA20">
        <v>11</v>
      </c>
      <c r="AB20">
        <v>21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0.1</v>
      </c>
    </row>
    <row r="21" spans="1:34" x14ac:dyDescent="0.25">
      <c r="A21" t="s">
        <v>184</v>
      </c>
      <c r="B21">
        <v>351</v>
      </c>
      <c r="C21" t="s">
        <v>226</v>
      </c>
      <c r="D21" t="s">
        <v>250</v>
      </c>
      <c r="E21" t="s">
        <v>266</v>
      </c>
      <c r="F21" t="s">
        <v>274</v>
      </c>
      <c r="G21" t="s">
        <v>276</v>
      </c>
      <c r="H21" t="s">
        <v>295</v>
      </c>
      <c r="I21" t="s">
        <v>328</v>
      </c>
      <c r="J21">
        <v>2</v>
      </c>
      <c r="K21">
        <v>1</v>
      </c>
      <c r="L21">
        <v>102</v>
      </c>
      <c r="M21">
        <v>1.1000000000000001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4</v>
      </c>
      <c r="AA21">
        <v>2</v>
      </c>
      <c r="AB21">
        <v>4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0.02</v>
      </c>
    </row>
    <row r="22" spans="1:34" x14ac:dyDescent="0.25">
      <c r="A22" t="s">
        <v>185</v>
      </c>
      <c r="B22">
        <v>552</v>
      </c>
      <c r="C22" t="s">
        <v>227</v>
      </c>
      <c r="D22" t="s">
        <v>250</v>
      </c>
      <c r="E22" t="s">
        <v>268</v>
      </c>
      <c r="F22" t="s">
        <v>274</v>
      </c>
      <c r="G22" t="s">
        <v>276</v>
      </c>
      <c r="H22" t="s">
        <v>296</v>
      </c>
      <c r="I22" t="s">
        <v>329</v>
      </c>
      <c r="J22">
        <v>4</v>
      </c>
      <c r="K22">
        <v>3</v>
      </c>
      <c r="L22">
        <v>253</v>
      </c>
      <c r="M22">
        <v>2.8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0.1</v>
      </c>
      <c r="Z22">
        <v>2</v>
      </c>
      <c r="AA22">
        <v>23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0.01</v>
      </c>
    </row>
    <row r="23" spans="1:34" x14ac:dyDescent="0.25">
      <c r="A23" t="s">
        <v>187</v>
      </c>
      <c r="B23">
        <v>581</v>
      </c>
      <c r="C23" t="s">
        <v>229</v>
      </c>
      <c r="D23" t="s">
        <v>250</v>
      </c>
      <c r="E23" t="s">
        <v>271</v>
      </c>
      <c r="F23" t="s">
        <v>274</v>
      </c>
      <c r="G23" t="s">
        <v>276</v>
      </c>
      <c r="H23" t="s">
        <v>298</v>
      </c>
      <c r="I23" t="s">
        <v>329</v>
      </c>
      <c r="J23">
        <v>2</v>
      </c>
      <c r="K23">
        <v>1</v>
      </c>
      <c r="L23">
        <v>79</v>
      </c>
      <c r="M23">
        <v>0.9</v>
      </c>
      <c r="N23">
        <v>0</v>
      </c>
      <c r="O23">
        <v>1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0.1</v>
      </c>
      <c r="W23">
        <v>0.1</v>
      </c>
      <c r="X23">
        <v>0.2</v>
      </c>
      <c r="Y23">
        <v>0.3</v>
      </c>
      <c r="Z23">
        <v>1</v>
      </c>
      <c r="AA23">
        <v>1</v>
      </c>
      <c r="AB23">
        <v>6</v>
      </c>
      <c r="AC23">
        <v>0</v>
      </c>
      <c r="AD23">
        <v>1.1399999999999999</v>
      </c>
      <c r="AE23">
        <v>1.1399999999999999</v>
      </c>
      <c r="AF23">
        <v>0</v>
      </c>
      <c r="AG23">
        <v>1.1399999999999999</v>
      </c>
      <c r="AH23">
        <v>0.06</v>
      </c>
    </row>
    <row r="24" spans="1:34" x14ac:dyDescent="0.25">
      <c r="A24" t="s">
        <v>188</v>
      </c>
      <c r="B24">
        <v>780</v>
      </c>
      <c r="C24" t="s">
        <v>230</v>
      </c>
      <c r="D24" t="s">
        <v>250</v>
      </c>
      <c r="E24" t="s">
        <v>272</v>
      </c>
      <c r="F24" t="s">
        <v>274</v>
      </c>
      <c r="G24" t="s">
        <v>276</v>
      </c>
      <c r="H24" t="s">
        <v>299</v>
      </c>
      <c r="I24" t="s">
        <v>321</v>
      </c>
      <c r="J24">
        <v>2</v>
      </c>
      <c r="K24">
        <v>2</v>
      </c>
      <c r="L24">
        <v>180</v>
      </c>
      <c r="M24">
        <v>2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25">
      <c r="A25" t="s">
        <v>190</v>
      </c>
      <c r="B25">
        <v>1183</v>
      </c>
      <c r="C25" t="s">
        <v>232</v>
      </c>
      <c r="D25" t="s">
        <v>250</v>
      </c>
      <c r="E25" t="s">
        <v>268</v>
      </c>
      <c r="F25" t="s">
        <v>274</v>
      </c>
      <c r="G25" t="s">
        <v>276</v>
      </c>
      <c r="H25" t="s">
        <v>301</v>
      </c>
      <c r="I25" t="s">
        <v>325</v>
      </c>
      <c r="J25">
        <v>2</v>
      </c>
      <c r="K25">
        <v>2</v>
      </c>
      <c r="L25">
        <v>114</v>
      </c>
      <c r="M25">
        <v>1.3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5</v>
      </c>
      <c r="AB25">
        <v>2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25">
      <c r="A26" t="s">
        <v>167</v>
      </c>
      <c r="B26">
        <v>1317</v>
      </c>
      <c r="C26" t="s">
        <v>209</v>
      </c>
      <c r="D26" t="s">
        <v>251</v>
      </c>
      <c r="E26" t="s">
        <v>266</v>
      </c>
      <c r="F26" t="s">
        <v>274</v>
      </c>
      <c r="G26" t="s">
        <v>276</v>
      </c>
      <c r="H26" t="s">
        <v>278</v>
      </c>
      <c r="I26" t="s">
        <v>319</v>
      </c>
      <c r="J26">
        <v>4</v>
      </c>
      <c r="K26">
        <v>2</v>
      </c>
      <c r="L26">
        <v>186</v>
      </c>
      <c r="M26">
        <v>2.1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2</v>
      </c>
      <c r="U26">
        <v>0</v>
      </c>
      <c r="V26">
        <v>0</v>
      </c>
      <c r="W26">
        <v>0</v>
      </c>
      <c r="X26">
        <v>0.3</v>
      </c>
      <c r="Y26">
        <v>0.3</v>
      </c>
      <c r="Z26">
        <v>4</v>
      </c>
      <c r="AA26">
        <v>9</v>
      </c>
      <c r="AB26">
        <v>3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25">
      <c r="A27" t="s">
        <v>168</v>
      </c>
      <c r="B27">
        <v>1633</v>
      </c>
      <c r="C27" t="s">
        <v>210</v>
      </c>
      <c r="D27" t="s">
        <v>250</v>
      </c>
      <c r="E27" t="s">
        <v>266</v>
      </c>
      <c r="F27" t="s">
        <v>274</v>
      </c>
      <c r="G27" t="s">
        <v>276</v>
      </c>
      <c r="H27" t="s">
        <v>279</v>
      </c>
      <c r="I27" t="s">
        <v>319</v>
      </c>
      <c r="J27">
        <v>6</v>
      </c>
      <c r="K27">
        <v>4</v>
      </c>
      <c r="L27">
        <v>427</v>
      </c>
      <c r="M27">
        <v>4.7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2</v>
      </c>
      <c r="U27">
        <v>0</v>
      </c>
      <c r="V27">
        <v>0</v>
      </c>
      <c r="W27">
        <v>0</v>
      </c>
      <c r="X27">
        <v>0.4</v>
      </c>
      <c r="Y27">
        <v>0.4</v>
      </c>
      <c r="Z27">
        <v>1</v>
      </c>
      <c r="AA27">
        <v>24</v>
      </c>
      <c r="AB27">
        <v>4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 x14ac:dyDescent="0.25">
      <c r="A28" t="s">
        <v>174</v>
      </c>
      <c r="B28">
        <v>1637</v>
      </c>
      <c r="C28" t="s">
        <v>216</v>
      </c>
      <c r="D28" t="s">
        <v>250</v>
      </c>
      <c r="E28" t="s">
        <v>268</v>
      </c>
      <c r="F28" t="s">
        <v>274</v>
      </c>
      <c r="G28" t="s">
        <v>276</v>
      </c>
      <c r="H28" t="s">
        <v>285</v>
      </c>
      <c r="I28" t="s">
        <v>319</v>
      </c>
      <c r="J28">
        <v>5</v>
      </c>
      <c r="K28">
        <v>4</v>
      </c>
      <c r="L28">
        <v>387</v>
      </c>
      <c r="M28">
        <v>4.3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0.1</v>
      </c>
      <c r="W28">
        <v>0.1</v>
      </c>
      <c r="X28">
        <v>0.1</v>
      </c>
      <c r="Y28">
        <v>0.2</v>
      </c>
      <c r="Z28">
        <v>6</v>
      </c>
      <c r="AA28">
        <v>21</v>
      </c>
      <c r="AB28">
        <v>4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0.02</v>
      </c>
    </row>
    <row r="29" spans="1:34" x14ac:dyDescent="0.25">
      <c r="A29" t="s">
        <v>191</v>
      </c>
      <c r="B29">
        <v>1788</v>
      </c>
      <c r="C29" t="s">
        <v>233</v>
      </c>
      <c r="D29" t="s">
        <v>255</v>
      </c>
      <c r="E29" t="s">
        <v>270</v>
      </c>
      <c r="F29" t="s">
        <v>274</v>
      </c>
      <c r="G29" t="s">
        <v>276</v>
      </c>
      <c r="H29" t="s">
        <v>302</v>
      </c>
      <c r="I29" t="s">
        <v>326</v>
      </c>
      <c r="J29">
        <v>6</v>
      </c>
      <c r="K29">
        <v>5</v>
      </c>
      <c r="L29">
        <v>451</v>
      </c>
      <c r="M29">
        <v>5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0.1</v>
      </c>
      <c r="W29">
        <v>0.1</v>
      </c>
      <c r="X29">
        <v>0</v>
      </c>
      <c r="Y29">
        <v>0.1</v>
      </c>
      <c r="Z29">
        <v>4</v>
      </c>
      <c r="AA29">
        <v>30</v>
      </c>
      <c r="AB29">
        <v>2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0.02</v>
      </c>
    </row>
    <row r="30" spans="1:34" x14ac:dyDescent="0.25">
      <c r="A30" t="s">
        <v>169</v>
      </c>
      <c r="B30">
        <v>1815</v>
      </c>
      <c r="C30" t="s">
        <v>211</v>
      </c>
      <c r="D30" t="s">
        <v>250</v>
      </c>
      <c r="E30" t="s">
        <v>266</v>
      </c>
      <c r="F30" t="s">
        <v>274</v>
      </c>
      <c r="G30" t="s">
        <v>276</v>
      </c>
      <c r="H30" t="s">
        <v>280</v>
      </c>
      <c r="I30" t="s">
        <v>319</v>
      </c>
      <c r="J30">
        <v>3</v>
      </c>
      <c r="K30">
        <v>2</v>
      </c>
      <c r="L30">
        <v>145</v>
      </c>
      <c r="M30">
        <v>1.6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2</v>
      </c>
      <c r="U30">
        <v>0</v>
      </c>
      <c r="V30">
        <v>0</v>
      </c>
      <c r="W30">
        <v>0</v>
      </c>
      <c r="X30">
        <v>0.1</v>
      </c>
      <c r="Y30">
        <v>0.1</v>
      </c>
      <c r="Z30">
        <v>1</v>
      </c>
      <c r="AA30">
        <v>3</v>
      </c>
      <c r="AB30">
        <v>4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  <row r="31" spans="1:34" x14ac:dyDescent="0.25">
      <c r="A31" t="s">
        <v>193</v>
      </c>
      <c r="B31">
        <v>2000</v>
      </c>
      <c r="C31" t="s">
        <v>235</v>
      </c>
      <c r="D31" t="s">
        <v>250</v>
      </c>
      <c r="E31" t="s">
        <v>272</v>
      </c>
      <c r="F31" t="s">
        <v>274</v>
      </c>
      <c r="G31" t="s">
        <v>276</v>
      </c>
      <c r="H31" t="s">
        <v>304</v>
      </c>
      <c r="I31" t="s">
        <v>331</v>
      </c>
      <c r="J31">
        <v>4</v>
      </c>
      <c r="K31">
        <v>4</v>
      </c>
      <c r="L31">
        <v>360</v>
      </c>
      <c r="M31">
        <v>4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25">
      <c r="A32" t="s">
        <v>195</v>
      </c>
      <c r="B32">
        <v>140</v>
      </c>
      <c r="C32" t="s">
        <v>237</v>
      </c>
      <c r="D32" t="s">
        <v>250</v>
      </c>
      <c r="E32" t="s">
        <v>268</v>
      </c>
      <c r="F32" t="s">
        <v>275</v>
      </c>
      <c r="G32" t="s">
        <v>276</v>
      </c>
      <c r="H32" t="s">
        <v>306</v>
      </c>
      <c r="I32" t="s">
        <v>332</v>
      </c>
      <c r="J32">
        <v>5</v>
      </c>
      <c r="K32">
        <v>5</v>
      </c>
      <c r="L32">
        <v>390</v>
      </c>
      <c r="M32">
        <v>4.3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0.2</v>
      </c>
      <c r="W32">
        <v>0.2</v>
      </c>
      <c r="X32">
        <v>0</v>
      </c>
      <c r="Y32">
        <v>0.2</v>
      </c>
      <c r="Z32">
        <v>4</v>
      </c>
      <c r="AA32">
        <v>29</v>
      </c>
      <c r="AB32">
        <v>5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0.05</v>
      </c>
    </row>
    <row r="33" spans="1:34" x14ac:dyDescent="0.25">
      <c r="A33" t="s">
        <v>176</v>
      </c>
      <c r="B33">
        <v>181</v>
      </c>
      <c r="C33" t="s">
        <v>218</v>
      </c>
      <c r="D33" t="s">
        <v>250</v>
      </c>
      <c r="E33" t="s">
        <v>266</v>
      </c>
      <c r="F33" t="s">
        <v>275</v>
      </c>
      <c r="G33" t="s">
        <v>276</v>
      </c>
      <c r="H33" t="s">
        <v>287</v>
      </c>
      <c r="I33" t="s">
        <v>319</v>
      </c>
      <c r="J33">
        <v>4</v>
      </c>
      <c r="K33">
        <v>3</v>
      </c>
      <c r="L33">
        <v>315</v>
      </c>
      <c r="M33">
        <v>3.5</v>
      </c>
      <c r="N33">
        <v>0</v>
      </c>
      <c r="O33">
        <v>1</v>
      </c>
      <c r="P33">
        <v>1</v>
      </c>
      <c r="Q33">
        <v>0</v>
      </c>
      <c r="R33">
        <v>0</v>
      </c>
      <c r="S33">
        <v>0</v>
      </c>
      <c r="T33">
        <v>1</v>
      </c>
      <c r="U33">
        <v>0</v>
      </c>
      <c r="V33">
        <v>0.1</v>
      </c>
      <c r="W33">
        <v>0.1</v>
      </c>
      <c r="X33">
        <v>0.3</v>
      </c>
      <c r="Y33">
        <v>0.4</v>
      </c>
      <c r="Z33">
        <v>3</v>
      </c>
      <c r="AA33">
        <v>23</v>
      </c>
      <c r="AB33">
        <v>11</v>
      </c>
      <c r="AC33">
        <v>0</v>
      </c>
      <c r="AD33">
        <v>0.28999999999999998</v>
      </c>
      <c r="AE33">
        <v>0.28999999999999998</v>
      </c>
      <c r="AF33">
        <v>0</v>
      </c>
      <c r="AG33">
        <v>0.28999999999999998</v>
      </c>
      <c r="AH33">
        <v>0.04</v>
      </c>
    </row>
    <row r="34" spans="1:34" x14ac:dyDescent="0.25">
      <c r="A34" t="s">
        <v>177</v>
      </c>
      <c r="B34">
        <v>490</v>
      </c>
      <c r="C34" t="s">
        <v>219</v>
      </c>
      <c r="D34" t="s">
        <v>254</v>
      </c>
      <c r="E34" t="s">
        <v>266</v>
      </c>
      <c r="F34" t="s">
        <v>275</v>
      </c>
      <c r="G34" t="s">
        <v>276</v>
      </c>
      <c r="H34" t="s">
        <v>288</v>
      </c>
      <c r="I34" t="s">
        <v>325</v>
      </c>
      <c r="J34">
        <v>5</v>
      </c>
      <c r="K34">
        <v>3</v>
      </c>
      <c r="L34">
        <v>227</v>
      </c>
      <c r="M34">
        <v>2.5</v>
      </c>
      <c r="N34">
        <v>0</v>
      </c>
      <c r="O34">
        <v>1</v>
      </c>
      <c r="P34">
        <v>1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1.6</v>
      </c>
      <c r="Y34">
        <v>1.6</v>
      </c>
      <c r="Z34">
        <v>6</v>
      </c>
      <c r="AA34">
        <v>27</v>
      </c>
      <c r="AB34">
        <v>17</v>
      </c>
      <c r="AC34">
        <v>0</v>
      </c>
      <c r="AD34">
        <v>0.4</v>
      </c>
      <c r="AE34">
        <v>0.4</v>
      </c>
      <c r="AF34">
        <v>0</v>
      </c>
      <c r="AG34">
        <v>0.4</v>
      </c>
      <c r="AH34">
        <v>0</v>
      </c>
    </row>
    <row r="35" spans="1:34" x14ac:dyDescent="0.25">
      <c r="A35" t="s">
        <v>178</v>
      </c>
      <c r="B35">
        <v>1077</v>
      </c>
      <c r="C35" t="s">
        <v>220</v>
      </c>
      <c r="D35" t="s">
        <v>250</v>
      </c>
      <c r="E35" t="s">
        <v>268</v>
      </c>
      <c r="F35" t="s">
        <v>275</v>
      </c>
      <c r="G35" t="s">
        <v>276</v>
      </c>
      <c r="H35" t="s">
        <v>289</v>
      </c>
      <c r="I35" t="s">
        <v>322</v>
      </c>
      <c r="J35">
        <v>5</v>
      </c>
      <c r="K35">
        <v>5</v>
      </c>
      <c r="L35">
        <v>450</v>
      </c>
      <c r="M35">
        <v>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  <c r="V35">
        <v>0.2</v>
      </c>
      <c r="W35">
        <v>0.2</v>
      </c>
      <c r="X35">
        <v>0.1</v>
      </c>
      <c r="Y35">
        <v>0.3</v>
      </c>
      <c r="Z35">
        <v>4</v>
      </c>
      <c r="AA35">
        <v>20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0.04</v>
      </c>
    </row>
    <row r="36" spans="1:34" x14ac:dyDescent="0.25">
      <c r="A36" t="s">
        <v>179</v>
      </c>
      <c r="B36">
        <v>1103</v>
      </c>
      <c r="C36" t="s">
        <v>221</v>
      </c>
      <c r="D36" t="s">
        <v>255</v>
      </c>
      <c r="E36" t="s">
        <v>270</v>
      </c>
      <c r="F36" t="s">
        <v>275</v>
      </c>
      <c r="G36" t="s">
        <v>276</v>
      </c>
      <c r="H36" t="s">
        <v>290</v>
      </c>
      <c r="I36" t="s">
        <v>323</v>
      </c>
      <c r="J36">
        <v>6</v>
      </c>
      <c r="K36">
        <v>6</v>
      </c>
      <c r="L36">
        <v>382</v>
      </c>
      <c r="M36">
        <v>4.2</v>
      </c>
      <c r="N36">
        <v>0</v>
      </c>
      <c r="O36">
        <v>1</v>
      </c>
      <c r="P36">
        <v>1</v>
      </c>
      <c r="Q36">
        <v>0</v>
      </c>
      <c r="R36">
        <v>0</v>
      </c>
      <c r="S36">
        <v>0</v>
      </c>
      <c r="T36">
        <v>1</v>
      </c>
      <c r="U36">
        <v>0</v>
      </c>
      <c r="V36">
        <v>1.8</v>
      </c>
      <c r="W36">
        <v>1.8</v>
      </c>
      <c r="X36">
        <v>0.9</v>
      </c>
      <c r="Y36">
        <v>2.7</v>
      </c>
      <c r="Z36">
        <v>10</v>
      </c>
      <c r="AA36">
        <v>15</v>
      </c>
      <c r="AB36">
        <v>42</v>
      </c>
      <c r="AC36">
        <v>0</v>
      </c>
      <c r="AD36">
        <v>0.24</v>
      </c>
      <c r="AE36">
        <v>0.24</v>
      </c>
      <c r="AF36">
        <v>0</v>
      </c>
      <c r="AG36">
        <v>0.24</v>
      </c>
      <c r="AH36">
        <v>0.43</v>
      </c>
    </row>
    <row r="37" spans="1:34" x14ac:dyDescent="0.25">
      <c r="A37" t="s">
        <v>200</v>
      </c>
      <c r="B37">
        <v>1178</v>
      </c>
      <c r="C37" t="s">
        <v>242</v>
      </c>
      <c r="D37" t="s">
        <v>260</v>
      </c>
      <c r="E37" t="s">
        <v>268</v>
      </c>
      <c r="F37" t="s">
        <v>275</v>
      </c>
      <c r="G37" t="s">
        <v>276</v>
      </c>
      <c r="H37" t="s">
        <v>311</v>
      </c>
      <c r="I37" t="s">
        <v>325</v>
      </c>
      <c r="J37">
        <v>6</v>
      </c>
      <c r="K37">
        <v>3</v>
      </c>
      <c r="L37">
        <v>288</v>
      </c>
      <c r="M37">
        <v>3.2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0.1</v>
      </c>
      <c r="Y37">
        <v>0.1</v>
      </c>
      <c r="Z37">
        <v>3</v>
      </c>
      <c r="AA37">
        <v>13</v>
      </c>
      <c r="AB37">
        <v>4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1:34" x14ac:dyDescent="0.25">
      <c r="A38" t="s">
        <v>201</v>
      </c>
      <c r="B38">
        <v>1192</v>
      </c>
      <c r="C38" t="s">
        <v>243</v>
      </c>
      <c r="D38" t="s">
        <v>261</v>
      </c>
      <c r="E38" t="s">
        <v>268</v>
      </c>
      <c r="F38" t="s">
        <v>275</v>
      </c>
      <c r="G38" t="s">
        <v>276</v>
      </c>
      <c r="H38" t="s">
        <v>312</v>
      </c>
      <c r="I38" t="s">
        <v>326</v>
      </c>
      <c r="J38">
        <v>5</v>
      </c>
      <c r="K38">
        <v>3</v>
      </c>
      <c r="L38">
        <v>361</v>
      </c>
      <c r="M38">
        <v>4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0.1</v>
      </c>
      <c r="W38">
        <v>0.1</v>
      </c>
      <c r="X38">
        <v>0</v>
      </c>
      <c r="Y38">
        <v>0.1</v>
      </c>
      <c r="Z38">
        <v>0</v>
      </c>
      <c r="AA38">
        <v>13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0.03</v>
      </c>
    </row>
    <row r="39" spans="1:34" x14ac:dyDescent="0.25">
      <c r="A39" t="s">
        <v>202</v>
      </c>
      <c r="B39">
        <v>1305</v>
      </c>
      <c r="C39" t="s">
        <v>244</v>
      </c>
      <c r="D39" t="s">
        <v>254</v>
      </c>
      <c r="E39" t="s">
        <v>268</v>
      </c>
      <c r="F39" t="s">
        <v>275</v>
      </c>
      <c r="G39" t="s">
        <v>276</v>
      </c>
      <c r="H39" t="s">
        <v>313</v>
      </c>
      <c r="I39" t="s">
        <v>334</v>
      </c>
      <c r="J39">
        <v>3</v>
      </c>
      <c r="K39">
        <v>2</v>
      </c>
      <c r="L39">
        <v>172</v>
      </c>
      <c r="M39">
        <v>1.9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0.1</v>
      </c>
      <c r="Y39">
        <v>0.2</v>
      </c>
      <c r="Z39">
        <v>4</v>
      </c>
      <c r="AA39">
        <v>5</v>
      </c>
      <c r="AB39">
        <v>14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0.02</v>
      </c>
    </row>
    <row r="40" spans="1:34" x14ac:dyDescent="0.25">
      <c r="A40" t="s">
        <v>203</v>
      </c>
      <c r="B40">
        <v>1425</v>
      </c>
      <c r="C40" t="s">
        <v>245</v>
      </c>
      <c r="D40" t="s">
        <v>262</v>
      </c>
      <c r="E40" t="s">
        <v>272</v>
      </c>
      <c r="F40" t="s">
        <v>275</v>
      </c>
      <c r="G40" t="s">
        <v>276</v>
      </c>
      <c r="H40" t="s">
        <v>314</v>
      </c>
      <c r="I40" t="s">
        <v>330</v>
      </c>
      <c r="J40">
        <v>5</v>
      </c>
      <c r="K40">
        <v>5</v>
      </c>
      <c r="L40">
        <v>450</v>
      </c>
      <c r="M40">
        <v>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</row>
    <row r="41" spans="1:34" x14ac:dyDescent="0.25">
      <c r="A41" t="s">
        <v>204</v>
      </c>
      <c r="B41">
        <v>1622</v>
      </c>
      <c r="C41" t="s">
        <v>246</v>
      </c>
      <c r="D41" t="s">
        <v>250</v>
      </c>
      <c r="E41" t="s">
        <v>270</v>
      </c>
      <c r="F41" t="s">
        <v>275</v>
      </c>
      <c r="G41" t="s">
        <v>276</v>
      </c>
      <c r="H41" t="s">
        <v>315</v>
      </c>
      <c r="I41" t="s">
        <v>328</v>
      </c>
      <c r="J41">
        <v>4</v>
      </c>
      <c r="K41">
        <v>2</v>
      </c>
      <c r="L41">
        <v>192</v>
      </c>
      <c r="M41">
        <v>2.1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0.4</v>
      </c>
      <c r="W41">
        <v>0.4</v>
      </c>
      <c r="X41">
        <v>0.4</v>
      </c>
      <c r="Y41">
        <v>0.9</v>
      </c>
      <c r="Z41">
        <v>16</v>
      </c>
      <c r="AA41">
        <v>12</v>
      </c>
      <c r="AB41">
        <v>24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0.2</v>
      </c>
    </row>
    <row r="42" spans="1:34" x14ac:dyDescent="0.25">
      <c r="A42" t="s">
        <v>205</v>
      </c>
      <c r="B42">
        <v>1781</v>
      </c>
      <c r="C42" t="s">
        <v>247</v>
      </c>
      <c r="D42" t="s">
        <v>254</v>
      </c>
      <c r="E42" t="s">
        <v>273</v>
      </c>
      <c r="F42" t="s">
        <v>275</v>
      </c>
      <c r="G42" t="s">
        <v>276</v>
      </c>
      <c r="H42" t="s">
        <v>316</v>
      </c>
      <c r="I42" t="s">
        <v>335</v>
      </c>
      <c r="J42">
        <v>3</v>
      </c>
      <c r="K42">
        <v>0</v>
      </c>
      <c r="L42">
        <v>28</v>
      </c>
      <c r="M42">
        <v>0.3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2</v>
      </c>
      <c r="AA42">
        <v>1</v>
      </c>
      <c r="AB42">
        <v>4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1:34" x14ac:dyDescent="0.25">
      <c r="A43" t="s">
        <v>207</v>
      </c>
      <c r="B43">
        <v>2054</v>
      </c>
      <c r="C43" t="s">
        <v>249</v>
      </c>
      <c r="D43" t="s">
        <v>264</v>
      </c>
      <c r="E43" t="s">
        <v>268</v>
      </c>
      <c r="F43" t="s">
        <v>275</v>
      </c>
      <c r="G43" t="s">
        <v>276</v>
      </c>
      <c r="H43" t="s">
        <v>318</v>
      </c>
      <c r="I43" t="s">
        <v>332</v>
      </c>
      <c r="J43">
        <v>3</v>
      </c>
      <c r="K43">
        <v>3</v>
      </c>
      <c r="L43">
        <v>225</v>
      </c>
      <c r="M43">
        <v>2.5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3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squad1</vt:lpstr>
      <vt:lpstr>squad2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2024-09-26T03:11:39Z</dcterms:created>
  <dcterms:modified xsi:type="dcterms:W3CDTF">2024-09-26T03:20:22Z</dcterms:modified>
</cp:coreProperties>
</file>