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12540" windowHeight="7275" activeTab="2"/>
  </bookViews>
  <sheets>
    <sheet name="Sheet1" sheetId="1" r:id="rId1"/>
    <sheet name="B1" sheetId="2" r:id="rId2"/>
    <sheet name="D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  <c r="D24" i="1"/>
  <c r="C24" i="1"/>
  <c r="B2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</calcChain>
</file>

<file path=xl/sharedStrings.xml><?xml version="1.0" encoding="utf-8"?>
<sst xmlns="http://schemas.openxmlformats.org/spreadsheetml/2006/main" count="83" uniqueCount="60">
  <si>
    <t>Div</t>
  </si>
  <si>
    <t>B1</t>
  </si>
  <si>
    <t>D1</t>
  </si>
  <si>
    <t>D2</t>
  </si>
  <si>
    <t>E0</t>
  </si>
  <si>
    <t>E1</t>
  </si>
  <si>
    <t>E2</t>
  </si>
  <si>
    <t>E3</t>
  </si>
  <si>
    <t>EC</t>
  </si>
  <si>
    <t>F1</t>
  </si>
  <si>
    <t>F2</t>
  </si>
  <si>
    <t>G1</t>
  </si>
  <si>
    <t>I1</t>
  </si>
  <si>
    <t>I2</t>
  </si>
  <si>
    <t>N1</t>
  </si>
  <si>
    <t>P1</t>
  </si>
  <si>
    <t>SC0</t>
  </si>
  <si>
    <t>SC1</t>
  </si>
  <si>
    <t>SC2</t>
  </si>
  <si>
    <t>SC3</t>
  </si>
  <si>
    <t>SP1</t>
  </si>
  <si>
    <t>SP2</t>
  </si>
  <si>
    <t>T1</t>
  </si>
  <si>
    <t>Played</t>
  </si>
  <si>
    <t>Total</t>
  </si>
  <si>
    <t>Remaining</t>
  </si>
  <si>
    <t>%progress</t>
  </si>
  <si>
    <t>HomeTeam</t>
  </si>
  <si>
    <t>AwayTeam</t>
  </si>
  <si>
    <t xml:space="preserve">Waregem </t>
  </si>
  <si>
    <t>Standard</t>
  </si>
  <si>
    <t xml:space="preserve">Waasland-Beveren </t>
  </si>
  <si>
    <t>Gent</t>
  </si>
  <si>
    <t>Anderlecht</t>
  </si>
  <si>
    <t>Mouscron</t>
  </si>
  <si>
    <t>Antwerp</t>
  </si>
  <si>
    <t>Genk</t>
  </si>
  <si>
    <t>Charleroi</t>
  </si>
  <si>
    <t>Cercle Brugge</t>
  </si>
  <si>
    <t>Oostende</t>
  </si>
  <si>
    <t>Kortrijk</t>
  </si>
  <si>
    <t>St Truiden</t>
  </si>
  <si>
    <t xml:space="preserve"> Mechelen</t>
  </si>
  <si>
    <t xml:space="preserve">Eupen </t>
  </si>
  <si>
    <t>Clubb Brugge</t>
  </si>
  <si>
    <t>Wolfsburg</t>
  </si>
  <si>
    <t>Bayern</t>
  </si>
  <si>
    <t>Dortmund</t>
  </si>
  <si>
    <t>Frankfurt</t>
  </si>
  <si>
    <t>Freiburg</t>
  </si>
  <si>
    <t>Werder Bremen</t>
  </si>
  <si>
    <t>FC Koln</t>
  </si>
  <si>
    <t>Leverkusen</t>
  </si>
  <si>
    <t>Mgladbach</t>
  </si>
  <si>
    <t>Union berlin</t>
  </si>
  <si>
    <t>Fortuna Dusseldford</t>
  </si>
  <si>
    <t>Mainz</t>
  </si>
  <si>
    <t>Schalke 04</t>
  </si>
  <si>
    <t>Augsburg</t>
  </si>
  <si>
    <t>Werder bremen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</si>
</sst>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horizontal="left"/>
    </xf>
    <xf numFmtId="0" fontId="1" fillId="0" borderId="0" xfId="0" quotePrefix="1" applyFont="1" applyAlignment="1">
      <alignment horizontal="left" vertical="top"/>
    </xf>
    <xf numFmtId="10" fontId="0" fillId="0" borderId="0" xfId="0" applyNumberFormat="1"/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K15" sqref="K15"/>
    </sheetView>
  </sheetViews>
  <sheetFormatPr defaultRowHeight="15" x14ac:dyDescent="0.25"/>
  <cols>
    <col min="1" max="1" width="4.42578125" bestFit="1" customWidth="1"/>
    <col min="2" max="2" width="9.85546875" customWidth="1"/>
    <col min="3" max="4" width="10.5703125" customWidth="1"/>
    <col min="5" max="5" width="10" style="4" customWidth="1"/>
  </cols>
  <sheetData>
    <row r="1" spans="1:5" x14ac:dyDescent="0.25">
      <c r="A1" s="2" t="s">
        <v>0</v>
      </c>
      <c r="B1" t="s">
        <v>23</v>
      </c>
      <c r="C1" t="s">
        <v>24</v>
      </c>
      <c r="D1" t="s">
        <v>25</v>
      </c>
      <c r="E1" s="4" t="s">
        <v>26</v>
      </c>
    </row>
    <row r="2" spans="1:5" x14ac:dyDescent="0.25">
      <c r="A2" s="3" t="s">
        <v>1</v>
      </c>
      <c r="B2" s="1">
        <v>232</v>
      </c>
      <c r="C2" s="1">
        <v>240</v>
      </c>
      <c r="D2">
        <f>C2-B2</f>
        <v>8</v>
      </c>
      <c r="E2" s="4">
        <f>B2/C2</f>
        <v>0.96666666666666667</v>
      </c>
    </row>
    <row r="3" spans="1:5" x14ac:dyDescent="0.25">
      <c r="A3" s="3" t="s">
        <v>2</v>
      </c>
      <c r="B3" s="1">
        <v>224</v>
      </c>
      <c r="C3" s="1">
        <v>306</v>
      </c>
      <c r="D3">
        <f t="shared" ref="D3:D24" si="0">C3-B3</f>
        <v>82</v>
      </c>
      <c r="E3" s="4">
        <f t="shared" ref="E3:E24" si="1">B3/C3</f>
        <v>0.73202614379084963</v>
      </c>
    </row>
    <row r="4" spans="1:5" x14ac:dyDescent="0.25">
      <c r="A4" s="3" t="s">
        <v>3</v>
      </c>
      <c r="B4" s="1">
        <v>225</v>
      </c>
      <c r="C4" s="1">
        <v>306</v>
      </c>
      <c r="D4">
        <f t="shared" si="0"/>
        <v>81</v>
      </c>
      <c r="E4" s="4">
        <f t="shared" si="1"/>
        <v>0.73529411764705888</v>
      </c>
    </row>
    <row r="5" spans="1:5" x14ac:dyDescent="0.25">
      <c r="A5" s="3" t="s">
        <v>4</v>
      </c>
      <c r="B5" s="1">
        <v>288</v>
      </c>
      <c r="C5" s="1">
        <v>380</v>
      </c>
      <c r="D5">
        <f t="shared" si="0"/>
        <v>92</v>
      </c>
      <c r="E5" s="4">
        <f t="shared" si="1"/>
        <v>0.75789473684210529</v>
      </c>
    </row>
    <row r="6" spans="1:5" x14ac:dyDescent="0.25">
      <c r="A6" s="3" t="s">
        <v>5</v>
      </c>
      <c r="B6" s="1">
        <v>444</v>
      </c>
      <c r="C6" s="1">
        <v>552</v>
      </c>
      <c r="D6">
        <f t="shared" si="0"/>
        <v>108</v>
      </c>
      <c r="E6" s="4">
        <f t="shared" si="1"/>
        <v>0.80434782608695654</v>
      </c>
    </row>
    <row r="7" spans="1:5" x14ac:dyDescent="0.25">
      <c r="A7" s="3" t="s">
        <v>6</v>
      </c>
      <c r="B7" s="1">
        <v>400</v>
      </c>
      <c r="C7" s="1">
        <v>552</v>
      </c>
      <c r="D7">
        <f t="shared" si="0"/>
        <v>152</v>
      </c>
      <c r="E7" s="4">
        <f t="shared" si="1"/>
        <v>0.72463768115942029</v>
      </c>
    </row>
    <row r="8" spans="1:5" x14ac:dyDescent="0.25">
      <c r="A8" s="3" t="s">
        <v>7</v>
      </c>
      <c r="B8" s="1">
        <v>440</v>
      </c>
      <c r="C8" s="1">
        <v>552</v>
      </c>
      <c r="D8">
        <f t="shared" si="0"/>
        <v>112</v>
      </c>
      <c r="E8" s="4">
        <f t="shared" si="1"/>
        <v>0.79710144927536231</v>
      </c>
    </row>
    <row r="9" spans="1:5" x14ac:dyDescent="0.25">
      <c r="A9" s="3" t="s">
        <v>8</v>
      </c>
      <c r="B9" s="1">
        <v>451</v>
      </c>
      <c r="C9" s="1">
        <v>552</v>
      </c>
      <c r="D9">
        <f t="shared" si="0"/>
        <v>101</v>
      </c>
      <c r="E9" s="4">
        <f t="shared" si="1"/>
        <v>0.81702898550724634</v>
      </c>
    </row>
    <row r="10" spans="1:5" x14ac:dyDescent="0.25">
      <c r="A10" s="3" t="s">
        <v>9</v>
      </c>
      <c r="B10" s="1">
        <v>279</v>
      </c>
      <c r="C10" s="1">
        <v>380</v>
      </c>
      <c r="D10">
        <f t="shared" si="0"/>
        <v>101</v>
      </c>
      <c r="E10" s="4">
        <f t="shared" si="1"/>
        <v>0.73421052631578942</v>
      </c>
    </row>
    <row r="11" spans="1:5" x14ac:dyDescent="0.25">
      <c r="A11" s="3" t="s">
        <v>10</v>
      </c>
      <c r="B11" s="1">
        <v>280</v>
      </c>
      <c r="C11" s="1">
        <v>380</v>
      </c>
      <c r="D11">
        <f t="shared" si="0"/>
        <v>100</v>
      </c>
      <c r="E11" s="4">
        <f t="shared" si="1"/>
        <v>0.73684210526315785</v>
      </c>
    </row>
    <row r="12" spans="1:5" x14ac:dyDescent="0.25">
      <c r="A12" s="3" t="s">
        <v>11</v>
      </c>
      <c r="B12" s="1">
        <v>182</v>
      </c>
      <c r="C12" s="1">
        <v>240</v>
      </c>
      <c r="D12">
        <f t="shared" si="0"/>
        <v>58</v>
      </c>
      <c r="E12" s="4">
        <f t="shared" si="1"/>
        <v>0.7583333333333333</v>
      </c>
    </row>
    <row r="13" spans="1:5" x14ac:dyDescent="0.25">
      <c r="A13" s="3" t="s">
        <v>12</v>
      </c>
      <c r="B13" s="1">
        <v>256</v>
      </c>
      <c r="C13" s="1">
        <v>380</v>
      </c>
      <c r="D13">
        <f t="shared" si="0"/>
        <v>124</v>
      </c>
      <c r="E13" s="4">
        <f t="shared" si="1"/>
        <v>0.67368421052631577</v>
      </c>
    </row>
    <row r="14" spans="1:5" x14ac:dyDescent="0.25">
      <c r="A14" s="3" t="s">
        <v>13</v>
      </c>
      <c r="B14" s="1">
        <v>279</v>
      </c>
      <c r="C14" s="1">
        <v>342</v>
      </c>
      <c r="D14">
        <f t="shared" si="0"/>
        <v>63</v>
      </c>
      <c r="E14" s="4">
        <f t="shared" si="1"/>
        <v>0.81578947368421051</v>
      </c>
    </row>
    <row r="15" spans="1:5" x14ac:dyDescent="0.25">
      <c r="A15" s="3" t="s">
        <v>14</v>
      </c>
      <c r="B15" s="1">
        <v>232</v>
      </c>
      <c r="C15" s="1">
        <v>306</v>
      </c>
      <c r="D15">
        <f t="shared" si="0"/>
        <v>74</v>
      </c>
      <c r="E15" s="4">
        <f t="shared" si="1"/>
        <v>0.75816993464052285</v>
      </c>
    </row>
    <row r="16" spans="1:5" x14ac:dyDescent="0.25">
      <c r="A16" s="3" t="s">
        <v>15</v>
      </c>
      <c r="B16" s="1">
        <v>216</v>
      </c>
      <c r="C16" s="1">
        <v>306</v>
      </c>
      <c r="D16">
        <f t="shared" si="0"/>
        <v>90</v>
      </c>
      <c r="E16" s="4">
        <f t="shared" si="1"/>
        <v>0.70588235294117652</v>
      </c>
    </row>
    <row r="17" spans="1:5" x14ac:dyDescent="0.25">
      <c r="A17" s="3" t="s">
        <v>16</v>
      </c>
      <c r="B17" s="1">
        <v>179</v>
      </c>
      <c r="C17" s="1">
        <v>228</v>
      </c>
      <c r="D17">
        <f t="shared" si="0"/>
        <v>49</v>
      </c>
      <c r="E17" s="4">
        <f t="shared" si="1"/>
        <v>0.78508771929824561</v>
      </c>
    </row>
    <row r="18" spans="1:5" x14ac:dyDescent="0.25">
      <c r="A18" s="3" t="s">
        <v>17</v>
      </c>
      <c r="B18" s="1">
        <v>137</v>
      </c>
      <c r="C18" s="1">
        <v>180</v>
      </c>
      <c r="D18">
        <f t="shared" si="0"/>
        <v>43</v>
      </c>
      <c r="E18" s="4">
        <f t="shared" si="1"/>
        <v>0.76111111111111107</v>
      </c>
    </row>
    <row r="19" spans="1:5" x14ac:dyDescent="0.25">
      <c r="A19" s="3" t="s">
        <v>18</v>
      </c>
      <c r="B19" s="1">
        <v>139</v>
      </c>
      <c r="C19" s="1">
        <v>180</v>
      </c>
      <c r="D19">
        <f t="shared" si="0"/>
        <v>41</v>
      </c>
      <c r="E19" s="4">
        <f t="shared" si="1"/>
        <v>0.77222222222222225</v>
      </c>
    </row>
    <row r="20" spans="1:5" x14ac:dyDescent="0.25">
      <c r="A20" s="3" t="s">
        <v>19</v>
      </c>
      <c r="B20" s="1">
        <v>137</v>
      </c>
      <c r="C20" s="1">
        <v>180</v>
      </c>
      <c r="D20">
        <f t="shared" si="0"/>
        <v>43</v>
      </c>
      <c r="E20" s="4">
        <f t="shared" si="1"/>
        <v>0.76111111111111107</v>
      </c>
    </row>
    <row r="21" spans="1:5" x14ac:dyDescent="0.25">
      <c r="A21" s="3" t="s">
        <v>20</v>
      </c>
      <c r="B21" s="1">
        <v>270</v>
      </c>
      <c r="C21" s="1">
        <v>380</v>
      </c>
      <c r="D21">
        <f t="shared" si="0"/>
        <v>110</v>
      </c>
      <c r="E21" s="4">
        <f t="shared" si="1"/>
        <v>0.71052631578947367</v>
      </c>
    </row>
    <row r="22" spans="1:5" x14ac:dyDescent="0.25">
      <c r="A22" s="3" t="s">
        <v>21</v>
      </c>
      <c r="B22" s="1">
        <v>340</v>
      </c>
      <c r="C22" s="1">
        <v>462</v>
      </c>
      <c r="D22">
        <f t="shared" si="0"/>
        <v>122</v>
      </c>
      <c r="E22" s="4">
        <f t="shared" si="1"/>
        <v>0.73593073593073588</v>
      </c>
    </row>
    <row r="23" spans="1:5" x14ac:dyDescent="0.25">
      <c r="A23" s="3" t="s">
        <v>22</v>
      </c>
      <c r="B23" s="1">
        <v>232</v>
      </c>
      <c r="C23" s="1">
        <v>306</v>
      </c>
      <c r="D23">
        <f t="shared" si="0"/>
        <v>74</v>
      </c>
      <c r="E23" s="4">
        <f t="shared" si="1"/>
        <v>0.75816993464052285</v>
      </c>
    </row>
    <row r="24" spans="1:5" x14ac:dyDescent="0.25">
      <c r="B24">
        <f>SUM(B2:B23)</f>
        <v>5862</v>
      </c>
      <c r="C24">
        <f>SUM(C2:C23)</f>
        <v>7690</v>
      </c>
      <c r="D24">
        <f t="shared" si="0"/>
        <v>1828</v>
      </c>
      <c r="E24" s="4">
        <f t="shared" si="1"/>
        <v>0.76228868660598181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E13" sqref="E13"/>
    </sheetView>
  </sheetViews>
  <sheetFormatPr defaultRowHeight="15" x14ac:dyDescent="0.25"/>
  <cols>
    <col min="1" max="1" width="18.85546875" customWidth="1"/>
    <col min="2" max="2" width="12.85546875" customWidth="1"/>
  </cols>
  <sheetData>
    <row r="1" spans="1:2" x14ac:dyDescent="0.25">
      <c r="A1" t="s">
        <v>27</v>
      </c>
      <c r="B1" t="s">
        <v>28</v>
      </c>
    </row>
    <row r="2" spans="1:2" x14ac:dyDescent="0.25">
      <c r="A2" t="s">
        <v>29</v>
      </c>
      <c r="B2" t="s">
        <v>30</v>
      </c>
    </row>
    <row r="3" spans="1:2" x14ac:dyDescent="0.25">
      <c r="A3" t="s">
        <v>31</v>
      </c>
      <c r="B3" t="s">
        <v>32</v>
      </c>
    </row>
    <row r="4" spans="1:2" x14ac:dyDescent="0.25">
      <c r="A4" t="s">
        <v>41</v>
      </c>
      <c r="B4" t="s">
        <v>33</v>
      </c>
    </row>
    <row r="5" spans="1:2" x14ac:dyDescent="0.25">
      <c r="A5" t="s">
        <v>36</v>
      </c>
      <c r="B5" t="s">
        <v>42</v>
      </c>
    </row>
    <row r="6" spans="1:2" x14ac:dyDescent="0.25">
      <c r="A6" t="s">
        <v>43</v>
      </c>
      <c r="B6" t="s">
        <v>44</v>
      </c>
    </row>
    <row r="7" spans="1:2" x14ac:dyDescent="0.25">
      <c r="A7" t="s">
        <v>37</v>
      </c>
      <c r="B7" t="s">
        <v>40</v>
      </c>
    </row>
    <row r="8" spans="1:2" x14ac:dyDescent="0.25">
      <c r="A8" t="s">
        <v>38</v>
      </c>
      <c r="B8" t="s">
        <v>39</v>
      </c>
    </row>
    <row r="9" spans="1:2" x14ac:dyDescent="0.25">
      <c r="A9" t="s">
        <v>35</v>
      </c>
      <c r="B9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B23" sqref="B23"/>
    </sheetView>
  </sheetViews>
  <sheetFormatPr defaultRowHeight="15" x14ac:dyDescent="0.25"/>
  <cols>
    <col min="1" max="1" width="17.5703125" customWidth="1"/>
    <col min="2" max="2" width="16.7109375" customWidth="1"/>
  </cols>
  <sheetData>
    <row r="1" spans="1:2" x14ac:dyDescent="0.25">
      <c r="A1" t="s">
        <v>27</v>
      </c>
      <c r="B1" t="s">
        <v>28</v>
      </c>
    </row>
    <row r="2" spans="1:2" x14ac:dyDescent="0.25">
      <c r="A2" s="5" t="s">
        <v>45</v>
      </c>
      <c r="B2" t="s">
        <v>46</v>
      </c>
    </row>
    <row r="3" spans="1:2" x14ac:dyDescent="0.25">
      <c r="A3" s="5" t="s">
        <v>45</v>
      </c>
      <c r="B3" t="s">
        <v>47</v>
      </c>
    </row>
    <row r="4" spans="1:2" x14ac:dyDescent="0.25">
      <c r="A4" s="5" t="s">
        <v>45</v>
      </c>
      <c r="B4" t="s">
        <v>48</v>
      </c>
    </row>
    <row r="5" spans="1:2" x14ac:dyDescent="0.25">
      <c r="A5" s="5" t="s">
        <v>45</v>
      </c>
      <c r="B5" t="s">
        <v>49</v>
      </c>
    </row>
    <row r="6" spans="1:2" x14ac:dyDescent="0.25">
      <c r="A6" s="5" t="s">
        <v>50</v>
      </c>
      <c r="B6" t="s">
        <v>46</v>
      </c>
    </row>
    <row r="7" spans="1:2" x14ac:dyDescent="0.25">
      <c r="A7" s="5" t="s">
        <v>50</v>
      </c>
      <c r="B7" t="s">
        <v>48</v>
      </c>
    </row>
    <row r="8" spans="1:2" x14ac:dyDescent="0.25">
      <c r="A8" s="5" t="s">
        <v>50</v>
      </c>
      <c r="B8" t="s">
        <v>51</v>
      </c>
    </row>
    <row r="9" spans="1:2" x14ac:dyDescent="0.25">
      <c r="A9" s="5" t="s">
        <v>50</v>
      </c>
      <c r="B9" t="s">
        <v>52</v>
      </c>
    </row>
    <row r="10" spans="1:2" x14ac:dyDescent="0.25">
      <c r="A10" s="5" t="s">
        <v>50</v>
      </c>
      <c r="B10" t="s">
        <v>53</v>
      </c>
    </row>
    <row r="11" spans="1:2" x14ac:dyDescent="0.25">
      <c r="A11" s="5" t="s">
        <v>50</v>
      </c>
      <c r="B11" t="s">
        <v>45</v>
      </c>
    </row>
    <row r="12" spans="1:2" x14ac:dyDescent="0.25">
      <c r="A12" s="5" t="s">
        <v>54</v>
      </c>
      <c r="B12" t="s">
        <v>46</v>
      </c>
    </row>
    <row r="13" spans="1:2" x14ac:dyDescent="0.25">
      <c r="A13" s="5" t="s">
        <v>54</v>
      </c>
      <c r="B13" t="s">
        <v>55</v>
      </c>
    </row>
    <row r="14" spans="1:2" x14ac:dyDescent="0.25">
      <c r="A14" s="5" t="s">
        <v>54</v>
      </c>
      <c r="B14" t="s">
        <v>56</v>
      </c>
    </row>
    <row r="15" spans="1:2" x14ac:dyDescent="0.25">
      <c r="A15" s="5" t="s">
        <v>54</v>
      </c>
      <c r="B15" t="s">
        <v>57</v>
      </c>
    </row>
    <row r="16" spans="1:2" x14ac:dyDescent="0.25">
      <c r="A16" s="5" t="s">
        <v>57</v>
      </c>
      <c r="B16" t="s">
        <v>58</v>
      </c>
    </row>
    <row r="17" spans="1:2" x14ac:dyDescent="0.25">
      <c r="A17" s="5" t="s">
        <v>57</v>
      </c>
      <c r="B17" t="s">
        <v>52</v>
      </c>
    </row>
    <row r="18" spans="1:2" x14ac:dyDescent="0.25">
      <c r="A18" s="5" t="s">
        <v>57</v>
      </c>
      <c r="B18" t="s">
        <v>59</v>
      </c>
    </row>
    <row r="19" spans="1:2" x14ac:dyDescent="0.25">
      <c r="A19" s="5" t="s">
        <v>57</v>
      </c>
      <c r="B19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B1</vt:lpstr>
      <vt:lpstr>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2020-03-24T06:38:58Z</dcterms:created>
  <dcterms:modified xsi:type="dcterms:W3CDTF">2020-03-26T12:15:23Z</dcterms:modified>
</cp:coreProperties>
</file>