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2540" windowHeight="7275" activeTab="4"/>
  </bookViews>
  <sheets>
    <sheet name="Sheet1" sheetId="1" r:id="rId1"/>
    <sheet name="B1" sheetId="2" r:id="rId2"/>
    <sheet name="D1" sheetId="3" r:id="rId3"/>
    <sheet name="D2" sheetId="4" r:id="rId4"/>
    <sheet name="E0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H3" i="5"/>
  <c r="I3" i="5"/>
  <c r="J3" i="5"/>
  <c r="K3" i="5"/>
  <c r="L3" i="5"/>
  <c r="M3" i="5"/>
  <c r="N3" i="5"/>
  <c r="O3" i="5"/>
  <c r="P3" i="5"/>
  <c r="Q3" i="5"/>
  <c r="G4" i="5"/>
  <c r="L4" i="5"/>
  <c r="M4" i="5"/>
  <c r="N4" i="5"/>
  <c r="G5" i="5"/>
  <c r="H5" i="5"/>
  <c r="I5" i="5"/>
  <c r="J5" i="5"/>
  <c r="K5" i="5"/>
  <c r="L5" i="5"/>
  <c r="M5" i="5"/>
  <c r="N5" i="5"/>
  <c r="O5" i="5"/>
  <c r="P5" i="5"/>
  <c r="Q5" i="5"/>
  <c r="G6" i="5"/>
  <c r="I6" i="5"/>
  <c r="O6" i="5" s="1"/>
  <c r="K6" i="5"/>
  <c r="L6" i="5"/>
  <c r="M6" i="5"/>
  <c r="N6" i="5"/>
  <c r="Q6" i="5"/>
  <c r="G7" i="5"/>
  <c r="H7" i="5"/>
  <c r="I7" i="5"/>
  <c r="J7" i="5"/>
  <c r="K7" i="5"/>
  <c r="L7" i="5"/>
  <c r="M7" i="5"/>
  <c r="N7" i="5"/>
  <c r="O7" i="5"/>
  <c r="P7" i="5"/>
  <c r="Q7" i="5"/>
  <c r="G8" i="5"/>
  <c r="K8" i="5"/>
  <c r="Q8" i="5" s="1"/>
  <c r="L8" i="5"/>
  <c r="M8" i="5"/>
  <c r="N8" i="5"/>
  <c r="G9" i="5"/>
  <c r="H9" i="5"/>
  <c r="I9" i="5"/>
  <c r="J9" i="5"/>
  <c r="K9" i="5"/>
  <c r="L9" i="5"/>
  <c r="M9" i="5"/>
  <c r="N9" i="5"/>
  <c r="O9" i="5"/>
  <c r="P9" i="5"/>
  <c r="Q9" i="5"/>
  <c r="G10" i="5"/>
  <c r="I10" i="5"/>
  <c r="O10" i="5" s="1"/>
  <c r="K10" i="5"/>
  <c r="L10" i="5"/>
  <c r="M10" i="5"/>
  <c r="N10" i="5"/>
  <c r="Q10" i="5"/>
  <c r="G11" i="5"/>
  <c r="H11" i="5"/>
  <c r="I11" i="5"/>
  <c r="J11" i="5"/>
  <c r="K11" i="5"/>
  <c r="L11" i="5"/>
  <c r="M11" i="5"/>
  <c r="N11" i="5"/>
  <c r="O11" i="5"/>
  <c r="P11" i="5"/>
  <c r="Q11" i="5"/>
  <c r="G12" i="5"/>
  <c r="L12" i="5"/>
  <c r="M12" i="5"/>
  <c r="N12" i="5"/>
  <c r="G13" i="5"/>
  <c r="H13" i="5"/>
  <c r="I13" i="5"/>
  <c r="J13" i="5"/>
  <c r="K13" i="5"/>
  <c r="L13" i="5"/>
  <c r="M13" i="5"/>
  <c r="N13" i="5"/>
  <c r="O13" i="5"/>
  <c r="P13" i="5"/>
  <c r="Q13" i="5"/>
  <c r="G14" i="5"/>
  <c r="I14" i="5"/>
  <c r="O14" i="5" s="1"/>
  <c r="K14" i="5"/>
  <c r="L14" i="5"/>
  <c r="M14" i="5"/>
  <c r="N14" i="5"/>
  <c r="Q14" i="5"/>
  <c r="G15" i="5"/>
  <c r="H15" i="5"/>
  <c r="I15" i="5"/>
  <c r="J15" i="5"/>
  <c r="K15" i="5"/>
  <c r="L15" i="5"/>
  <c r="M15" i="5"/>
  <c r="N15" i="5"/>
  <c r="O15" i="5"/>
  <c r="P15" i="5"/>
  <c r="Q15" i="5"/>
  <c r="G16" i="5"/>
  <c r="K16" i="5"/>
  <c r="Q16" i="5" s="1"/>
  <c r="L16" i="5"/>
  <c r="M16" i="5"/>
  <c r="N16" i="5"/>
  <c r="G17" i="5"/>
  <c r="H17" i="5"/>
  <c r="I17" i="5"/>
  <c r="J17" i="5"/>
  <c r="K17" i="5"/>
  <c r="L17" i="5"/>
  <c r="M17" i="5"/>
  <c r="N17" i="5"/>
  <c r="O17" i="5"/>
  <c r="P17" i="5"/>
  <c r="Q17" i="5"/>
  <c r="G18" i="5"/>
  <c r="I18" i="5"/>
  <c r="O18" i="5" s="1"/>
  <c r="K18" i="5"/>
  <c r="L18" i="5"/>
  <c r="M18" i="5"/>
  <c r="N18" i="5"/>
  <c r="Q18" i="5"/>
  <c r="G19" i="5"/>
  <c r="H19" i="5"/>
  <c r="I19" i="5"/>
  <c r="J19" i="5"/>
  <c r="K19" i="5"/>
  <c r="L19" i="5"/>
  <c r="M19" i="5"/>
  <c r="N19" i="5"/>
  <c r="O19" i="5"/>
  <c r="P19" i="5"/>
  <c r="Q19" i="5"/>
  <c r="G20" i="5"/>
  <c r="L20" i="5"/>
  <c r="M20" i="5"/>
  <c r="N20" i="5"/>
  <c r="G21" i="5"/>
  <c r="H21" i="5"/>
  <c r="I21" i="5"/>
  <c r="J21" i="5"/>
  <c r="K21" i="5"/>
  <c r="L21" i="5"/>
  <c r="M21" i="5"/>
  <c r="N21" i="5"/>
  <c r="O21" i="5"/>
  <c r="P21" i="5"/>
  <c r="Q21" i="5"/>
  <c r="G22" i="5"/>
  <c r="I22" i="5"/>
  <c r="O22" i="5" s="1"/>
  <c r="K22" i="5"/>
  <c r="L22" i="5"/>
  <c r="M22" i="5"/>
  <c r="N22" i="5"/>
  <c r="Q22" i="5"/>
  <c r="G23" i="5"/>
  <c r="H23" i="5"/>
  <c r="I23" i="5"/>
  <c r="J23" i="5"/>
  <c r="K23" i="5"/>
  <c r="L23" i="5"/>
  <c r="M23" i="5"/>
  <c r="N23" i="5"/>
  <c r="O23" i="5"/>
  <c r="P23" i="5"/>
  <c r="Q23" i="5"/>
  <c r="G24" i="5"/>
  <c r="K24" i="5"/>
  <c r="Q24" i="5" s="1"/>
  <c r="L24" i="5"/>
  <c r="M24" i="5"/>
  <c r="N24" i="5"/>
  <c r="G25" i="5"/>
  <c r="H25" i="5"/>
  <c r="I25" i="5"/>
  <c r="J25" i="5"/>
  <c r="K25" i="5"/>
  <c r="L25" i="5"/>
  <c r="M25" i="5"/>
  <c r="N25" i="5"/>
  <c r="O25" i="5"/>
  <c r="P25" i="5"/>
  <c r="Q25" i="5"/>
  <c r="G26" i="5"/>
  <c r="I26" i="5"/>
  <c r="O26" i="5" s="1"/>
  <c r="K26" i="5"/>
  <c r="L26" i="5"/>
  <c r="M26" i="5"/>
  <c r="N26" i="5"/>
  <c r="Q26" i="5"/>
  <c r="G27" i="5"/>
  <c r="H27" i="5"/>
  <c r="I27" i="5"/>
  <c r="J27" i="5"/>
  <c r="K27" i="5"/>
  <c r="L27" i="5"/>
  <c r="M27" i="5"/>
  <c r="N27" i="5"/>
  <c r="O27" i="5"/>
  <c r="P27" i="5"/>
  <c r="Q27" i="5"/>
  <c r="G28" i="5"/>
  <c r="L28" i="5"/>
  <c r="M28" i="5"/>
  <c r="N28" i="5"/>
  <c r="G29" i="5"/>
  <c r="H29" i="5"/>
  <c r="I29" i="5"/>
  <c r="J29" i="5"/>
  <c r="K29" i="5"/>
  <c r="L29" i="5"/>
  <c r="M29" i="5"/>
  <c r="N29" i="5"/>
  <c r="O29" i="5"/>
  <c r="P29" i="5"/>
  <c r="Q29" i="5"/>
  <c r="G30" i="5"/>
  <c r="I30" i="5"/>
  <c r="O30" i="5" s="1"/>
  <c r="K30" i="5"/>
  <c r="L30" i="5"/>
  <c r="M30" i="5"/>
  <c r="N30" i="5"/>
  <c r="Q30" i="5"/>
  <c r="G31" i="5"/>
  <c r="H31" i="5"/>
  <c r="I31" i="5"/>
  <c r="J31" i="5"/>
  <c r="K31" i="5"/>
  <c r="L31" i="5"/>
  <c r="M31" i="5"/>
  <c r="N31" i="5"/>
  <c r="O31" i="5"/>
  <c r="P31" i="5"/>
  <c r="Q31" i="5"/>
  <c r="G32" i="5"/>
  <c r="K32" i="5"/>
  <c r="Q32" i="5" s="1"/>
  <c r="L32" i="5"/>
  <c r="M32" i="5"/>
  <c r="N32" i="5"/>
  <c r="G33" i="5"/>
  <c r="H33" i="5"/>
  <c r="I33" i="5"/>
  <c r="J33" i="5"/>
  <c r="K33" i="5"/>
  <c r="L33" i="5"/>
  <c r="M33" i="5"/>
  <c r="N33" i="5"/>
  <c r="O33" i="5"/>
  <c r="P33" i="5"/>
  <c r="Q33" i="5"/>
  <c r="G34" i="5"/>
  <c r="I34" i="5"/>
  <c r="O34" i="5" s="1"/>
  <c r="K34" i="5"/>
  <c r="L34" i="5"/>
  <c r="M34" i="5"/>
  <c r="N34" i="5"/>
  <c r="Q34" i="5"/>
  <c r="G35" i="5"/>
  <c r="H35" i="5"/>
  <c r="I35" i="5"/>
  <c r="J35" i="5"/>
  <c r="K35" i="5"/>
  <c r="L35" i="5"/>
  <c r="M35" i="5"/>
  <c r="N35" i="5"/>
  <c r="O35" i="5"/>
  <c r="P35" i="5"/>
  <c r="Q35" i="5"/>
  <c r="G36" i="5"/>
  <c r="L36" i="5"/>
  <c r="M36" i="5"/>
  <c r="N36" i="5"/>
  <c r="G37" i="5"/>
  <c r="H37" i="5"/>
  <c r="I37" i="5"/>
  <c r="J37" i="5"/>
  <c r="K37" i="5"/>
  <c r="L37" i="5"/>
  <c r="M37" i="5"/>
  <c r="N37" i="5"/>
  <c r="O37" i="5"/>
  <c r="P37" i="5"/>
  <c r="Q37" i="5"/>
  <c r="G38" i="5"/>
  <c r="I38" i="5"/>
  <c r="O38" i="5" s="1"/>
  <c r="K38" i="5"/>
  <c r="L38" i="5"/>
  <c r="M38" i="5"/>
  <c r="N38" i="5"/>
  <c r="Q38" i="5"/>
  <c r="G39" i="5"/>
  <c r="H39" i="5"/>
  <c r="I39" i="5"/>
  <c r="J39" i="5"/>
  <c r="K39" i="5"/>
  <c r="L39" i="5"/>
  <c r="M39" i="5"/>
  <c r="N39" i="5"/>
  <c r="O39" i="5"/>
  <c r="P39" i="5"/>
  <c r="Q39" i="5"/>
  <c r="G40" i="5"/>
  <c r="K40" i="5"/>
  <c r="Q40" i="5" s="1"/>
  <c r="L40" i="5"/>
  <c r="M40" i="5"/>
  <c r="N40" i="5"/>
  <c r="G41" i="5"/>
  <c r="H41" i="5"/>
  <c r="I41" i="5"/>
  <c r="J41" i="5"/>
  <c r="K41" i="5"/>
  <c r="L41" i="5"/>
  <c r="M41" i="5"/>
  <c r="N41" i="5"/>
  <c r="O41" i="5"/>
  <c r="P41" i="5"/>
  <c r="Q41" i="5"/>
  <c r="G42" i="5"/>
  <c r="I42" i="5"/>
  <c r="O42" i="5" s="1"/>
  <c r="K42" i="5"/>
  <c r="L42" i="5"/>
  <c r="M42" i="5"/>
  <c r="N42" i="5"/>
  <c r="Q42" i="5"/>
  <c r="G43" i="5"/>
  <c r="H43" i="5"/>
  <c r="I43" i="5"/>
  <c r="J43" i="5"/>
  <c r="K43" i="5"/>
  <c r="L43" i="5"/>
  <c r="M43" i="5"/>
  <c r="N43" i="5"/>
  <c r="O43" i="5"/>
  <c r="P43" i="5"/>
  <c r="Q43" i="5"/>
  <c r="G44" i="5"/>
  <c r="L44" i="5"/>
  <c r="M44" i="5"/>
  <c r="N44" i="5"/>
  <c r="G45" i="5"/>
  <c r="H45" i="5"/>
  <c r="I45" i="5"/>
  <c r="J45" i="5"/>
  <c r="K45" i="5"/>
  <c r="L45" i="5"/>
  <c r="M45" i="5"/>
  <c r="N45" i="5"/>
  <c r="O45" i="5"/>
  <c r="P45" i="5"/>
  <c r="Q45" i="5"/>
  <c r="G46" i="5"/>
  <c r="I46" i="5"/>
  <c r="O46" i="5" s="1"/>
  <c r="K46" i="5"/>
  <c r="L46" i="5"/>
  <c r="M46" i="5"/>
  <c r="N46" i="5"/>
  <c r="Q46" i="5"/>
  <c r="G47" i="5"/>
  <c r="H47" i="5"/>
  <c r="I47" i="5"/>
  <c r="J47" i="5"/>
  <c r="K47" i="5"/>
  <c r="L47" i="5"/>
  <c r="M47" i="5"/>
  <c r="N47" i="5"/>
  <c r="O47" i="5"/>
  <c r="P47" i="5"/>
  <c r="Q47" i="5"/>
  <c r="G48" i="5"/>
  <c r="K48" i="5"/>
  <c r="Q48" i="5" s="1"/>
  <c r="L48" i="5"/>
  <c r="M48" i="5"/>
  <c r="N48" i="5"/>
  <c r="G49" i="5"/>
  <c r="H49" i="5"/>
  <c r="I49" i="5"/>
  <c r="J49" i="5"/>
  <c r="K49" i="5"/>
  <c r="L49" i="5"/>
  <c r="M49" i="5"/>
  <c r="N49" i="5"/>
  <c r="O49" i="5"/>
  <c r="P49" i="5"/>
  <c r="Q49" i="5"/>
  <c r="G50" i="5"/>
  <c r="I50" i="5"/>
  <c r="O50" i="5" s="1"/>
  <c r="K50" i="5"/>
  <c r="L50" i="5"/>
  <c r="M50" i="5"/>
  <c r="N50" i="5"/>
  <c r="Q50" i="5"/>
  <c r="G51" i="5"/>
  <c r="H51" i="5"/>
  <c r="I51" i="5"/>
  <c r="J51" i="5"/>
  <c r="K51" i="5"/>
  <c r="L51" i="5"/>
  <c r="M51" i="5"/>
  <c r="N51" i="5"/>
  <c r="O51" i="5"/>
  <c r="P51" i="5"/>
  <c r="Q51" i="5"/>
  <c r="G52" i="5"/>
  <c r="L52" i="5"/>
  <c r="M52" i="5"/>
  <c r="N52" i="5"/>
  <c r="G53" i="5"/>
  <c r="H53" i="5"/>
  <c r="I53" i="5"/>
  <c r="J53" i="5"/>
  <c r="K53" i="5"/>
  <c r="L53" i="5"/>
  <c r="M53" i="5"/>
  <c r="N53" i="5"/>
  <c r="O53" i="5"/>
  <c r="P53" i="5"/>
  <c r="Q53" i="5"/>
  <c r="G54" i="5"/>
  <c r="I54" i="5"/>
  <c r="O54" i="5" s="1"/>
  <c r="K54" i="5"/>
  <c r="L54" i="5"/>
  <c r="M54" i="5"/>
  <c r="N54" i="5"/>
  <c r="Q54" i="5"/>
  <c r="G55" i="5"/>
  <c r="H55" i="5"/>
  <c r="I55" i="5"/>
  <c r="J55" i="5"/>
  <c r="K55" i="5"/>
  <c r="L55" i="5"/>
  <c r="M55" i="5"/>
  <c r="N55" i="5"/>
  <c r="O55" i="5"/>
  <c r="P55" i="5"/>
  <c r="Q55" i="5"/>
  <c r="G56" i="5"/>
  <c r="K56" i="5"/>
  <c r="Q56" i="5" s="1"/>
  <c r="L56" i="5"/>
  <c r="M56" i="5"/>
  <c r="N56" i="5"/>
  <c r="G57" i="5"/>
  <c r="H57" i="5"/>
  <c r="I57" i="5"/>
  <c r="J57" i="5"/>
  <c r="K57" i="5"/>
  <c r="L57" i="5"/>
  <c r="M57" i="5"/>
  <c r="N57" i="5"/>
  <c r="O57" i="5"/>
  <c r="P57" i="5"/>
  <c r="Q57" i="5"/>
  <c r="G58" i="5"/>
  <c r="I58" i="5"/>
  <c r="O58" i="5" s="1"/>
  <c r="K58" i="5"/>
  <c r="L58" i="5"/>
  <c r="M58" i="5"/>
  <c r="N58" i="5"/>
  <c r="Q58" i="5"/>
  <c r="G59" i="5"/>
  <c r="H59" i="5"/>
  <c r="I59" i="5"/>
  <c r="J59" i="5"/>
  <c r="K59" i="5"/>
  <c r="L59" i="5"/>
  <c r="M59" i="5"/>
  <c r="N59" i="5"/>
  <c r="O59" i="5"/>
  <c r="P59" i="5"/>
  <c r="Q59" i="5"/>
  <c r="G60" i="5"/>
  <c r="L60" i="5"/>
  <c r="M60" i="5"/>
  <c r="N60" i="5"/>
  <c r="G61" i="5"/>
  <c r="K61" i="5"/>
  <c r="Q61" i="5" s="1"/>
  <c r="L61" i="5"/>
  <c r="M61" i="5"/>
  <c r="N61" i="5"/>
  <c r="G62" i="5"/>
  <c r="H62" i="5"/>
  <c r="I62" i="5"/>
  <c r="J62" i="5"/>
  <c r="K62" i="5"/>
  <c r="L62" i="5"/>
  <c r="M62" i="5"/>
  <c r="N62" i="5"/>
  <c r="O62" i="5"/>
  <c r="P62" i="5"/>
  <c r="Q62" i="5"/>
  <c r="G63" i="5"/>
  <c r="I63" i="5"/>
  <c r="O63" i="5" s="1"/>
  <c r="K63" i="5"/>
  <c r="L63" i="5"/>
  <c r="M63" i="5"/>
  <c r="N63" i="5"/>
  <c r="Q63" i="5"/>
  <c r="G64" i="5"/>
  <c r="H64" i="5"/>
  <c r="I64" i="5"/>
  <c r="J64" i="5"/>
  <c r="K64" i="5"/>
  <c r="L64" i="5"/>
  <c r="M64" i="5"/>
  <c r="N64" i="5"/>
  <c r="O64" i="5"/>
  <c r="P64" i="5"/>
  <c r="Q64" i="5"/>
  <c r="G65" i="5"/>
  <c r="K65" i="5"/>
  <c r="Q65" i="5" s="1"/>
  <c r="L65" i="5"/>
  <c r="M65" i="5"/>
  <c r="N65" i="5"/>
  <c r="G66" i="5"/>
  <c r="H66" i="5"/>
  <c r="I66" i="5"/>
  <c r="J66" i="5"/>
  <c r="K66" i="5"/>
  <c r="L66" i="5"/>
  <c r="M66" i="5"/>
  <c r="N66" i="5"/>
  <c r="O66" i="5"/>
  <c r="P66" i="5"/>
  <c r="Q66" i="5"/>
  <c r="G67" i="5"/>
  <c r="I67" i="5"/>
  <c r="O67" i="5" s="1"/>
  <c r="K67" i="5"/>
  <c r="L67" i="5"/>
  <c r="M67" i="5"/>
  <c r="N67" i="5"/>
  <c r="Q67" i="5"/>
  <c r="G68" i="5"/>
  <c r="H68" i="5"/>
  <c r="I68" i="5"/>
  <c r="J68" i="5"/>
  <c r="K68" i="5"/>
  <c r="L68" i="5"/>
  <c r="M68" i="5"/>
  <c r="N68" i="5"/>
  <c r="O68" i="5"/>
  <c r="P68" i="5"/>
  <c r="Q68" i="5"/>
  <c r="G69" i="5"/>
  <c r="K69" i="5"/>
  <c r="Q69" i="5" s="1"/>
  <c r="L69" i="5"/>
  <c r="M69" i="5"/>
  <c r="N69" i="5"/>
  <c r="G70" i="5"/>
  <c r="H70" i="5"/>
  <c r="I70" i="5"/>
  <c r="J70" i="5"/>
  <c r="K70" i="5"/>
  <c r="L70" i="5"/>
  <c r="M70" i="5"/>
  <c r="N70" i="5"/>
  <c r="O70" i="5"/>
  <c r="P70" i="5"/>
  <c r="Q70" i="5"/>
  <c r="G71" i="5"/>
  <c r="I71" i="5"/>
  <c r="O71" i="5" s="1"/>
  <c r="K71" i="5"/>
  <c r="L71" i="5"/>
  <c r="M71" i="5"/>
  <c r="N71" i="5"/>
  <c r="Q71" i="5"/>
  <c r="G72" i="5"/>
  <c r="H72" i="5"/>
  <c r="I72" i="5"/>
  <c r="J72" i="5"/>
  <c r="K72" i="5"/>
  <c r="L72" i="5"/>
  <c r="M72" i="5"/>
  <c r="N72" i="5"/>
  <c r="O72" i="5"/>
  <c r="P72" i="5"/>
  <c r="Q72" i="5"/>
  <c r="G73" i="5"/>
  <c r="K73" i="5"/>
  <c r="Q73" i="5" s="1"/>
  <c r="L73" i="5"/>
  <c r="M73" i="5"/>
  <c r="N73" i="5"/>
  <c r="G74" i="5"/>
  <c r="H74" i="5"/>
  <c r="I74" i="5"/>
  <c r="J74" i="5"/>
  <c r="K74" i="5"/>
  <c r="L74" i="5"/>
  <c r="M74" i="5"/>
  <c r="N74" i="5"/>
  <c r="O74" i="5"/>
  <c r="P74" i="5"/>
  <c r="Q74" i="5"/>
  <c r="G75" i="5"/>
  <c r="I75" i="5"/>
  <c r="O75" i="5" s="1"/>
  <c r="K75" i="5"/>
  <c r="L75" i="5"/>
  <c r="M75" i="5"/>
  <c r="N75" i="5"/>
  <c r="Q75" i="5"/>
  <c r="G76" i="5"/>
  <c r="H76" i="5"/>
  <c r="I76" i="5"/>
  <c r="J76" i="5"/>
  <c r="K76" i="5"/>
  <c r="L76" i="5"/>
  <c r="M76" i="5"/>
  <c r="N76" i="5"/>
  <c r="O76" i="5"/>
  <c r="P76" i="5"/>
  <c r="Q76" i="5"/>
  <c r="G77" i="5"/>
  <c r="K77" i="5"/>
  <c r="Q77" i="5" s="1"/>
  <c r="L77" i="5"/>
  <c r="M77" i="5"/>
  <c r="N77" i="5"/>
  <c r="G78" i="5"/>
  <c r="H78" i="5"/>
  <c r="I78" i="5"/>
  <c r="J78" i="5"/>
  <c r="K78" i="5"/>
  <c r="L78" i="5"/>
  <c r="M78" i="5"/>
  <c r="N78" i="5"/>
  <c r="O78" i="5"/>
  <c r="P78" i="5"/>
  <c r="Q78" i="5"/>
  <c r="G79" i="5"/>
  <c r="I79" i="5"/>
  <c r="O79" i="5" s="1"/>
  <c r="K79" i="5"/>
  <c r="L79" i="5"/>
  <c r="M79" i="5"/>
  <c r="N79" i="5"/>
  <c r="Q79" i="5"/>
  <c r="G80" i="5"/>
  <c r="H80" i="5"/>
  <c r="I80" i="5"/>
  <c r="J80" i="5"/>
  <c r="K80" i="5"/>
  <c r="L80" i="5"/>
  <c r="M80" i="5"/>
  <c r="N80" i="5"/>
  <c r="O80" i="5"/>
  <c r="P80" i="5"/>
  <c r="Q80" i="5"/>
  <c r="G81" i="5"/>
  <c r="K81" i="5"/>
  <c r="Q81" i="5" s="1"/>
  <c r="L81" i="5"/>
  <c r="M81" i="5"/>
  <c r="N81" i="5"/>
  <c r="G82" i="5"/>
  <c r="H82" i="5"/>
  <c r="I82" i="5"/>
  <c r="J82" i="5"/>
  <c r="K82" i="5"/>
  <c r="L82" i="5"/>
  <c r="M82" i="5"/>
  <c r="N82" i="5"/>
  <c r="O82" i="5"/>
  <c r="P82" i="5"/>
  <c r="Q82" i="5"/>
  <c r="G83" i="5"/>
  <c r="I83" i="5"/>
  <c r="O83" i="5" s="1"/>
  <c r="K83" i="5"/>
  <c r="L83" i="5"/>
  <c r="M83" i="5"/>
  <c r="N83" i="5"/>
  <c r="Q83" i="5"/>
  <c r="G84" i="5"/>
  <c r="H84" i="5"/>
  <c r="I84" i="5"/>
  <c r="J84" i="5"/>
  <c r="K84" i="5"/>
  <c r="L84" i="5"/>
  <c r="M84" i="5"/>
  <c r="N84" i="5"/>
  <c r="O84" i="5"/>
  <c r="P84" i="5"/>
  <c r="Q84" i="5"/>
  <c r="G85" i="5"/>
  <c r="K85" i="5"/>
  <c r="Q85" i="5" s="1"/>
  <c r="L85" i="5"/>
  <c r="M85" i="5"/>
  <c r="N85" i="5"/>
  <c r="G86" i="5"/>
  <c r="H86" i="5"/>
  <c r="I86" i="5"/>
  <c r="J86" i="5"/>
  <c r="K86" i="5"/>
  <c r="L86" i="5"/>
  <c r="M86" i="5"/>
  <c r="N86" i="5"/>
  <c r="O86" i="5"/>
  <c r="P86" i="5"/>
  <c r="Q86" i="5"/>
  <c r="G87" i="5"/>
  <c r="I87" i="5"/>
  <c r="O87" i="5" s="1"/>
  <c r="K87" i="5"/>
  <c r="L87" i="5"/>
  <c r="M87" i="5"/>
  <c r="N87" i="5"/>
  <c r="Q87" i="5"/>
  <c r="G88" i="5"/>
  <c r="H88" i="5"/>
  <c r="I88" i="5"/>
  <c r="J88" i="5"/>
  <c r="K88" i="5"/>
  <c r="L88" i="5"/>
  <c r="M88" i="5"/>
  <c r="N88" i="5"/>
  <c r="O88" i="5"/>
  <c r="P88" i="5"/>
  <c r="Q88" i="5"/>
  <c r="G89" i="5"/>
  <c r="K89" i="5"/>
  <c r="Q89" i="5" s="1"/>
  <c r="L89" i="5"/>
  <c r="M89" i="5"/>
  <c r="N89" i="5"/>
  <c r="G90" i="5"/>
  <c r="H90" i="5"/>
  <c r="I90" i="5"/>
  <c r="J90" i="5"/>
  <c r="K90" i="5"/>
  <c r="L90" i="5"/>
  <c r="M90" i="5"/>
  <c r="N90" i="5"/>
  <c r="O90" i="5"/>
  <c r="P90" i="5"/>
  <c r="Q90" i="5"/>
  <c r="G91" i="5"/>
  <c r="I91" i="5"/>
  <c r="O91" i="5" s="1"/>
  <c r="K91" i="5"/>
  <c r="L91" i="5"/>
  <c r="M91" i="5"/>
  <c r="N91" i="5"/>
  <c r="Q91" i="5"/>
  <c r="G92" i="5"/>
  <c r="H92" i="5"/>
  <c r="I92" i="5"/>
  <c r="J92" i="5"/>
  <c r="K92" i="5"/>
  <c r="L92" i="5"/>
  <c r="M92" i="5"/>
  <c r="N92" i="5"/>
  <c r="O92" i="5"/>
  <c r="P92" i="5"/>
  <c r="Q92" i="5"/>
  <c r="G93" i="5"/>
  <c r="K93" i="5"/>
  <c r="Q93" i="5" s="1"/>
  <c r="L93" i="5"/>
  <c r="M93" i="5"/>
  <c r="N93" i="5"/>
  <c r="G94" i="5"/>
  <c r="H94" i="5"/>
  <c r="I94" i="5"/>
  <c r="J94" i="5"/>
  <c r="K94" i="5"/>
  <c r="L94" i="5"/>
  <c r="M94" i="5"/>
  <c r="N94" i="5"/>
  <c r="O94" i="5"/>
  <c r="P94" i="5"/>
  <c r="Q94" i="5"/>
  <c r="G95" i="5"/>
  <c r="I95" i="5"/>
  <c r="O95" i="5" s="1"/>
  <c r="K95" i="5"/>
  <c r="L95" i="5"/>
  <c r="M95" i="5"/>
  <c r="N95" i="5"/>
  <c r="Q95" i="5"/>
  <c r="G96" i="5"/>
  <c r="H96" i="5"/>
  <c r="I96" i="5"/>
  <c r="J96" i="5"/>
  <c r="K96" i="5"/>
  <c r="L96" i="5"/>
  <c r="M96" i="5"/>
  <c r="N96" i="5"/>
  <c r="O96" i="5"/>
  <c r="P96" i="5"/>
  <c r="Q96" i="5"/>
  <c r="G97" i="5"/>
  <c r="K97" i="5"/>
  <c r="Q97" i="5" s="1"/>
  <c r="L97" i="5"/>
  <c r="M97" i="5"/>
  <c r="N97" i="5"/>
  <c r="G98" i="5"/>
  <c r="H98" i="5"/>
  <c r="I98" i="5"/>
  <c r="J98" i="5"/>
  <c r="K98" i="5"/>
  <c r="L98" i="5"/>
  <c r="M98" i="5"/>
  <c r="N98" i="5"/>
  <c r="O98" i="5"/>
  <c r="P98" i="5"/>
  <c r="Q98" i="5"/>
  <c r="G99" i="5"/>
  <c r="I99" i="5"/>
  <c r="O99" i="5" s="1"/>
  <c r="K99" i="5"/>
  <c r="L99" i="5"/>
  <c r="M99" i="5"/>
  <c r="N99" i="5"/>
  <c r="Q99" i="5"/>
  <c r="G100" i="5"/>
  <c r="H100" i="5"/>
  <c r="I100" i="5"/>
  <c r="J100" i="5"/>
  <c r="K100" i="5"/>
  <c r="L100" i="5"/>
  <c r="M100" i="5"/>
  <c r="N100" i="5"/>
  <c r="O100" i="5"/>
  <c r="P100" i="5"/>
  <c r="Q100" i="5"/>
  <c r="G101" i="5"/>
  <c r="K101" i="5"/>
  <c r="Q101" i="5" s="1"/>
  <c r="L101" i="5"/>
  <c r="M101" i="5"/>
  <c r="N101" i="5"/>
  <c r="G102" i="5"/>
  <c r="H102" i="5"/>
  <c r="I102" i="5"/>
  <c r="J102" i="5"/>
  <c r="K102" i="5"/>
  <c r="L102" i="5"/>
  <c r="M102" i="5"/>
  <c r="N102" i="5"/>
  <c r="O102" i="5"/>
  <c r="P102" i="5"/>
  <c r="Q102" i="5"/>
  <c r="G103" i="5"/>
  <c r="I103" i="5"/>
  <c r="O103" i="5" s="1"/>
  <c r="K103" i="5"/>
  <c r="L103" i="5"/>
  <c r="M103" i="5"/>
  <c r="N103" i="5"/>
  <c r="Q103" i="5"/>
  <c r="G104" i="5"/>
  <c r="H104" i="5"/>
  <c r="I104" i="5"/>
  <c r="J104" i="5"/>
  <c r="K104" i="5"/>
  <c r="L104" i="5"/>
  <c r="M104" i="5"/>
  <c r="N104" i="5"/>
  <c r="O104" i="5"/>
  <c r="P104" i="5"/>
  <c r="Q104" i="5"/>
  <c r="G105" i="5"/>
  <c r="K105" i="5"/>
  <c r="Q105" i="5" s="1"/>
  <c r="L105" i="5"/>
  <c r="M105" i="5"/>
  <c r="N105" i="5"/>
  <c r="G106" i="5"/>
  <c r="H106" i="5"/>
  <c r="I106" i="5"/>
  <c r="J106" i="5"/>
  <c r="K106" i="5"/>
  <c r="L106" i="5"/>
  <c r="M106" i="5"/>
  <c r="N106" i="5"/>
  <c r="O106" i="5"/>
  <c r="P106" i="5"/>
  <c r="Q106" i="5"/>
  <c r="G107" i="5"/>
  <c r="I107" i="5"/>
  <c r="O107" i="5" s="1"/>
  <c r="K107" i="5"/>
  <c r="L107" i="5"/>
  <c r="M107" i="5"/>
  <c r="N107" i="5"/>
  <c r="Q107" i="5"/>
  <c r="G108" i="5"/>
  <c r="H108" i="5"/>
  <c r="I108" i="5"/>
  <c r="J108" i="5"/>
  <c r="K108" i="5"/>
  <c r="L108" i="5"/>
  <c r="M108" i="5"/>
  <c r="N108" i="5"/>
  <c r="O108" i="5"/>
  <c r="P108" i="5"/>
  <c r="Q108" i="5"/>
  <c r="G109" i="5"/>
  <c r="K109" i="5"/>
  <c r="Q109" i="5" s="1"/>
  <c r="L109" i="5"/>
  <c r="M109" i="5"/>
  <c r="N109" i="5"/>
  <c r="G110" i="5"/>
  <c r="H110" i="5"/>
  <c r="I110" i="5"/>
  <c r="J110" i="5"/>
  <c r="K110" i="5"/>
  <c r="L110" i="5"/>
  <c r="M110" i="5"/>
  <c r="N110" i="5"/>
  <c r="O110" i="5"/>
  <c r="P110" i="5"/>
  <c r="Q110" i="5"/>
  <c r="G111" i="5"/>
  <c r="I111" i="5"/>
  <c r="O111" i="5" s="1"/>
  <c r="K111" i="5"/>
  <c r="L111" i="5"/>
  <c r="M111" i="5"/>
  <c r="N111" i="5"/>
  <c r="Q111" i="5"/>
  <c r="G112" i="5"/>
  <c r="H112" i="5"/>
  <c r="I112" i="5"/>
  <c r="J112" i="5"/>
  <c r="K112" i="5"/>
  <c r="L112" i="5"/>
  <c r="M112" i="5"/>
  <c r="N112" i="5"/>
  <c r="O112" i="5"/>
  <c r="P112" i="5"/>
  <c r="Q112" i="5"/>
  <c r="G113" i="5"/>
  <c r="K113" i="5"/>
  <c r="Q113" i="5" s="1"/>
  <c r="L113" i="5"/>
  <c r="M113" i="5"/>
  <c r="N113" i="5"/>
  <c r="G114" i="5"/>
  <c r="H114" i="5"/>
  <c r="I114" i="5"/>
  <c r="J114" i="5"/>
  <c r="K114" i="5"/>
  <c r="L114" i="5"/>
  <c r="M114" i="5"/>
  <c r="N114" i="5"/>
  <c r="O114" i="5"/>
  <c r="P114" i="5"/>
  <c r="Q114" i="5"/>
  <c r="G115" i="5"/>
  <c r="I115" i="5"/>
  <c r="O115" i="5" s="1"/>
  <c r="K115" i="5"/>
  <c r="L115" i="5"/>
  <c r="M115" i="5"/>
  <c r="N115" i="5"/>
  <c r="Q115" i="5"/>
  <c r="G116" i="5"/>
  <c r="H116" i="5"/>
  <c r="I116" i="5"/>
  <c r="J116" i="5"/>
  <c r="K116" i="5"/>
  <c r="L116" i="5"/>
  <c r="M116" i="5"/>
  <c r="N116" i="5"/>
  <c r="O116" i="5"/>
  <c r="P116" i="5"/>
  <c r="Q116" i="5"/>
  <c r="G117" i="5"/>
  <c r="K117" i="5"/>
  <c r="Q117" i="5" s="1"/>
  <c r="L117" i="5"/>
  <c r="M117" i="5"/>
  <c r="N117" i="5"/>
  <c r="G118" i="5"/>
  <c r="H118" i="5"/>
  <c r="I118" i="5"/>
  <c r="J118" i="5"/>
  <c r="K118" i="5"/>
  <c r="L118" i="5"/>
  <c r="M118" i="5"/>
  <c r="N118" i="5"/>
  <c r="O118" i="5"/>
  <c r="P118" i="5"/>
  <c r="Q118" i="5"/>
  <c r="G119" i="5"/>
  <c r="I119" i="5"/>
  <c r="O119" i="5" s="1"/>
  <c r="K119" i="5"/>
  <c r="L119" i="5"/>
  <c r="M119" i="5"/>
  <c r="N119" i="5"/>
  <c r="Q119" i="5"/>
  <c r="G120" i="5"/>
  <c r="H120" i="5"/>
  <c r="I120" i="5"/>
  <c r="J120" i="5"/>
  <c r="K120" i="5"/>
  <c r="L120" i="5"/>
  <c r="M120" i="5"/>
  <c r="N120" i="5"/>
  <c r="O120" i="5"/>
  <c r="P120" i="5"/>
  <c r="Q120" i="5"/>
  <c r="G121" i="5"/>
  <c r="K121" i="5"/>
  <c r="Q121" i="5" s="1"/>
  <c r="L121" i="5"/>
  <c r="M121" i="5"/>
  <c r="N121" i="5"/>
  <c r="G122" i="5"/>
  <c r="H122" i="5"/>
  <c r="I122" i="5"/>
  <c r="J122" i="5"/>
  <c r="K122" i="5"/>
  <c r="L122" i="5"/>
  <c r="M122" i="5"/>
  <c r="N122" i="5"/>
  <c r="O122" i="5"/>
  <c r="P122" i="5"/>
  <c r="Q122" i="5"/>
  <c r="G123" i="5"/>
  <c r="I123" i="5"/>
  <c r="O123" i="5" s="1"/>
  <c r="K123" i="5"/>
  <c r="L123" i="5"/>
  <c r="M123" i="5"/>
  <c r="N123" i="5"/>
  <c r="Q123" i="5"/>
  <c r="G124" i="5"/>
  <c r="H124" i="5"/>
  <c r="I124" i="5"/>
  <c r="J124" i="5"/>
  <c r="K124" i="5"/>
  <c r="L124" i="5"/>
  <c r="M124" i="5"/>
  <c r="N124" i="5"/>
  <c r="O124" i="5"/>
  <c r="P124" i="5"/>
  <c r="Q124" i="5"/>
  <c r="G125" i="5"/>
  <c r="K125" i="5"/>
  <c r="Q125" i="5" s="1"/>
  <c r="L125" i="5"/>
  <c r="M125" i="5"/>
  <c r="N125" i="5"/>
  <c r="G126" i="5"/>
  <c r="H126" i="5"/>
  <c r="I126" i="5"/>
  <c r="J126" i="5"/>
  <c r="K126" i="5"/>
  <c r="L126" i="5"/>
  <c r="M126" i="5"/>
  <c r="N126" i="5"/>
  <c r="O126" i="5"/>
  <c r="P126" i="5"/>
  <c r="Q126" i="5"/>
  <c r="G127" i="5"/>
  <c r="I127" i="5"/>
  <c r="O127" i="5" s="1"/>
  <c r="K127" i="5"/>
  <c r="L127" i="5"/>
  <c r="M127" i="5"/>
  <c r="N127" i="5"/>
  <c r="Q127" i="5"/>
  <c r="G128" i="5"/>
  <c r="H128" i="5"/>
  <c r="I128" i="5"/>
  <c r="J128" i="5"/>
  <c r="K128" i="5"/>
  <c r="L128" i="5"/>
  <c r="M128" i="5"/>
  <c r="N128" i="5"/>
  <c r="O128" i="5"/>
  <c r="P128" i="5"/>
  <c r="Q128" i="5"/>
  <c r="G129" i="5"/>
  <c r="L129" i="5"/>
  <c r="M129" i="5"/>
  <c r="N129" i="5"/>
  <c r="G130" i="5"/>
  <c r="H130" i="5"/>
  <c r="I130" i="5"/>
  <c r="J130" i="5"/>
  <c r="K130" i="5"/>
  <c r="L130" i="5"/>
  <c r="M130" i="5"/>
  <c r="N130" i="5"/>
  <c r="O130" i="5"/>
  <c r="P130" i="5"/>
  <c r="Q130" i="5"/>
  <c r="G131" i="5"/>
  <c r="I131" i="5"/>
  <c r="O131" i="5" s="1"/>
  <c r="K131" i="5"/>
  <c r="L131" i="5"/>
  <c r="M131" i="5"/>
  <c r="N131" i="5"/>
  <c r="Q131" i="5"/>
  <c r="G132" i="5"/>
  <c r="H132" i="5"/>
  <c r="I132" i="5"/>
  <c r="J132" i="5"/>
  <c r="K132" i="5"/>
  <c r="L132" i="5"/>
  <c r="M132" i="5"/>
  <c r="N132" i="5"/>
  <c r="O132" i="5"/>
  <c r="P132" i="5"/>
  <c r="Q132" i="5"/>
  <c r="G133" i="5"/>
  <c r="K133" i="5"/>
  <c r="Q133" i="5" s="1"/>
  <c r="L133" i="5"/>
  <c r="M133" i="5"/>
  <c r="N133" i="5"/>
  <c r="G134" i="5"/>
  <c r="H134" i="5"/>
  <c r="I134" i="5"/>
  <c r="J134" i="5"/>
  <c r="K134" i="5"/>
  <c r="L134" i="5"/>
  <c r="M134" i="5"/>
  <c r="N134" i="5"/>
  <c r="O134" i="5"/>
  <c r="P134" i="5"/>
  <c r="Q134" i="5"/>
  <c r="G135" i="5"/>
  <c r="I135" i="5"/>
  <c r="O135" i="5" s="1"/>
  <c r="K135" i="5"/>
  <c r="L135" i="5"/>
  <c r="M135" i="5"/>
  <c r="N135" i="5"/>
  <c r="Q135" i="5"/>
  <c r="G136" i="5"/>
  <c r="H136" i="5"/>
  <c r="I136" i="5"/>
  <c r="J136" i="5"/>
  <c r="K136" i="5"/>
  <c r="L136" i="5"/>
  <c r="M136" i="5"/>
  <c r="N136" i="5"/>
  <c r="O136" i="5"/>
  <c r="P136" i="5"/>
  <c r="Q136" i="5"/>
  <c r="G137" i="5"/>
  <c r="L137" i="5"/>
  <c r="M137" i="5"/>
  <c r="N137" i="5"/>
  <c r="G138" i="5"/>
  <c r="H138" i="5"/>
  <c r="I138" i="5"/>
  <c r="J138" i="5"/>
  <c r="K138" i="5"/>
  <c r="L138" i="5"/>
  <c r="M138" i="5"/>
  <c r="N138" i="5"/>
  <c r="O138" i="5"/>
  <c r="P138" i="5"/>
  <c r="Q138" i="5"/>
  <c r="G139" i="5"/>
  <c r="I139" i="5"/>
  <c r="O139" i="5" s="1"/>
  <c r="K139" i="5"/>
  <c r="L139" i="5"/>
  <c r="M139" i="5"/>
  <c r="N139" i="5"/>
  <c r="Q139" i="5"/>
  <c r="G140" i="5"/>
  <c r="H140" i="5"/>
  <c r="I140" i="5"/>
  <c r="J140" i="5"/>
  <c r="K140" i="5"/>
  <c r="L140" i="5"/>
  <c r="M140" i="5"/>
  <c r="N140" i="5"/>
  <c r="O140" i="5"/>
  <c r="P140" i="5"/>
  <c r="Q140" i="5"/>
  <c r="G141" i="5"/>
  <c r="I141" i="5"/>
  <c r="O141" i="5" s="1"/>
  <c r="K141" i="5"/>
  <c r="L141" i="5"/>
  <c r="M141" i="5"/>
  <c r="N141" i="5"/>
  <c r="Q141" i="5"/>
  <c r="G142" i="5"/>
  <c r="H142" i="5"/>
  <c r="I142" i="5"/>
  <c r="J142" i="5"/>
  <c r="K142" i="5"/>
  <c r="L142" i="5"/>
  <c r="M142" i="5"/>
  <c r="N142" i="5"/>
  <c r="O142" i="5"/>
  <c r="P142" i="5"/>
  <c r="Q142" i="5"/>
  <c r="G143" i="5"/>
  <c r="K143" i="5"/>
  <c r="Q143" i="5" s="1"/>
  <c r="L143" i="5"/>
  <c r="M143" i="5"/>
  <c r="N143" i="5"/>
  <c r="G144" i="5"/>
  <c r="H144" i="5"/>
  <c r="I144" i="5"/>
  <c r="J144" i="5"/>
  <c r="K144" i="5"/>
  <c r="L144" i="5"/>
  <c r="M144" i="5"/>
  <c r="N144" i="5"/>
  <c r="O144" i="5"/>
  <c r="P144" i="5"/>
  <c r="Q144" i="5"/>
  <c r="G145" i="5"/>
  <c r="I145" i="5"/>
  <c r="O145" i="5" s="1"/>
  <c r="K145" i="5"/>
  <c r="L145" i="5"/>
  <c r="M145" i="5"/>
  <c r="N145" i="5"/>
  <c r="Q145" i="5"/>
  <c r="G146" i="5"/>
  <c r="H146" i="5"/>
  <c r="I146" i="5"/>
  <c r="J146" i="5"/>
  <c r="K146" i="5"/>
  <c r="L146" i="5"/>
  <c r="M146" i="5"/>
  <c r="N146" i="5"/>
  <c r="O146" i="5"/>
  <c r="P146" i="5"/>
  <c r="Q146" i="5"/>
  <c r="G147" i="5"/>
  <c r="K147" i="5"/>
  <c r="Q147" i="5" s="1"/>
  <c r="L147" i="5"/>
  <c r="M147" i="5"/>
  <c r="N147" i="5"/>
  <c r="G148" i="5"/>
  <c r="H148" i="5"/>
  <c r="I148" i="5"/>
  <c r="J148" i="5"/>
  <c r="K148" i="5"/>
  <c r="L148" i="5"/>
  <c r="M148" i="5"/>
  <c r="N148" i="5"/>
  <c r="O148" i="5"/>
  <c r="P148" i="5"/>
  <c r="Q148" i="5"/>
  <c r="G149" i="5"/>
  <c r="I149" i="5"/>
  <c r="O149" i="5" s="1"/>
  <c r="K149" i="5"/>
  <c r="L149" i="5"/>
  <c r="M149" i="5"/>
  <c r="N149" i="5"/>
  <c r="Q149" i="5"/>
  <c r="G150" i="5"/>
  <c r="H150" i="5"/>
  <c r="I150" i="5"/>
  <c r="J150" i="5"/>
  <c r="K150" i="5"/>
  <c r="L150" i="5"/>
  <c r="M150" i="5"/>
  <c r="N150" i="5"/>
  <c r="O150" i="5"/>
  <c r="P150" i="5"/>
  <c r="Q150" i="5"/>
  <c r="G151" i="5"/>
  <c r="K151" i="5"/>
  <c r="Q151" i="5" s="1"/>
  <c r="L151" i="5"/>
  <c r="M151" i="5"/>
  <c r="N151" i="5"/>
  <c r="G152" i="5"/>
  <c r="H152" i="5"/>
  <c r="I152" i="5"/>
  <c r="J152" i="5"/>
  <c r="K152" i="5"/>
  <c r="L152" i="5"/>
  <c r="M152" i="5"/>
  <c r="N152" i="5"/>
  <c r="O152" i="5"/>
  <c r="P152" i="5"/>
  <c r="Q152" i="5"/>
  <c r="G153" i="5"/>
  <c r="I153" i="5"/>
  <c r="O153" i="5" s="1"/>
  <c r="K153" i="5"/>
  <c r="L153" i="5"/>
  <c r="M153" i="5"/>
  <c r="N153" i="5"/>
  <c r="Q153" i="5"/>
  <c r="G154" i="5"/>
  <c r="H154" i="5"/>
  <c r="I154" i="5"/>
  <c r="J154" i="5"/>
  <c r="K154" i="5"/>
  <c r="L154" i="5"/>
  <c r="M154" i="5"/>
  <c r="N154" i="5"/>
  <c r="O154" i="5"/>
  <c r="P154" i="5"/>
  <c r="Q154" i="5"/>
  <c r="G155" i="5"/>
  <c r="K155" i="5"/>
  <c r="Q155" i="5" s="1"/>
  <c r="L155" i="5"/>
  <c r="M155" i="5"/>
  <c r="N155" i="5"/>
  <c r="G156" i="5"/>
  <c r="H156" i="5"/>
  <c r="I156" i="5"/>
  <c r="J156" i="5"/>
  <c r="K156" i="5"/>
  <c r="L156" i="5"/>
  <c r="M156" i="5"/>
  <c r="N156" i="5"/>
  <c r="O156" i="5"/>
  <c r="P156" i="5"/>
  <c r="Q156" i="5"/>
  <c r="G157" i="5"/>
  <c r="I157" i="5"/>
  <c r="O157" i="5" s="1"/>
  <c r="K157" i="5"/>
  <c r="L157" i="5"/>
  <c r="M157" i="5"/>
  <c r="N157" i="5"/>
  <c r="Q157" i="5"/>
  <c r="G158" i="5"/>
  <c r="H158" i="5"/>
  <c r="I158" i="5"/>
  <c r="J158" i="5"/>
  <c r="K158" i="5"/>
  <c r="L158" i="5"/>
  <c r="M158" i="5"/>
  <c r="N158" i="5"/>
  <c r="O158" i="5"/>
  <c r="P158" i="5"/>
  <c r="Q158" i="5"/>
  <c r="G159" i="5"/>
  <c r="K159" i="5"/>
  <c r="Q159" i="5" s="1"/>
  <c r="L159" i="5"/>
  <c r="M159" i="5"/>
  <c r="N159" i="5"/>
  <c r="G160" i="5"/>
  <c r="H160" i="5"/>
  <c r="I160" i="5"/>
  <c r="J160" i="5"/>
  <c r="K160" i="5"/>
  <c r="L160" i="5"/>
  <c r="M160" i="5"/>
  <c r="N160" i="5"/>
  <c r="O160" i="5"/>
  <c r="P160" i="5"/>
  <c r="Q160" i="5"/>
  <c r="G161" i="5"/>
  <c r="I161" i="5"/>
  <c r="O161" i="5" s="1"/>
  <c r="K161" i="5"/>
  <c r="L161" i="5"/>
  <c r="M161" i="5"/>
  <c r="N161" i="5"/>
  <c r="Q161" i="5"/>
  <c r="G162" i="5"/>
  <c r="H162" i="5"/>
  <c r="I162" i="5"/>
  <c r="J162" i="5"/>
  <c r="K162" i="5"/>
  <c r="L162" i="5"/>
  <c r="M162" i="5"/>
  <c r="N162" i="5"/>
  <c r="O162" i="5"/>
  <c r="P162" i="5"/>
  <c r="Q162" i="5"/>
  <c r="G163" i="5"/>
  <c r="K163" i="5"/>
  <c r="Q163" i="5" s="1"/>
  <c r="L163" i="5"/>
  <c r="M163" i="5"/>
  <c r="N163" i="5"/>
  <c r="G164" i="5"/>
  <c r="H164" i="5"/>
  <c r="I164" i="5"/>
  <c r="J164" i="5"/>
  <c r="K164" i="5"/>
  <c r="L164" i="5"/>
  <c r="M164" i="5"/>
  <c r="N164" i="5"/>
  <c r="O164" i="5"/>
  <c r="P164" i="5"/>
  <c r="Q164" i="5"/>
  <c r="G165" i="5"/>
  <c r="I165" i="5"/>
  <c r="O165" i="5" s="1"/>
  <c r="K165" i="5"/>
  <c r="L165" i="5"/>
  <c r="M165" i="5"/>
  <c r="N165" i="5"/>
  <c r="Q165" i="5"/>
  <c r="G166" i="5"/>
  <c r="H166" i="5"/>
  <c r="I166" i="5"/>
  <c r="J166" i="5"/>
  <c r="K166" i="5"/>
  <c r="L166" i="5"/>
  <c r="M166" i="5"/>
  <c r="N166" i="5"/>
  <c r="O166" i="5"/>
  <c r="P166" i="5"/>
  <c r="Q166" i="5"/>
  <c r="G167" i="5"/>
  <c r="K167" i="5"/>
  <c r="Q167" i="5" s="1"/>
  <c r="L167" i="5"/>
  <c r="M167" i="5"/>
  <c r="N167" i="5"/>
  <c r="G168" i="5"/>
  <c r="H168" i="5"/>
  <c r="I168" i="5"/>
  <c r="J168" i="5"/>
  <c r="K168" i="5"/>
  <c r="L168" i="5"/>
  <c r="M168" i="5"/>
  <c r="N168" i="5"/>
  <c r="O168" i="5"/>
  <c r="P168" i="5"/>
  <c r="Q168" i="5"/>
  <c r="G169" i="5"/>
  <c r="I169" i="5"/>
  <c r="O169" i="5" s="1"/>
  <c r="K169" i="5"/>
  <c r="L169" i="5"/>
  <c r="M169" i="5"/>
  <c r="N169" i="5"/>
  <c r="Q169" i="5"/>
  <c r="G170" i="5"/>
  <c r="H170" i="5"/>
  <c r="I170" i="5"/>
  <c r="J170" i="5"/>
  <c r="K170" i="5"/>
  <c r="L170" i="5"/>
  <c r="M170" i="5"/>
  <c r="N170" i="5"/>
  <c r="O170" i="5"/>
  <c r="P170" i="5"/>
  <c r="Q170" i="5"/>
  <c r="G171" i="5"/>
  <c r="K171" i="5"/>
  <c r="Q171" i="5" s="1"/>
  <c r="L171" i="5"/>
  <c r="M171" i="5"/>
  <c r="N171" i="5"/>
  <c r="G172" i="5"/>
  <c r="H172" i="5"/>
  <c r="I172" i="5"/>
  <c r="J172" i="5"/>
  <c r="K172" i="5"/>
  <c r="L172" i="5"/>
  <c r="M172" i="5"/>
  <c r="N172" i="5"/>
  <c r="O172" i="5"/>
  <c r="P172" i="5"/>
  <c r="Q172" i="5"/>
  <c r="G173" i="5"/>
  <c r="I173" i="5"/>
  <c r="O173" i="5" s="1"/>
  <c r="K173" i="5"/>
  <c r="L173" i="5"/>
  <c r="M173" i="5"/>
  <c r="N173" i="5"/>
  <c r="Q173" i="5"/>
  <c r="G174" i="5"/>
  <c r="H174" i="5"/>
  <c r="I174" i="5"/>
  <c r="J174" i="5"/>
  <c r="K174" i="5"/>
  <c r="L174" i="5"/>
  <c r="M174" i="5"/>
  <c r="N174" i="5"/>
  <c r="O174" i="5"/>
  <c r="P174" i="5"/>
  <c r="Q174" i="5"/>
  <c r="G175" i="5"/>
  <c r="K175" i="5"/>
  <c r="Q175" i="5" s="1"/>
  <c r="L175" i="5"/>
  <c r="M175" i="5"/>
  <c r="N175" i="5"/>
  <c r="G176" i="5"/>
  <c r="H176" i="5"/>
  <c r="I176" i="5"/>
  <c r="J176" i="5"/>
  <c r="K176" i="5"/>
  <c r="L176" i="5"/>
  <c r="M176" i="5"/>
  <c r="N176" i="5"/>
  <c r="O176" i="5"/>
  <c r="P176" i="5"/>
  <c r="Q176" i="5"/>
  <c r="G177" i="5"/>
  <c r="I177" i="5"/>
  <c r="O177" i="5" s="1"/>
  <c r="K177" i="5"/>
  <c r="L177" i="5"/>
  <c r="M177" i="5"/>
  <c r="N177" i="5"/>
  <c r="Q177" i="5"/>
  <c r="G178" i="5"/>
  <c r="H178" i="5"/>
  <c r="I178" i="5"/>
  <c r="J178" i="5"/>
  <c r="K178" i="5"/>
  <c r="L178" i="5"/>
  <c r="M178" i="5"/>
  <c r="N178" i="5"/>
  <c r="O178" i="5"/>
  <c r="P178" i="5"/>
  <c r="Q178" i="5"/>
  <c r="G179" i="5"/>
  <c r="K179" i="5"/>
  <c r="Q179" i="5" s="1"/>
  <c r="L179" i="5"/>
  <c r="M179" i="5"/>
  <c r="N179" i="5"/>
  <c r="G180" i="5"/>
  <c r="H180" i="5"/>
  <c r="I180" i="5"/>
  <c r="J180" i="5"/>
  <c r="K180" i="5"/>
  <c r="L180" i="5"/>
  <c r="M180" i="5"/>
  <c r="N180" i="5"/>
  <c r="O180" i="5"/>
  <c r="P180" i="5"/>
  <c r="Q180" i="5"/>
  <c r="G181" i="5"/>
  <c r="I181" i="5"/>
  <c r="O181" i="5" s="1"/>
  <c r="K181" i="5"/>
  <c r="L181" i="5"/>
  <c r="M181" i="5"/>
  <c r="N181" i="5"/>
  <c r="Q181" i="5"/>
  <c r="G182" i="5"/>
  <c r="H182" i="5"/>
  <c r="I182" i="5"/>
  <c r="J182" i="5"/>
  <c r="K182" i="5"/>
  <c r="L182" i="5"/>
  <c r="M182" i="5"/>
  <c r="N182" i="5"/>
  <c r="O182" i="5"/>
  <c r="P182" i="5"/>
  <c r="Q182" i="5"/>
  <c r="G183" i="5"/>
  <c r="K183" i="5"/>
  <c r="Q183" i="5" s="1"/>
  <c r="L183" i="5"/>
  <c r="M183" i="5"/>
  <c r="N183" i="5"/>
  <c r="G184" i="5"/>
  <c r="H184" i="5"/>
  <c r="I184" i="5"/>
  <c r="J184" i="5"/>
  <c r="K184" i="5"/>
  <c r="L184" i="5"/>
  <c r="M184" i="5"/>
  <c r="N184" i="5"/>
  <c r="O184" i="5"/>
  <c r="P184" i="5"/>
  <c r="Q184" i="5"/>
  <c r="G185" i="5"/>
  <c r="I185" i="5"/>
  <c r="O185" i="5" s="1"/>
  <c r="K185" i="5"/>
  <c r="L185" i="5"/>
  <c r="M185" i="5"/>
  <c r="N185" i="5"/>
  <c r="Q185" i="5"/>
  <c r="G186" i="5"/>
  <c r="H186" i="5"/>
  <c r="I186" i="5"/>
  <c r="J186" i="5"/>
  <c r="K186" i="5"/>
  <c r="L186" i="5"/>
  <c r="M186" i="5"/>
  <c r="N186" i="5"/>
  <c r="O186" i="5"/>
  <c r="P186" i="5"/>
  <c r="Q186" i="5"/>
  <c r="G187" i="5"/>
  <c r="K187" i="5"/>
  <c r="Q187" i="5" s="1"/>
  <c r="L187" i="5"/>
  <c r="M187" i="5"/>
  <c r="N187" i="5"/>
  <c r="G188" i="5"/>
  <c r="H188" i="5"/>
  <c r="I188" i="5"/>
  <c r="J188" i="5"/>
  <c r="K188" i="5"/>
  <c r="L188" i="5"/>
  <c r="M188" i="5"/>
  <c r="N188" i="5"/>
  <c r="O188" i="5"/>
  <c r="P188" i="5"/>
  <c r="Q188" i="5"/>
  <c r="G189" i="5"/>
  <c r="I189" i="5"/>
  <c r="O189" i="5" s="1"/>
  <c r="K189" i="5"/>
  <c r="L189" i="5"/>
  <c r="M189" i="5"/>
  <c r="N189" i="5"/>
  <c r="Q189" i="5"/>
  <c r="G190" i="5"/>
  <c r="H190" i="5"/>
  <c r="I190" i="5"/>
  <c r="J190" i="5"/>
  <c r="K190" i="5"/>
  <c r="L190" i="5"/>
  <c r="M190" i="5"/>
  <c r="N190" i="5"/>
  <c r="O190" i="5"/>
  <c r="P190" i="5"/>
  <c r="Q190" i="5"/>
  <c r="G191" i="5"/>
  <c r="K191" i="5"/>
  <c r="Q191" i="5" s="1"/>
  <c r="L191" i="5"/>
  <c r="M191" i="5"/>
  <c r="N191" i="5"/>
  <c r="G192" i="5"/>
  <c r="H192" i="5"/>
  <c r="I192" i="5"/>
  <c r="J192" i="5"/>
  <c r="K192" i="5"/>
  <c r="L192" i="5"/>
  <c r="M192" i="5"/>
  <c r="N192" i="5"/>
  <c r="O192" i="5"/>
  <c r="P192" i="5"/>
  <c r="Q192" i="5"/>
  <c r="G193" i="5"/>
  <c r="I193" i="5"/>
  <c r="O193" i="5" s="1"/>
  <c r="K193" i="5"/>
  <c r="L193" i="5"/>
  <c r="M193" i="5"/>
  <c r="N193" i="5"/>
  <c r="Q193" i="5"/>
  <c r="G194" i="5"/>
  <c r="H194" i="5"/>
  <c r="I194" i="5"/>
  <c r="J194" i="5"/>
  <c r="K194" i="5"/>
  <c r="L194" i="5"/>
  <c r="M194" i="5"/>
  <c r="N194" i="5"/>
  <c r="O194" i="5"/>
  <c r="P194" i="5"/>
  <c r="Q194" i="5"/>
  <c r="G195" i="5"/>
  <c r="K195" i="5"/>
  <c r="Q195" i="5" s="1"/>
  <c r="L195" i="5"/>
  <c r="M195" i="5"/>
  <c r="N195" i="5"/>
  <c r="G196" i="5"/>
  <c r="H196" i="5"/>
  <c r="I196" i="5"/>
  <c r="J196" i="5"/>
  <c r="K196" i="5"/>
  <c r="L196" i="5"/>
  <c r="M196" i="5"/>
  <c r="N196" i="5"/>
  <c r="O196" i="5"/>
  <c r="P196" i="5"/>
  <c r="Q196" i="5"/>
  <c r="G197" i="5"/>
  <c r="I197" i="5"/>
  <c r="O197" i="5" s="1"/>
  <c r="K197" i="5"/>
  <c r="L197" i="5"/>
  <c r="M197" i="5"/>
  <c r="N197" i="5"/>
  <c r="Q197" i="5"/>
  <c r="G198" i="5"/>
  <c r="H198" i="5"/>
  <c r="I198" i="5"/>
  <c r="J198" i="5"/>
  <c r="K198" i="5"/>
  <c r="L198" i="5"/>
  <c r="M198" i="5"/>
  <c r="N198" i="5"/>
  <c r="O198" i="5"/>
  <c r="P198" i="5"/>
  <c r="Q198" i="5"/>
  <c r="G199" i="5"/>
  <c r="K199" i="5"/>
  <c r="Q199" i="5" s="1"/>
  <c r="L199" i="5"/>
  <c r="M199" i="5"/>
  <c r="N199" i="5"/>
  <c r="G200" i="5"/>
  <c r="H200" i="5"/>
  <c r="I200" i="5"/>
  <c r="J200" i="5"/>
  <c r="K200" i="5"/>
  <c r="L200" i="5"/>
  <c r="M200" i="5"/>
  <c r="N200" i="5"/>
  <c r="O200" i="5"/>
  <c r="P200" i="5"/>
  <c r="Q200" i="5"/>
  <c r="G201" i="5"/>
  <c r="I201" i="5"/>
  <c r="O201" i="5" s="1"/>
  <c r="K201" i="5"/>
  <c r="L201" i="5"/>
  <c r="M201" i="5"/>
  <c r="N201" i="5"/>
  <c r="Q201" i="5"/>
  <c r="G202" i="5"/>
  <c r="H202" i="5"/>
  <c r="I202" i="5"/>
  <c r="J202" i="5"/>
  <c r="K202" i="5"/>
  <c r="L202" i="5"/>
  <c r="M202" i="5"/>
  <c r="N202" i="5"/>
  <c r="O202" i="5"/>
  <c r="P202" i="5"/>
  <c r="Q202" i="5"/>
  <c r="G203" i="5"/>
  <c r="K203" i="5"/>
  <c r="Q203" i="5" s="1"/>
  <c r="L203" i="5"/>
  <c r="M203" i="5"/>
  <c r="N203" i="5"/>
  <c r="G204" i="5"/>
  <c r="H204" i="5"/>
  <c r="I204" i="5"/>
  <c r="J204" i="5"/>
  <c r="K204" i="5"/>
  <c r="L204" i="5"/>
  <c r="M204" i="5"/>
  <c r="N204" i="5"/>
  <c r="O204" i="5"/>
  <c r="P204" i="5"/>
  <c r="Q204" i="5"/>
  <c r="G205" i="5"/>
  <c r="I205" i="5"/>
  <c r="O205" i="5" s="1"/>
  <c r="K205" i="5"/>
  <c r="L205" i="5"/>
  <c r="M205" i="5"/>
  <c r="N205" i="5"/>
  <c r="Q205" i="5"/>
  <c r="G206" i="5"/>
  <c r="H206" i="5"/>
  <c r="I206" i="5"/>
  <c r="J206" i="5"/>
  <c r="K206" i="5"/>
  <c r="L206" i="5"/>
  <c r="M206" i="5"/>
  <c r="N206" i="5"/>
  <c r="O206" i="5"/>
  <c r="P206" i="5"/>
  <c r="Q206" i="5"/>
  <c r="G207" i="5"/>
  <c r="K207" i="5"/>
  <c r="Q207" i="5" s="1"/>
  <c r="L207" i="5"/>
  <c r="M207" i="5"/>
  <c r="N207" i="5"/>
  <c r="G208" i="5"/>
  <c r="H208" i="5"/>
  <c r="I208" i="5"/>
  <c r="J208" i="5"/>
  <c r="K208" i="5"/>
  <c r="L208" i="5"/>
  <c r="M208" i="5"/>
  <c r="N208" i="5"/>
  <c r="O208" i="5"/>
  <c r="P208" i="5"/>
  <c r="Q208" i="5"/>
  <c r="G209" i="5"/>
  <c r="I209" i="5"/>
  <c r="O209" i="5" s="1"/>
  <c r="K209" i="5"/>
  <c r="L209" i="5"/>
  <c r="M209" i="5"/>
  <c r="N209" i="5"/>
  <c r="Q209" i="5"/>
  <c r="G210" i="5"/>
  <c r="H210" i="5"/>
  <c r="I210" i="5"/>
  <c r="J210" i="5"/>
  <c r="K210" i="5"/>
  <c r="L210" i="5"/>
  <c r="M210" i="5"/>
  <c r="N210" i="5"/>
  <c r="O210" i="5"/>
  <c r="P210" i="5"/>
  <c r="Q210" i="5"/>
  <c r="G211" i="5"/>
  <c r="K211" i="5"/>
  <c r="Q211" i="5" s="1"/>
  <c r="L211" i="5"/>
  <c r="M211" i="5"/>
  <c r="N211" i="5"/>
  <c r="G212" i="5"/>
  <c r="H212" i="5"/>
  <c r="I212" i="5"/>
  <c r="J212" i="5"/>
  <c r="K212" i="5"/>
  <c r="L212" i="5"/>
  <c r="M212" i="5"/>
  <c r="N212" i="5"/>
  <c r="O212" i="5"/>
  <c r="P212" i="5"/>
  <c r="Q212" i="5"/>
  <c r="G213" i="5"/>
  <c r="I213" i="5"/>
  <c r="O213" i="5" s="1"/>
  <c r="K213" i="5"/>
  <c r="L213" i="5"/>
  <c r="M213" i="5"/>
  <c r="N213" i="5"/>
  <c r="Q213" i="5"/>
  <c r="G214" i="5"/>
  <c r="H214" i="5"/>
  <c r="I214" i="5"/>
  <c r="J214" i="5"/>
  <c r="K214" i="5"/>
  <c r="L214" i="5"/>
  <c r="M214" i="5"/>
  <c r="N214" i="5"/>
  <c r="O214" i="5"/>
  <c r="P214" i="5"/>
  <c r="Q214" i="5"/>
  <c r="G215" i="5"/>
  <c r="K215" i="5"/>
  <c r="Q215" i="5" s="1"/>
  <c r="L215" i="5"/>
  <c r="M215" i="5"/>
  <c r="N215" i="5"/>
  <c r="G216" i="5"/>
  <c r="H216" i="5"/>
  <c r="I216" i="5"/>
  <c r="J216" i="5"/>
  <c r="K216" i="5"/>
  <c r="L216" i="5"/>
  <c r="M216" i="5"/>
  <c r="N216" i="5"/>
  <c r="O216" i="5"/>
  <c r="P216" i="5"/>
  <c r="Q216" i="5"/>
  <c r="G217" i="5"/>
  <c r="I217" i="5"/>
  <c r="O217" i="5" s="1"/>
  <c r="K217" i="5"/>
  <c r="L217" i="5"/>
  <c r="M217" i="5"/>
  <c r="N217" i="5"/>
  <c r="Q217" i="5"/>
  <c r="G218" i="5"/>
  <c r="H218" i="5"/>
  <c r="I218" i="5"/>
  <c r="J218" i="5"/>
  <c r="K218" i="5"/>
  <c r="L218" i="5"/>
  <c r="M218" i="5"/>
  <c r="N218" i="5"/>
  <c r="O218" i="5"/>
  <c r="P218" i="5"/>
  <c r="Q218" i="5"/>
  <c r="G219" i="5"/>
  <c r="K219" i="5"/>
  <c r="Q219" i="5" s="1"/>
  <c r="L219" i="5"/>
  <c r="M219" i="5"/>
  <c r="N219" i="5"/>
  <c r="G220" i="5"/>
  <c r="H220" i="5"/>
  <c r="I220" i="5"/>
  <c r="J220" i="5"/>
  <c r="K220" i="5"/>
  <c r="L220" i="5"/>
  <c r="M220" i="5"/>
  <c r="N220" i="5"/>
  <c r="O220" i="5"/>
  <c r="P220" i="5"/>
  <c r="Q220" i="5"/>
  <c r="G221" i="5"/>
  <c r="I221" i="5"/>
  <c r="O221" i="5" s="1"/>
  <c r="K221" i="5"/>
  <c r="L221" i="5"/>
  <c r="M221" i="5"/>
  <c r="N221" i="5"/>
  <c r="Q221" i="5"/>
  <c r="G222" i="5"/>
  <c r="H222" i="5"/>
  <c r="I222" i="5"/>
  <c r="J222" i="5"/>
  <c r="K222" i="5"/>
  <c r="L222" i="5"/>
  <c r="M222" i="5"/>
  <c r="N222" i="5"/>
  <c r="O222" i="5"/>
  <c r="P222" i="5"/>
  <c r="Q222" i="5"/>
  <c r="G223" i="5"/>
  <c r="K223" i="5"/>
  <c r="Q223" i="5" s="1"/>
  <c r="L223" i="5"/>
  <c r="M223" i="5"/>
  <c r="N223" i="5"/>
  <c r="G224" i="5"/>
  <c r="H224" i="5"/>
  <c r="I224" i="5"/>
  <c r="J224" i="5"/>
  <c r="K224" i="5"/>
  <c r="L224" i="5"/>
  <c r="M224" i="5"/>
  <c r="N224" i="5"/>
  <c r="O224" i="5"/>
  <c r="P224" i="5"/>
  <c r="Q224" i="5"/>
  <c r="G225" i="5"/>
  <c r="I225" i="5"/>
  <c r="O225" i="5" s="1"/>
  <c r="K225" i="5"/>
  <c r="L225" i="5"/>
  <c r="M225" i="5"/>
  <c r="N225" i="5"/>
  <c r="Q225" i="5"/>
  <c r="G226" i="5"/>
  <c r="H226" i="5"/>
  <c r="I226" i="5"/>
  <c r="J226" i="5"/>
  <c r="K226" i="5"/>
  <c r="L226" i="5"/>
  <c r="M226" i="5"/>
  <c r="N226" i="5"/>
  <c r="O226" i="5"/>
  <c r="P226" i="5"/>
  <c r="Q226" i="5"/>
  <c r="G227" i="5"/>
  <c r="K227" i="5"/>
  <c r="Q227" i="5" s="1"/>
  <c r="L227" i="5"/>
  <c r="M227" i="5"/>
  <c r="N227" i="5"/>
  <c r="G228" i="5"/>
  <c r="H228" i="5"/>
  <c r="I228" i="5"/>
  <c r="J228" i="5"/>
  <c r="K228" i="5"/>
  <c r="L228" i="5"/>
  <c r="M228" i="5"/>
  <c r="N228" i="5"/>
  <c r="O228" i="5"/>
  <c r="P228" i="5"/>
  <c r="Q228" i="5"/>
  <c r="G229" i="5"/>
  <c r="I229" i="5"/>
  <c r="O229" i="5" s="1"/>
  <c r="K229" i="5"/>
  <c r="L229" i="5"/>
  <c r="M229" i="5"/>
  <c r="N229" i="5"/>
  <c r="Q229" i="5"/>
  <c r="G230" i="5"/>
  <c r="H230" i="5"/>
  <c r="I230" i="5"/>
  <c r="J230" i="5"/>
  <c r="K230" i="5"/>
  <c r="L230" i="5"/>
  <c r="M230" i="5"/>
  <c r="N230" i="5"/>
  <c r="O230" i="5"/>
  <c r="P230" i="5"/>
  <c r="Q230" i="5"/>
  <c r="G231" i="5"/>
  <c r="K231" i="5"/>
  <c r="Q231" i="5" s="1"/>
  <c r="L231" i="5"/>
  <c r="M231" i="5"/>
  <c r="N231" i="5"/>
  <c r="G232" i="5"/>
  <c r="H232" i="5"/>
  <c r="I232" i="5"/>
  <c r="J232" i="5"/>
  <c r="K232" i="5"/>
  <c r="L232" i="5"/>
  <c r="M232" i="5"/>
  <c r="N232" i="5"/>
  <c r="O232" i="5"/>
  <c r="P232" i="5"/>
  <c r="Q232" i="5"/>
  <c r="G233" i="5"/>
  <c r="I233" i="5"/>
  <c r="O233" i="5" s="1"/>
  <c r="K233" i="5"/>
  <c r="L233" i="5"/>
  <c r="M233" i="5"/>
  <c r="N233" i="5"/>
  <c r="Q233" i="5"/>
  <c r="G234" i="5"/>
  <c r="H234" i="5"/>
  <c r="I234" i="5"/>
  <c r="J234" i="5"/>
  <c r="K234" i="5"/>
  <c r="L234" i="5"/>
  <c r="M234" i="5"/>
  <c r="N234" i="5"/>
  <c r="O234" i="5"/>
  <c r="P234" i="5"/>
  <c r="Q234" i="5"/>
  <c r="G235" i="5"/>
  <c r="K235" i="5"/>
  <c r="Q235" i="5" s="1"/>
  <c r="L235" i="5"/>
  <c r="M235" i="5"/>
  <c r="N235" i="5"/>
  <c r="G236" i="5"/>
  <c r="H236" i="5"/>
  <c r="I236" i="5"/>
  <c r="J236" i="5"/>
  <c r="K236" i="5"/>
  <c r="L236" i="5"/>
  <c r="M236" i="5"/>
  <c r="N236" i="5"/>
  <c r="O236" i="5"/>
  <c r="P236" i="5"/>
  <c r="Q236" i="5"/>
  <c r="G237" i="5"/>
  <c r="I237" i="5"/>
  <c r="O237" i="5" s="1"/>
  <c r="K237" i="5"/>
  <c r="L237" i="5"/>
  <c r="M237" i="5"/>
  <c r="N237" i="5"/>
  <c r="Q237" i="5"/>
  <c r="G238" i="5"/>
  <c r="H238" i="5"/>
  <c r="I238" i="5"/>
  <c r="J238" i="5"/>
  <c r="K238" i="5"/>
  <c r="L238" i="5"/>
  <c r="M238" i="5"/>
  <c r="N238" i="5"/>
  <c r="O238" i="5"/>
  <c r="P238" i="5"/>
  <c r="Q238" i="5"/>
  <c r="G239" i="5"/>
  <c r="K239" i="5"/>
  <c r="Q239" i="5" s="1"/>
  <c r="L239" i="5"/>
  <c r="M239" i="5"/>
  <c r="N239" i="5"/>
  <c r="G240" i="5"/>
  <c r="H240" i="5"/>
  <c r="I240" i="5"/>
  <c r="J240" i="5"/>
  <c r="K240" i="5"/>
  <c r="L240" i="5"/>
  <c r="M240" i="5"/>
  <c r="N240" i="5"/>
  <c r="O240" i="5"/>
  <c r="P240" i="5"/>
  <c r="Q240" i="5"/>
  <c r="G241" i="5"/>
  <c r="I241" i="5"/>
  <c r="O241" i="5" s="1"/>
  <c r="K241" i="5"/>
  <c r="L241" i="5"/>
  <c r="M241" i="5"/>
  <c r="N241" i="5"/>
  <c r="Q241" i="5"/>
  <c r="G242" i="5"/>
  <c r="H242" i="5"/>
  <c r="I242" i="5"/>
  <c r="J242" i="5"/>
  <c r="K242" i="5"/>
  <c r="L242" i="5"/>
  <c r="M242" i="5"/>
  <c r="N242" i="5"/>
  <c r="O242" i="5"/>
  <c r="P242" i="5"/>
  <c r="Q242" i="5"/>
  <c r="G243" i="5"/>
  <c r="K243" i="5"/>
  <c r="Q243" i="5" s="1"/>
  <c r="L243" i="5"/>
  <c r="M243" i="5"/>
  <c r="N243" i="5"/>
  <c r="G244" i="5"/>
  <c r="H244" i="5"/>
  <c r="I244" i="5"/>
  <c r="J244" i="5"/>
  <c r="K244" i="5"/>
  <c r="L244" i="5"/>
  <c r="M244" i="5"/>
  <c r="N244" i="5"/>
  <c r="O244" i="5"/>
  <c r="P244" i="5"/>
  <c r="Q244" i="5"/>
  <c r="G245" i="5"/>
  <c r="I245" i="5"/>
  <c r="O245" i="5" s="1"/>
  <c r="K245" i="5"/>
  <c r="L245" i="5"/>
  <c r="M245" i="5"/>
  <c r="N245" i="5"/>
  <c r="Q245" i="5"/>
  <c r="G246" i="5"/>
  <c r="H246" i="5"/>
  <c r="I246" i="5"/>
  <c r="J246" i="5"/>
  <c r="K246" i="5"/>
  <c r="L246" i="5"/>
  <c r="M246" i="5"/>
  <c r="N246" i="5"/>
  <c r="O246" i="5"/>
  <c r="P246" i="5"/>
  <c r="Q246" i="5"/>
  <c r="G247" i="5"/>
  <c r="K247" i="5"/>
  <c r="Q247" i="5" s="1"/>
  <c r="L247" i="5"/>
  <c r="M247" i="5"/>
  <c r="N247" i="5"/>
  <c r="G248" i="5"/>
  <c r="H248" i="5"/>
  <c r="I248" i="5"/>
  <c r="J248" i="5"/>
  <c r="K248" i="5"/>
  <c r="L248" i="5"/>
  <c r="M248" i="5"/>
  <c r="N248" i="5"/>
  <c r="O248" i="5"/>
  <c r="P248" i="5"/>
  <c r="Q248" i="5"/>
  <c r="G249" i="5"/>
  <c r="I249" i="5"/>
  <c r="O249" i="5" s="1"/>
  <c r="K249" i="5"/>
  <c r="L249" i="5"/>
  <c r="M249" i="5"/>
  <c r="N249" i="5"/>
  <c r="Q249" i="5"/>
  <c r="G250" i="5"/>
  <c r="H250" i="5"/>
  <c r="I250" i="5"/>
  <c r="J250" i="5"/>
  <c r="K250" i="5"/>
  <c r="L250" i="5"/>
  <c r="M250" i="5"/>
  <c r="N250" i="5"/>
  <c r="O250" i="5"/>
  <c r="P250" i="5"/>
  <c r="Q250" i="5"/>
  <c r="G251" i="5"/>
  <c r="K251" i="5"/>
  <c r="Q251" i="5" s="1"/>
  <c r="L251" i="5"/>
  <c r="M251" i="5"/>
  <c r="N251" i="5"/>
  <c r="G252" i="5"/>
  <c r="H252" i="5"/>
  <c r="I252" i="5"/>
  <c r="J252" i="5"/>
  <c r="K252" i="5"/>
  <c r="L252" i="5"/>
  <c r="M252" i="5"/>
  <c r="N252" i="5"/>
  <c r="O252" i="5"/>
  <c r="P252" i="5"/>
  <c r="Q252" i="5"/>
  <c r="G253" i="5"/>
  <c r="I253" i="5"/>
  <c r="O253" i="5" s="1"/>
  <c r="K253" i="5"/>
  <c r="L253" i="5"/>
  <c r="M253" i="5"/>
  <c r="N253" i="5"/>
  <c r="Q253" i="5"/>
  <c r="G254" i="5"/>
  <c r="H254" i="5"/>
  <c r="I254" i="5"/>
  <c r="J254" i="5"/>
  <c r="K254" i="5"/>
  <c r="L254" i="5"/>
  <c r="M254" i="5"/>
  <c r="N254" i="5"/>
  <c r="O254" i="5"/>
  <c r="P254" i="5"/>
  <c r="Q254" i="5"/>
  <c r="G255" i="5"/>
  <c r="K255" i="5"/>
  <c r="Q255" i="5" s="1"/>
  <c r="L255" i="5"/>
  <c r="M255" i="5"/>
  <c r="N255" i="5"/>
  <c r="G256" i="5"/>
  <c r="H256" i="5"/>
  <c r="I256" i="5"/>
  <c r="J256" i="5"/>
  <c r="K256" i="5"/>
  <c r="L256" i="5"/>
  <c r="M256" i="5"/>
  <c r="N256" i="5"/>
  <c r="O256" i="5"/>
  <c r="P256" i="5"/>
  <c r="Q256" i="5"/>
  <c r="G257" i="5"/>
  <c r="I257" i="5"/>
  <c r="O257" i="5" s="1"/>
  <c r="K257" i="5"/>
  <c r="L257" i="5"/>
  <c r="M257" i="5"/>
  <c r="N257" i="5"/>
  <c r="Q257" i="5"/>
  <c r="G258" i="5"/>
  <c r="H258" i="5"/>
  <c r="I258" i="5"/>
  <c r="J258" i="5"/>
  <c r="K258" i="5"/>
  <c r="L258" i="5"/>
  <c r="M258" i="5"/>
  <c r="N258" i="5"/>
  <c r="O258" i="5"/>
  <c r="P258" i="5"/>
  <c r="Q258" i="5"/>
  <c r="G259" i="5"/>
  <c r="K259" i="5"/>
  <c r="Q259" i="5" s="1"/>
  <c r="L259" i="5"/>
  <c r="M259" i="5"/>
  <c r="N259" i="5"/>
  <c r="G260" i="5"/>
  <c r="H260" i="5"/>
  <c r="I260" i="5"/>
  <c r="J260" i="5"/>
  <c r="K260" i="5"/>
  <c r="L260" i="5"/>
  <c r="M260" i="5"/>
  <c r="N260" i="5"/>
  <c r="O260" i="5"/>
  <c r="P260" i="5"/>
  <c r="Q260" i="5"/>
  <c r="G261" i="5"/>
  <c r="I261" i="5"/>
  <c r="O261" i="5" s="1"/>
  <c r="K261" i="5"/>
  <c r="L261" i="5"/>
  <c r="M261" i="5"/>
  <c r="N261" i="5"/>
  <c r="Q261" i="5"/>
  <c r="G262" i="5"/>
  <c r="H262" i="5"/>
  <c r="I262" i="5"/>
  <c r="J262" i="5"/>
  <c r="K262" i="5"/>
  <c r="L262" i="5"/>
  <c r="M262" i="5"/>
  <c r="N262" i="5"/>
  <c r="O262" i="5"/>
  <c r="P262" i="5"/>
  <c r="Q262" i="5"/>
  <c r="G263" i="5"/>
  <c r="K263" i="5"/>
  <c r="Q263" i="5" s="1"/>
  <c r="L263" i="5"/>
  <c r="M263" i="5"/>
  <c r="N263" i="5"/>
  <c r="G264" i="5"/>
  <c r="H264" i="5"/>
  <c r="I264" i="5"/>
  <c r="J264" i="5"/>
  <c r="K264" i="5"/>
  <c r="L264" i="5"/>
  <c r="M264" i="5"/>
  <c r="N264" i="5"/>
  <c r="O264" i="5"/>
  <c r="P264" i="5"/>
  <c r="Q264" i="5"/>
  <c r="G265" i="5"/>
  <c r="I265" i="5"/>
  <c r="O265" i="5" s="1"/>
  <c r="K265" i="5"/>
  <c r="L265" i="5"/>
  <c r="M265" i="5"/>
  <c r="N265" i="5"/>
  <c r="Q265" i="5"/>
  <c r="G266" i="5"/>
  <c r="H266" i="5"/>
  <c r="I266" i="5"/>
  <c r="J266" i="5"/>
  <c r="K266" i="5"/>
  <c r="L266" i="5"/>
  <c r="M266" i="5"/>
  <c r="N266" i="5"/>
  <c r="O266" i="5"/>
  <c r="P266" i="5"/>
  <c r="Q266" i="5"/>
  <c r="G267" i="5"/>
  <c r="K267" i="5"/>
  <c r="Q267" i="5" s="1"/>
  <c r="L267" i="5"/>
  <c r="M267" i="5"/>
  <c r="N267" i="5"/>
  <c r="G268" i="5"/>
  <c r="H268" i="5"/>
  <c r="I268" i="5"/>
  <c r="J268" i="5"/>
  <c r="K268" i="5"/>
  <c r="L268" i="5"/>
  <c r="M268" i="5"/>
  <c r="N268" i="5"/>
  <c r="O268" i="5"/>
  <c r="P268" i="5"/>
  <c r="Q268" i="5"/>
  <c r="G269" i="5"/>
  <c r="I269" i="5"/>
  <c r="O269" i="5" s="1"/>
  <c r="K269" i="5"/>
  <c r="L269" i="5"/>
  <c r="M269" i="5"/>
  <c r="N269" i="5"/>
  <c r="Q269" i="5"/>
  <c r="G270" i="5"/>
  <c r="H270" i="5"/>
  <c r="I270" i="5"/>
  <c r="J270" i="5"/>
  <c r="K270" i="5"/>
  <c r="L270" i="5"/>
  <c r="M270" i="5"/>
  <c r="N270" i="5"/>
  <c r="O270" i="5"/>
  <c r="P270" i="5"/>
  <c r="Q270" i="5"/>
  <c r="G271" i="5"/>
  <c r="K271" i="5"/>
  <c r="Q271" i="5" s="1"/>
  <c r="L271" i="5"/>
  <c r="M271" i="5"/>
  <c r="N271" i="5"/>
  <c r="G272" i="5"/>
  <c r="H272" i="5"/>
  <c r="I272" i="5"/>
  <c r="J272" i="5"/>
  <c r="K272" i="5"/>
  <c r="L272" i="5"/>
  <c r="M272" i="5"/>
  <c r="N272" i="5"/>
  <c r="O272" i="5"/>
  <c r="P272" i="5"/>
  <c r="Q272" i="5"/>
  <c r="G273" i="5"/>
  <c r="I273" i="5"/>
  <c r="O273" i="5" s="1"/>
  <c r="K273" i="5"/>
  <c r="L273" i="5"/>
  <c r="M273" i="5"/>
  <c r="N273" i="5"/>
  <c r="Q273" i="5"/>
  <c r="G274" i="5"/>
  <c r="H274" i="5"/>
  <c r="I274" i="5"/>
  <c r="J274" i="5"/>
  <c r="K274" i="5"/>
  <c r="L274" i="5"/>
  <c r="M274" i="5"/>
  <c r="N274" i="5"/>
  <c r="O274" i="5"/>
  <c r="P274" i="5"/>
  <c r="Q274" i="5"/>
  <c r="G275" i="5"/>
  <c r="K275" i="5"/>
  <c r="Q275" i="5" s="1"/>
  <c r="L275" i="5"/>
  <c r="M275" i="5"/>
  <c r="N275" i="5"/>
  <c r="G276" i="5"/>
  <c r="H276" i="5"/>
  <c r="I276" i="5"/>
  <c r="J276" i="5"/>
  <c r="K276" i="5"/>
  <c r="L276" i="5"/>
  <c r="M276" i="5"/>
  <c r="N276" i="5"/>
  <c r="O276" i="5"/>
  <c r="P276" i="5"/>
  <c r="Q276" i="5"/>
  <c r="G277" i="5"/>
  <c r="I277" i="5"/>
  <c r="O277" i="5" s="1"/>
  <c r="K277" i="5"/>
  <c r="L277" i="5"/>
  <c r="M277" i="5"/>
  <c r="N277" i="5"/>
  <c r="Q277" i="5"/>
  <c r="G278" i="5"/>
  <c r="H278" i="5"/>
  <c r="I278" i="5"/>
  <c r="J278" i="5"/>
  <c r="K278" i="5"/>
  <c r="L278" i="5"/>
  <c r="M278" i="5"/>
  <c r="N278" i="5"/>
  <c r="O278" i="5"/>
  <c r="P278" i="5"/>
  <c r="Q278" i="5"/>
  <c r="G279" i="5"/>
  <c r="K279" i="5"/>
  <c r="Q279" i="5" s="1"/>
  <c r="L279" i="5"/>
  <c r="M279" i="5"/>
  <c r="N279" i="5"/>
  <c r="G280" i="5"/>
  <c r="H280" i="5"/>
  <c r="I280" i="5"/>
  <c r="J280" i="5"/>
  <c r="K280" i="5"/>
  <c r="L280" i="5"/>
  <c r="M280" i="5"/>
  <c r="N280" i="5"/>
  <c r="O280" i="5"/>
  <c r="P280" i="5"/>
  <c r="Q280" i="5"/>
  <c r="G281" i="5"/>
  <c r="I281" i="5"/>
  <c r="O281" i="5" s="1"/>
  <c r="K281" i="5"/>
  <c r="L281" i="5"/>
  <c r="M281" i="5"/>
  <c r="N281" i="5"/>
  <c r="Q281" i="5"/>
  <c r="G282" i="5"/>
  <c r="H282" i="5"/>
  <c r="I282" i="5"/>
  <c r="J282" i="5"/>
  <c r="K282" i="5"/>
  <c r="L282" i="5"/>
  <c r="M282" i="5"/>
  <c r="N282" i="5"/>
  <c r="O282" i="5"/>
  <c r="P282" i="5"/>
  <c r="Q282" i="5"/>
  <c r="G283" i="5"/>
  <c r="K283" i="5"/>
  <c r="Q283" i="5" s="1"/>
  <c r="L283" i="5"/>
  <c r="M283" i="5"/>
  <c r="N283" i="5"/>
  <c r="G284" i="5"/>
  <c r="H284" i="5"/>
  <c r="I284" i="5"/>
  <c r="J284" i="5"/>
  <c r="K284" i="5"/>
  <c r="L284" i="5"/>
  <c r="M284" i="5"/>
  <c r="N284" i="5"/>
  <c r="O284" i="5"/>
  <c r="P284" i="5"/>
  <c r="Q284" i="5"/>
  <c r="G285" i="5"/>
  <c r="I285" i="5"/>
  <c r="O285" i="5" s="1"/>
  <c r="K285" i="5"/>
  <c r="L285" i="5"/>
  <c r="M285" i="5"/>
  <c r="N285" i="5"/>
  <c r="Q285" i="5"/>
  <c r="G286" i="5"/>
  <c r="H286" i="5"/>
  <c r="I286" i="5"/>
  <c r="J286" i="5"/>
  <c r="K286" i="5"/>
  <c r="L286" i="5"/>
  <c r="M286" i="5"/>
  <c r="N286" i="5"/>
  <c r="O286" i="5"/>
  <c r="P286" i="5"/>
  <c r="Q286" i="5"/>
  <c r="G287" i="5"/>
  <c r="K287" i="5"/>
  <c r="Q287" i="5" s="1"/>
  <c r="L287" i="5"/>
  <c r="M287" i="5"/>
  <c r="N287" i="5"/>
  <c r="G288" i="5"/>
  <c r="H288" i="5"/>
  <c r="I288" i="5"/>
  <c r="J288" i="5"/>
  <c r="K288" i="5"/>
  <c r="L288" i="5"/>
  <c r="M288" i="5"/>
  <c r="N288" i="5"/>
  <c r="O288" i="5"/>
  <c r="P288" i="5"/>
  <c r="Q288" i="5"/>
  <c r="G289" i="5"/>
  <c r="I289" i="5"/>
  <c r="O289" i="5" s="1"/>
  <c r="K289" i="5"/>
  <c r="L289" i="5"/>
  <c r="M289" i="5"/>
  <c r="N289" i="5"/>
  <c r="Q289" i="5"/>
  <c r="N2" i="5"/>
  <c r="M2" i="5"/>
  <c r="L2" i="5"/>
  <c r="G2" i="5"/>
  <c r="J2" i="5" s="1"/>
  <c r="P2" i="5" s="1"/>
  <c r="G14" i="4"/>
  <c r="H14" i="4"/>
  <c r="I14" i="4"/>
  <c r="J14" i="4"/>
  <c r="K14" i="4"/>
  <c r="L14" i="4"/>
  <c r="M14" i="4"/>
  <c r="N14" i="4"/>
  <c r="O14" i="4"/>
  <c r="P14" i="4"/>
  <c r="Q14" i="4"/>
  <c r="G15" i="4"/>
  <c r="L15" i="4"/>
  <c r="M15" i="4"/>
  <c r="N15" i="4"/>
  <c r="G16" i="4"/>
  <c r="H16" i="4"/>
  <c r="I16" i="4"/>
  <c r="J16" i="4"/>
  <c r="K16" i="4"/>
  <c r="L16" i="4"/>
  <c r="M16" i="4"/>
  <c r="N16" i="4"/>
  <c r="O16" i="4"/>
  <c r="P16" i="4"/>
  <c r="Q16" i="4"/>
  <c r="G17" i="4"/>
  <c r="I17" i="4"/>
  <c r="O17" i="4" s="1"/>
  <c r="K17" i="4"/>
  <c r="L17" i="4"/>
  <c r="M17" i="4"/>
  <c r="N17" i="4"/>
  <c r="Q17" i="4"/>
  <c r="G18" i="4"/>
  <c r="H18" i="4"/>
  <c r="I18" i="4"/>
  <c r="J18" i="4"/>
  <c r="K18" i="4"/>
  <c r="L18" i="4"/>
  <c r="M18" i="4"/>
  <c r="N18" i="4"/>
  <c r="O18" i="4"/>
  <c r="P18" i="4"/>
  <c r="Q18" i="4"/>
  <c r="G19" i="4"/>
  <c r="K19" i="4"/>
  <c r="Q19" i="4" s="1"/>
  <c r="L19" i="4"/>
  <c r="M19" i="4"/>
  <c r="N19" i="4"/>
  <c r="G20" i="4"/>
  <c r="H20" i="4"/>
  <c r="I20" i="4"/>
  <c r="J20" i="4"/>
  <c r="K20" i="4"/>
  <c r="L20" i="4"/>
  <c r="M20" i="4"/>
  <c r="N20" i="4"/>
  <c r="O20" i="4"/>
  <c r="P20" i="4"/>
  <c r="Q20" i="4"/>
  <c r="G21" i="4"/>
  <c r="I21" i="4"/>
  <c r="O21" i="4" s="1"/>
  <c r="K21" i="4"/>
  <c r="L21" i="4"/>
  <c r="M21" i="4"/>
  <c r="N21" i="4"/>
  <c r="Q21" i="4"/>
  <c r="G22" i="4"/>
  <c r="H22" i="4"/>
  <c r="I22" i="4"/>
  <c r="J22" i="4"/>
  <c r="K22" i="4"/>
  <c r="L22" i="4"/>
  <c r="M22" i="4"/>
  <c r="N22" i="4"/>
  <c r="O22" i="4"/>
  <c r="P22" i="4"/>
  <c r="Q22" i="4"/>
  <c r="G23" i="4"/>
  <c r="L23" i="4"/>
  <c r="M23" i="4"/>
  <c r="N23" i="4"/>
  <c r="G24" i="4"/>
  <c r="H24" i="4"/>
  <c r="I24" i="4"/>
  <c r="J24" i="4"/>
  <c r="K24" i="4"/>
  <c r="L24" i="4"/>
  <c r="M24" i="4"/>
  <c r="N24" i="4"/>
  <c r="O24" i="4"/>
  <c r="P24" i="4"/>
  <c r="Q24" i="4"/>
  <c r="G25" i="4"/>
  <c r="I25" i="4"/>
  <c r="O25" i="4" s="1"/>
  <c r="K25" i="4"/>
  <c r="L25" i="4"/>
  <c r="M25" i="4"/>
  <c r="N25" i="4"/>
  <c r="Q25" i="4"/>
  <c r="G26" i="4"/>
  <c r="H26" i="4"/>
  <c r="I26" i="4"/>
  <c r="J26" i="4"/>
  <c r="K26" i="4"/>
  <c r="L26" i="4"/>
  <c r="M26" i="4"/>
  <c r="N26" i="4"/>
  <c r="O26" i="4"/>
  <c r="P26" i="4"/>
  <c r="Q26" i="4"/>
  <c r="G27" i="4"/>
  <c r="K27" i="4"/>
  <c r="Q27" i="4" s="1"/>
  <c r="L27" i="4"/>
  <c r="M27" i="4"/>
  <c r="N27" i="4"/>
  <c r="G28" i="4"/>
  <c r="H28" i="4"/>
  <c r="I28" i="4"/>
  <c r="J28" i="4"/>
  <c r="K28" i="4"/>
  <c r="L28" i="4"/>
  <c r="M28" i="4"/>
  <c r="N28" i="4"/>
  <c r="O28" i="4"/>
  <c r="P28" i="4"/>
  <c r="Q28" i="4"/>
  <c r="G29" i="4"/>
  <c r="I29" i="4"/>
  <c r="O29" i="4" s="1"/>
  <c r="K29" i="4"/>
  <c r="L29" i="4"/>
  <c r="M29" i="4"/>
  <c r="N29" i="4"/>
  <c r="Q29" i="4"/>
  <c r="G30" i="4"/>
  <c r="H30" i="4"/>
  <c r="I30" i="4"/>
  <c r="J30" i="4"/>
  <c r="K30" i="4"/>
  <c r="L30" i="4"/>
  <c r="M30" i="4"/>
  <c r="N30" i="4"/>
  <c r="O30" i="4"/>
  <c r="P30" i="4"/>
  <c r="Q30" i="4"/>
  <c r="G31" i="4"/>
  <c r="L31" i="4"/>
  <c r="M31" i="4"/>
  <c r="N31" i="4"/>
  <c r="G32" i="4"/>
  <c r="H32" i="4"/>
  <c r="I32" i="4"/>
  <c r="J32" i="4"/>
  <c r="K32" i="4"/>
  <c r="L32" i="4"/>
  <c r="M32" i="4"/>
  <c r="N32" i="4"/>
  <c r="O32" i="4"/>
  <c r="P32" i="4"/>
  <c r="Q32" i="4"/>
  <c r="G33" i="4"/>
  <c r="I33" i="4"/>
  <c r="O33" i="4" s="1"/>
  <c r="K33" i="4"/>
  <c r="L33" i="4"/>
  <c r="M33" i="4"/>
  <c r="N33" i="4"/>
  <c r="Q33" i="4"/>
  <c r="G34" i="4"/>
  <c r="H34" i="4"/>
  <c r="I34" i="4"/>
  <c r="J34" i="4"/>
  <c r="K34" i="4"/>
  <c r="L34" i="4"/>
  <c r="M34" i="4"/>
  <c r="N34" i="4"/>
  <c r="O34" i="4"/>
  <c r="P34" i="4"/>
  <c r="Q34" i="4"/>
  <c r="G35" i="4"/>
  <c r="K35" i="4"/>
  <c r="Q35" i="4" s="1"/>
  <c r="L35" i="4"/>
  <c r="M35" i="4"/>
  <c r="N35" i="4"/>
  <c r="G36" i="4"/>
  <c r="H36" i="4"/>
  <c r="I36" i="4"/>
  <c r="J36" i="4"/>
  <c r="K36" i="4"/>
  <c r="L36" i="4"/>
  <c r="M36" i="4"/>
  <c r="N36" i="4"/>
  <c r="O36" i="4"/>
  <c r="P36" i="4"/>
  <c r="Q36" i="4"/>
  <c r="G37" i="4"/>
  <c r="I37" i="4"/>
  <c r="O37" i="4" s="1"/>
  <c r="K37" i="4"/>
  <c r="L37" i="4"/>
  <c r="M37" i="4"/>
  <c r="N37" i="4"/>
  <c r="Q37" i="4"/>
  <c r="G38" i="4"/>
  <c r="H38" i="4"/>
  <c r="I38" i="4"/>
  <c r="J38" i="4"/>
  <c r="K38" i="4"/>
  <c r="L38" i="4"/>
  <c r="M38" i="4"/>
  <c r="N38" i="4"/>
  <c r="O38" i="4"/>
  <c r="P38" i="4"/>
  <c r="Q38" i="4"/>
  <c r="G39" i="4"/>
  <c r="L39" i="4"/>
  <c r="M39" i="4"/>
  <c r="N39" i="4"/>
  <c r="G40" i="4"/>
  <c r="H40" i="4"/>
  <c r="I40" i="4"/>
  <c r="J40" i="4"/>
  <c r="K40" i="4"/>
  <c r="L40" i="4"/>
  <c r="M40" i="4"/>
  <c r="N40" i="4"/>
  <c r="O40" i="4"/>
  <c r="P40" i="4"/>
  <c r="Q40" i="4"/>
  <c r="G41" i="4"/>
  <c r="I41" i="4"/>
  <c r="O41" i="4" s="1"/>
  <c r="K41" i="4"/>
  <c r="L41" i="4"/>
  <c r="M41" i="4"/>
  <c r="N41" i="4"/>
  <c r="Q41" i="4"/>
  <c r="G42" i="4"/>
  <c r="H42" i="4"/>
  <c r="I42" i="4"/>
  <c r="J42" i="4"/>
  <c r="K42" i="4"/>
  <c r="L42" i="4"/>
  <c r="M42" i="4"/>
  <c r="N42" i="4"/>
  <c r="O42" i="4"/>
  <c r="P42" i="4"/>
  <c r="Q42" i="4"/>
  <c r="G43" i="4"/>
  <c r="K43" i="4"/>
  <c r="Q43" i="4" s="1"/>
  <c r="L43" i="4"/>
  <c r="M43" i="4"/>
  <c r="N43" i="4"/>
  <c r="G44" i="4"/>
  <c r="H44" i="4"/>
  <c r="I44" i="4"/>
  <c r="J44" i="4"/>
  <c r="K44" i="4"/>
  <c r="L44" i="4"/>
  <c r="M44" i="4"/>
  <c r="N44" i="4"/>
  <c r="O44" i="4"/>
  <c r="P44" i="4"/>
  <c r="Q44" i="4"/>
  <c r="G45" i="4"/>
  <c r="I45" i="4"/>
  <c r="O45" i="4" s="1"/>
  <c r="K45" i="4"/>
  <c r="L45" i="4"/>
  <c r="M45" i="4"/>
  <c r="N45" i="4"/>
  <c r="Q45" i="4"/>
  <c r="G46" i="4"/>
  <c r="H46" i="4"/>
  <c r="I46" i="4"/>
  <c r="J46" i="4"/>
  <c r="K46" i="4"/>
  <c r="L46" i="4"/>
  <c r="M46" i="4"/>
  <c r="N46" i="4"/>
  <c r="O46" i="4"/>
  <c r="P46" i="4"/>
  <c r="Q46" i="4"/>
  <c r="G47" i="4"/>
  <c r="L47" i="4"/>
  <c r="M47" i="4"/>
  <c r="N47" i="4"/>
  <c r="G48" i="4"/>
  <c r="H48" i="4"/>
  <c r="I48" i="4"/>
  <c r="J48" i="4"/>
  <c r="K48" i="4"/>
  <c r="L48" i="4"/>
  <c r="M48" i="4"/>
  <c r="N48" i="4"/>
  <c r="O48" i="4"/>
  <c r="P48" i="4"/>
  <c r="Q48" i="4"/>
  <c r="G49" i="4"/>
  <c r="I49" i="4"/>
  <c r="O49" i="4" s="1"/>
  <c r="K49" i="4"/>
  <c r="L49" i="4"/>
  <c r="M49" i="4"/>
  <c r="N49" i="4"/>
  <c r="Q49" i="4"/>
  <c r="G50" i="4"/>
  <c r="H50" i="4"/>
  <c r="I50" i="4"/>
  <c r="J50" i="4"/>
  <c r="K50" i="4"/>
  <c r="L50" i="4"/>
  <c r="M50" i="4"/>
  <c r="N50" i="4"/>
  <c r="O50" i="4"/>
  <c r="P50" i="4"/>
  <c r="Q50" i="4"/>
  <c r="G51" i="4"/>
  <c r="K51" i="4"/>
  <c r="Q51" i="4" s="1"/>
  <c r="L51" i="4"/>
  <c r="M51" i="4"/>
  <c r="N51" i="4"/>
  <c r="G52" i="4"/>
  <c r="H52" i="4"/>
  <c r="I52" i="4"/>
  <c r="J52" i="4"/>
  <c r="K52" i="4"/>
  <c r="L52" i="4"/>
  <c r="M52" i="4"/>
  <c r="N52" i="4"/>
  <c r="O52" i="4"/>
  <c r="P52" i="4"/>
  <c r="Q52" i="4"/>
  <c r="G53" i="4"/>
  <c r="I53" i="4"/>
  <c r="O53" i="4" s="1"/>
  <c r="K53" i="4"/>
  <c r="L53" i="4"/>
  <c r="M53" i="4"/>
  <c r="N53" i="4"/>
  <c r="Q53" i="4"/>
  <c r="G54" i="4"/>
  <c r="H54" i="4"/>
  <c r="I54" i="4"/>
  <c r="J54" i="4"/>
  <c r="K54" i="4"/>
  <c r="L54" i="4"/>
  <c r="M54" i="4"/>
  <c r="N54" i="4"/>
  <c r="O54" i="4"/>
  <c r="P54" i="4"/>
  <c r="Q54" i="4"/>
  <c r="G55" i="4"/>
  <c r="L55" i="4"/>
  <c r="M55" i="4"/>
  <c r="N55" i="4"/>
  <c r="G56" i="4"/>
  <c r="H56" i="4"/>
  <c r="I56" i="4"/>
  <c r="J56" i="4"/>
  <c r="K56" i="4"/>
  <c r="L56" i="4"/>
  <c r="M56" i="4"/>
  <c r="N56" i="4"/>
  <c r="O56" i="4"/>
  <c r="P56" i="4"/>
  <c r="Q56" i="4"/>
  <c r="G57" i="4"/>
  <c r="I57" i="4"/>
  <c r="O57" i="4" s="1"/>
  <c r="K57" i="4"/>
  <c r="L57" i="4"/>
  <c r="M57" i="4"/>
  <c r="N57" i="4"/>
  <c r="Q57" i="4"/>
  <c r="G58" i="4"/>
  <c r="H58" i="4"/>
  <c r="I58" i="4"/>
  <c r="J58" i="4"/>
  <c r="K58" i="4"/>
  <c r="L58" i="4"/>
  <c r="M58" i="4"/>
  <c r="N58" i="4"/>
  <c r="O58" i="4"/>
  <c r="P58" i="4"/>
  <c r="Q58" i="4"/>
  <c r="G59" i="4"/>
  <c r="K59" i="4"/>
  <c r="Q59" i="4" s="1"/>
  <c r="L59" i="4"/>
  <c r="M59" i="4"/>
  <c r="N59" i="4"/>
  <c r="G60" i="4"/>
  <c r="H60" i="4"/>
  <c r="I60" i="4"/>
  <c r="J60" i="4"/>
  <c r="K60" i="4"/>
  <c r="L60" i="4"/>
  <c r="M60" i="4"/>
  <c r="N60" i="4"/>
  <c r="O60" i="4"/>
  <c r="P60" i="4"/>
  <c r="Q60" i="4"/>
  <c r="G61" i="4"/>
  <c r="I61" i="4"/>
  <c r="O61" i="4" s="1"/>
  <c r="K61" i="4"/>
  <c r="L61" i="4"/>
  <c r="M61" i="4"/>
  <c r="N61" i="4"/>
  <c r="Q61" i="4"/>
  <c r="G62" i="4"/>
  <c r="H62" i="4"/>
  <c r="I62" i="4"/>
  <c r="J62" i="4"/>
  <c r="K62" i="4"/>
  <c r="L62" i="4"/>
  <c r="M62" i="4"/>
  <c r="N62" i="4"/>
  <c r="O62" i="4"/>
  <c r="P62" i="4"/>
  <c r="Q62" i="4"/>
  <c r="G63" i="4"/>
  <c r="L63" i="4"/>
  <c r="M63" i="4"/>
  <c r="N63" i="4"/>
  <c r="G64" i="4"/>
  <c r="H64" i="4"/>
  <c r="I64" i="4"/>
  <c r="J64" i="4"/>
  <c r="K64" i="4"/>
  <c r="L64" i="4"/>
  <c r="M64" i="4"/>
  <c r="N64" i="4"/>
  <c r="O64" i="4"/>
  <c r="P64" i="4"/>
  <c r="Q64" i="4"/>
  <c r="G65" i="4"/>
  <c r="I65" i="4"/>
  <c r="O65" i="4" s="1"/>
  <c r="K65" i="4"/>
  <c r="L65" i="4"/>
  <c r="M65" i="4"/>
  <c r="N65" i="4"/>
  <c r="Q65" i="4"/>
  <c r="G66" i="4"/>
  <c r="H66" i="4"/>
  <c r="I66" i="4"/>
  <c r="J66" i="4"/>
  <c r="K66" i="4"/>
  <c r="L66" i="4"/>
  <c r="M66" i="4"/>
  <c r="N66" i="4"/>
  <c r="O66" i="4"/>
  <c r="P66" i="4"/>
  <c r="Q66" i="4"/>
  <c r="G67" i="4"/>
  <c r="K67" i="4"/>
  <c r="Q67" i="4" s="1"/>
  <c r="L67" i="4"/>
  <c r="M67" i="4"/>
  <c r="N67" i="4"/>
  <c r="G68" i="4"/>
  <c r="H68" i="4"/>
  <c r="I68" i="4"/>
  <c r="J68" i="4"/>
  <c r="K68" i="4"/>
  <c r="L68" i="4"/>
  <c r="M68" i="4"/>
  <c r="N68" i="4"/>
  <c r="O68" i="4"/>
  <c r="P68" i="4"/>
  <c r="Q68" i="4"/>
  <c r="G69" i="4"/>
  <c r="I69" i="4"/>
  <c r="O69" i="4" s="1"/>
  <c r="K69" i="4"/>
  <c r="L69" i="4"/>
  <c r="M69" i="4"/>
  <c r="N69" i="4"/>
  <c r="Q69" i="4"/>
  <c r="G70" i="4"/>
  <c r="H70" i="4"/>
  <c r="I70" i="4"/>
  <c r="J70" i="4"/>
  <c r="K70" i="4"/>
  <c r="L70" i="4"/>
  <c r="M70" i="4"/>
  <c r="N70" i="4"/>
  <c r="O70" i="4"/>
  <c r="P70" i="4"/>
  <c r="Q70" i="4"/>
  <c r="G71" i="4"/>
  <c r="L71" i="4"/>
  <c r="M71" i="4"/>
  <c r="N71" i="4"/>
  <c r="G72" i="4"/>
  <c r="K72" i="4"/>
  <c r="Q72" i="4" s="1"/>
  <c r="L72" i="4"/>
  <c r="M72" i="4"/>
  <c r="N72" i="4"/>
  <c r="G73" i="4"/>
  <c r="H73" i="4"/>
  <c r="I73" i="4"/>
  <c r="J73" i="4"/>
  <c r="K73" i="4"/>
  <c r="L73" i="4"/>
  <c r="M73" i="4"/>
  <c r="N73" i="4"/>
  <c r="O73" i="4"/>
  <c r="P73" i="4"/>
  <c r="Q73" i="4"/>
  <c r="G74" i="4"/>
  <c r="I74" i="4"/>
  <c r="O74" i="4" s="1"/>
  <c r="K74" i="4"/>
  <c r="L74" i="4"/>
  <c r="M74" i="4"/>
  <c r="N74" i="4"/>
  <c r="Q74" i="4"/>
  <c r="G75" i="4"/>
  <c r="H75" i="4"/>
  <c r="I75" i="4"/>
  <c r="J75" i="4"/>
  <c r="K75" i="4"/>
  <c r="L75" i="4"/>
  <c r="M75" i="4"/>
  <c r="N75" i="4"/>
  <c r="O75" i="4"/>
  <c r="P75" i="4"/>
  <c r="Q75" i="4"/>
  <c r="G76" i="4"/>
  <c r="K76" i="4"/>
  <c r="Q76" i="4" s="1"/>
  <c r="L76" i="4"/>
  <c r="M76" i="4"/>
  <c r="N76" i="4"/>
  <c r="G77" i="4"/>
  <c r="H77" i="4"/>
  <c r="I77" i="4"/>
  <c r="J77" i="4"/>
  <c r="K77" i="4"/>
  <c r="L77" i="4"/>
  <c r="M77" i="4"/>
  <c r="N77" i="4"/>
  <c r="O77" i="4"/>
  <c r="P77" i="4"/>
  <c r="Q77" i="4"/>
  <c r="G78" i="4"/>
  <c r="I78" i="4"/>
  <c r="O78" i="4" s="1"/>
  <c r="K78" i="4"/>
  <c r="L78" i="4"/>
  <c r="M78" i="4"/>
  <c r="N78" i="4"/>
  <c r="Q78" i="4"/>
  <c r="G79" i="4"/>
  <c r="H79" i="4"/>
  <c r="I79" i="4"/>
  <c r="J79" i="4"/>
  <c r="K79" i="4"/>
  <c r="L79" i="4"/>
  <c r="M79" i="4"/>
  <c r="N79" i="4"/>
  <c r="O79" i="4"/>
  <c r="P79" i="4"/>
  <c r="Q79" i="4"/>
  <c r="G80" i="4"/>
  <c r="K80" i="4"/>
  <c r="Q80" i="4" s="1"/>
  <c r="L80" i="4"/>
  <c r="M80" i="4"/>
  <c r="N80" i="4"/>
  <c r="G81" i="4"/>
  <c r="H81" i="4"/>
  <c r="I81" i="4"/>
  <c r="J81" i="4"/>
  <c r="K81" i="4"/>
  <c r="L81" i="4"/>
  <c r="M81" i="4"/>
  <c r="N81" i="4"/>
  <c r="O81" i="4"/>
  <c r="P81" i="4"/>
  <c r="Q81" i="4"/>
  <c r="G82" i="4"/>
  <c r="I82" i="4"/>
  <c r="O82" i="4" s="1"/>
  <c r="K82" i="4"/>
  <c r="L82" i="4"/>
  <c r="M82" i="4"/>
  <c r="N82" i="4"/>
  <c r="Q82" i="4"/>
  <c r="G83" i="4"/>
  <c r="H83" i="4"/>
  <c r="I83" i="4"/>
  <c r="J83" i="4"/>
  <c r="K83" i="4"/>
  <c r="L83" i="4"/>
  <c r="M83" i="4"/>
  <c r="N83" i="4"/>
  <c r="O83" i="4"/>
  <c r="P83" i="4"/>
  <c r="Q83" i="4"/>
  <c r="G84" i="4"/>
  <c r="K84" i="4"/>
  <c r="Q84" i="4" s="1"/>
  <c r="L84" i="4"/>
  <c r="M84" i="4"/>
  <c r="N84" i="4"/>
  <c r="G85" i="4"/>
  <c r="H85" i="4"/>
  <c r="I85" i="4"/>
  <c r="J85" i="4"/>
  <c r="K85" i="4"/>
  <c r="L85" i="4"/>
  <c r="M85" i="4"/>
  <c r="N85" i="4"/>
  <c r="O85" i="4"/>
  <c r="P85" i="4"/>
  <c r="Q85" i="4"/>
  <c r="G86" i="4"/>
  <c r="I86" i="4"/>
  <c r="O86" i="4" s="1"/>
  <c r="K86" i="4"/>
  <c r="L86" i="4"/>
  <c r="M86" i="4"/>
  <c r="N86" i="4"/>
  <c r="Q86" i="4"/>
  <c r="G87" i="4"/>
  <c r="H87" i="4"/>
  <c r="I87" i="4"/>
  <c r="J87" i="4"/>
  <c r="K87" i="4"/>
  <c r="L87" i="4"/>
  <c r="M87" i="4"/>
  <c r="N87" i="4"/>
  <c r="O87" i="4"/>
  <c r="P87" i="4"/>
  <c r="Q87" i="4"/>
  <c r="G88" i="4"/>
  <c r="K88" i="4"/>
  <c r="Q88" i="4" s="1"/>
  <c r="L88" i="4"/>
  <c r="M88" i="4"/>
  <c r="N88" i="4"/>
  <c r="G89" i="4"/>
  <c r="H89" i="4"/>
  <c r="I89" i="4"/>
  <c r="J89" i="4"/>
  <c r="K89" i="4"/>
  <c r="L89" i="4"/>
  <c r="M89" i="4"/>
  <c r="N89" i="4"/>
  <c r="O89" i="4"/>
  <c r="P89" i="4"/>
  <c r="Q89" i="4"/>
  <c r="G90" i="4"/>
  <c r="I90" i="4"/>
  <c r="O90" i="4" s="1"/>
  <c r="K90" i="4"/>
  <c r="L90" i="4"/>
  <c r="M90" i="4"/>
  <c r="N90" i="4"/>
  <c r="Q90" i="4"/>
  <c r="G91" i="4"/>
  <c r="H91" i="4"/>
  <c r="I91" i="4"/>
  <c r="J91" i="4"/>
  <c r="K91" i="4"/>
  <c r="L91" i="4"/>
  <c r="M91" i="4"/>
  <c r="N91" i="4"/>
  <c r="O91" i="4"/>
  <c r="P91" i="4"/>
  <c r="Q91" i="4"/>
  <c r="G92" i="4"/>
  <c r="K92" i="4"/>
  <c r="Q92" i="4" s="1"/>
  <c r="L92" i="4"/>
  <c r="M92" i="4"/>
  <c r="N92" i="4"/>
  <c r="G93" i="4"/>
  <c r="H93" i="4"/>
  <c r="I93" i="4"/>
  <c r="J93" i="4"/>
  <c r="K93" i="4"/>
  <c r="L93" i="4"/>
  <c r="M93" i="4"/>
  <c r="N93" i="4"/>
  <c r="O93" i="4"/>
  <c r="P93" i="4"/>
  <c r="Q93" i="4"/>
  <c r="G94" i="4"/>
  <c r="I94" i="4"/>
  <c r="O94" i="4" s="1"/>
  <c r="K94" i="4"/>
  <c r="L94" i="4"/>
  <c r="M94" i="4"/>
  <c r="N94" i="4"/>
  <c r="Q94" i="4"/>
  <c r="G95" i="4"/>
  <c r="H95" i="4"/>
  <c r="I95" i="4"/>
  <c r="J95" i="4"/>
  <c r="K95" i="4"/>
  <c r="L95" i="4"/>
  <c r="M95" i="4"/>
  <c r="N95" i="4"/>
  <c r="O95" i="4"/>
  <c r="P95" i="4"/>
  <c r="Q95" i="4"/>
  <c r="G96" i="4"/>
  <c r="K96" i="4"/>
  <c r="Q96" i="4" s="1"/>
  <c r="L96" i="4"/>
  <c r="M96" i="4"/>
  <c r="N96" i="4"/>
  <c r="G97" i="4"/>
  <c r="H97" i="4"/>
  <c r="I97" i="4"/>
  <c r="J97" i="4"/>
  <c r="K97" i="4"/>
  <c r="L97" i="4"/>
  <c r="M97" i="4"/>
  <c r="N97" i="4"/>
  <c r="O97" i="4"/>
  <c r="P97" i="4"/>
  <c r="Q97" i="4"/>
  <c r="G98" i="4"/>
  <c r="I98" i="4"/>
  <c r="O98" i="4" s="1"/>
  <c r="K98" i="4"/>
  <c r="L98" i="4"/>
  <c r="M98" i="4"/>
  <c r="N98" i="4"/>
  <c r="Q98" i="4"/>
  <c r="G99" i="4"/>
  <c r="H99" i="4"/>
  <c r="I99" i="4"/>
  <c r="J99" i="4"/>
  <c r="K99" i="4"/>
  <c r="L99" i="4"/>
  <c r="M99" i="4"/>
  <c r="N99" i="4"/>
  <c r="O99" i="4"/>
  <c r="P99" i="4"/>
  <c r="Q99" i="4"/>
  <c r="G100" i="4"/>
  <c r="K100" i="4"/>
  <c r="Q100" i="4" s="1"/>
  <c r="L100" i="4"/>
  <c r="M100" i="4"/>
  <c r="N100" i="4"/>
  <c r="G101" i="4"/>
  <c r="H101" i="4"/>
  <c r="I101" i="4"/>
  <c r="J101" i="4"/>
  <c r="K101" i="4"/>
  <c r="L101" i="4"/>
  <c r="M101" i="4"/>
  <c r="N101" i="4"/>
  <c r="O101" i="4"/>
  <c r="P101" i="4"/>
  <c r="Q101" i="4"/>
  <c r="G102" i="4"/>
  <c r="I102" i="4"/>
  <c r="O102" i="4" s="1"/>
  <c r="K102" i="4"/>
  <c r="L102" i="4"/>
  <c r="M102" i="4"/>
  <c r="N102" i="4"/>
  <c r="Q102" i="4"/>
  <c r="G103" i="4"/>
  <c r="H103" i="4"/>
  <c r="I103" i="4"/>
  <c r="J103" i="4"/>
  <c r="K103" i="4"/>
  <c r="L103" i="4"/>
  <c r="M103" i="4"/>
  <c r="N103" i="4"/>
  <c r="O103" i="4"/>
  <c r="P103" i="4"/>
  <c r="Q103" i="4"/>
  <c r="G104" i="4"/>
  <c r="K104" i="4"/>
  <c r="Q104" i="4" s="1"/>
  <c r="L104" i="4"/>
  <c r="M104" i="4"/>
  <c r="N104" i="4"/>
  <c r="G105" i="4"/>
  <c r="H105" i="4"/>
  <c r="I105" i="4"/>
  <c r="J105" i="4"/>
  <c r="K105" i="4"/>
  <c r="L105" i="4"/>
  <c r="M105" i="4"/>
  <c r="N105" i="4"/>
  <c r="O105" i="4"/>
  <c r="P105" i="4"/>
  <c r="Q105" i="4"/>
  <c r="G106" i="4"/>
  <c r="I106" i="4"/>
  <c r="O106" i="4" s="1"/>
  <c r="K106" i="4"/>
  <c r="L106" i="4"/>
  <c r="M106" i="4"/>
  <c r="N106" i="4"/>
  <c r="Q106" i="4"/>
  <c r="G107" i="4"/>
  <c r="H107" i="4"/>
  <c r="I107" i="4"/>
  <c r="J107" i="4"/>
  <c r="K107" i="4"/>
  <c r="L107" i="4"/>
  <c r="M107" i="4"/>
  <c r="N107" i="4"/>
  <c r="O107" i="4"/>
  <c r="P107" i="4"/>
  <c r="Q107" i="4"/>
  <c r="G108" i="4"/>
  <c r="K108" i="4"/>
  <c r="Q108" i="4" s="1"/>
  <c r="L108" i="4"/>
  <c r="M108" i="4"/>
  <c r="N108" i="4"/>
  <c r="G109" i="4"/>
  <c r="H109" i="4"/>
  <c r="I109" i="4"/>
  <c r="J109" i="4"/>
  <c r="K109" i="4"/>
  <c r="L109" i="4"/>
  <c r="M109" i="4"/>
  <c r="N109" i="4"/>
  <c r="O109" i="4"/>
  <c r="P109" i="4"/>
  <c r="Q109" i="4"/>
  <c r="G110" i="4"/>
  <c r="I110" i="4"/>
  <c r="O110" i="4" s="1"/>
  <c r="K110" i="4"/>
  <c r="L110" i="4"/>
  <c r="M110" i="4"/>
  <c r="N110" i="4"/>
  <c r="Q110" i="4"/>
  <c r="G111" i="4"/>
  <c r="H111" i="4"/>
  <c r="I111" i="4"/>
  <c r="J111" i="4"/>
  <c r="K111" i="4"/>
  <c r="L111" i="4"/>
  <c r="M111" i="4"/>
  <c r="N111" i="4"/>
  <c r="O111" i="4"/>
  <c r="P111" i="4"/>
  <c r="Q111" i="4"/>
  <c r="G112" i="4"/>
  <c r="K112" i="4"/>
  <c r="Q112" i="4" s="1"/>
  <c r="L112" i="4"/>
  <c r="M112" i="4"/>
  <c r="N112" i="4"/>
  <c r="G113" i="4"/>
  <c r="H113" i="4"/>
  <c r="I113" i="4"/>
  <c r="J113" i="4"/>
  <c r="K113" i="4"/>
  <c r="L113" i="4"/>
  <c r="M113" i="4"/>
  <c r="N113" i="4"/>
  <c r="O113" i="4"/>
  <c r="P113" i="4"/>
  <c r="Q113" i="4"/>
  <c r="G114" i="4"/>
  <c r="I114" i="4"/>
  <c r="O114" i="4" s="1"/>
  <c r="K114" i="4"/>
  <c r="L114" i="4"/>
  <c r="M114" i="4"/>
  <c r="N114" i="4"/>
  <c r="Q114" i="4"/>
  <c r="G115" i="4"/>
  <c r="H115" i="4"/>
  <c r="I115" i="4"/>
  <c r="J115" i="4"/>
  <c r="K115" i="4"/>
  <c r="L115" i="4"/>
  <c r="M115" i="4"/>
  <c r="N115" i="4"/>
  <c r="O115" i="4"/>
  <c r="P115" i="4"/>
  <c r="Q115" i="4"/>
  <c r="G116" i="4"/>
  <c r="K116" i="4"/>
  <c r="Q116" i="4" s="1"/>
  <c r="L116" i="4"/>
  <c r="M116" i="4"/>
  <c r="N116" i="4"/>
  <c r="G117" i="4"/>
  <c r="H117" i="4"/>
  <c r="I117" i="4"/>
  <c r="J117" i="4"/>
  <c r="K117" i="4"/>
  <c r="L117" i="4"/>
  <c r="M117" i="4"/>
  <c r="N117" i="4"/>
  <c r="O117" i="4"/>
  <c r="P117" i="4"/>
  <c r="Q117" i="4"/>
  <c r="G118" i="4"/>
  <c r="I118" i="4"/>
  <c r="O118" i="4" s="1"/>
  <c r="K118" i="4"/>
  <c r="L118" i="4"/>
  <c r="M118" i="4"/>
  <c r="N118" i="4"/>
  <c r="Q118" i="4"/>
  <c r="G119" i="4"/>
  <c r="H119" i="4"/>
  <c r="I119" i="4"/>
  <c r="J119" i="4"/>
  <c r="K119" i="4"/>
  <c r="L119" i="4"/>
  <c r="M119" i="4"/>
  <c r="N119" i="4"/>
  <c r="O119" i="4"/>
  <c r="P119" i="4"/>
  <c r="Q119" i="4"/>
  <c r="G120" i="4"/>
  <c r="K120" i="4"/>
  <c r="Q120" i="4" s="1"/>
  <c r="L120" i="4"/>
  <c r="M120" i="4"/>
  <c r="N120" i="4"/>
  <c r="G121" i="4"/>
  <c r="H121" i="4"/>
  <c r="I121" i="4"/>
  <c r="J121" i="4"/>
  <c r="K121" i="4"/>
  <c r="L121" i="4"/>
  <c r="M121" i="4"/>
  <c r="N121" i="4"/>
  <c r="O121" i="4"/>
  <c r="P121" i="4"/>
  <c r="Q121" i="4"/>
  <c r="G122" i="4"/>
  <c r="I122" i="4"/>
  <c r="O122" i="4" s="1"/>
  <c r="K122" i="4"/>
  <c r="L122" i="4"/>
  <c r="M122" i="4"/>
  <c r="N122" i="4"/>
  <c r="Q122" i="4"/>
  <c r="G123" i="4"/>
  <c r="H123" i="4"/>
  <c r="I123" i="4"/>
  <c r="J123" i="4"/>
  <c r="K123" i="4"/>
  <c r="L123" i="4"/>
  <c r="M123" i="4"/>
  <c r="N123" i="4"/>
  <c r="O123" i="4"/>
  <c r="P123" i="4"/>
  <c r="Q123" i="4"/>
  <c r="G124" i="4"/>
  <c r="K124" i="4"/>
  <c r="Q124" i="4" s="1"/>
  <c r="L124" i="4"/>
  <c r="M124" i="4"/>
  <c r="N124" i="4"/>
  <c r="G125" i="4"/>
  <c r="H125" i="4"/>
  <c r="I125" i="4"/>
  <c r="J125" i="4"/>
  <c r="K125" i="4"/>
  <c r="L125" i="4"/>
  <c r="M125" i="4"/>
  <c r="N125" i="4"/>
  <c r="O125" i="4"/>
  <c r="P125" i="4"/>
  <c r="Q125" i="4"/>
  <c r="G126" i="4"/>
  <c r="I126" i="4"/>
  <c r="O126" i="4" s="1"/>
  <c r="K126" i="4"/>
  <c r="L126" i="4"/>
  <c r="M126" i="4"/>
  <c r="N126" i="4"/>
  <c r="Q126" i="4"/>
  <c r="G127" i="4"/>
  <c r="H127" i="4"/>
  <c r="I127" i="4"/>
  <c r="J127" i="4"/>
  <c r="K127" i="4"/>
  <c r="L127" i="4"/>
  <c r="M127" i="4"/>
  <c r="N127" i="4"/>
  <c r="O127" i="4"/>
  <c r="P127" i="4"/>
  <c r="Q127" i="4"/>
  <c r="G128" i="4"/>
  <c r="K128" i="4"/>
  <c r="Q128" i="4" s="1"/>
  <c r="L128" i="4"/>
  <c r="M128" i="4"/>
  <c r="N128" i="4"/>
  <c r="G129" i="4"/>
  <c r="H129" i="4"/>
  <c r="I129" i="4"/>
  <c r="J129" i="4"/>
  <c r="K129" i="4"/>
  <c r="L129" i="4"/>
  <c r="M129" i="4"/>
  <c r="N129" i="4"/>
  <c r="O129" i="4"/>
  <c r="P129" i="4"/>
  <c r="Q129" i="4"/>
  <c r="G130" i="4"/>
  <c r="I130" i="4"/>
  <c r="O130" i="4" s="1"/>
  <c r="K130" i="4"/>
  <c r="L130" i="4"/>
  <c r="M130" i="4"/>
  <c r="N130" i="4"/>
  <c r="Q130" i="4"/>
  <c r="G131" i="4"/>
  <c r="H131" i="4"/>
  <c r="I131" i="4"/>
  <c r="J131" i="4"/>
  <c r="K131" i="4"/>
  <c r="L131" i="4"/>
  <c r="M131" i="4"/>
  <c r="N131" i="4"/>
  <c r="O131" i="4"/>
  <c r="P131" i="4"/>
  <c r="Q131" i="4"/>
  <c r="G132" i="4"/>
  <c r="K132" i="4"/>
  <c r="Q132" i="4" s="1"/>
  <c r="L132" i="4"/>
  <c r="M132" i="4"/>
  <c r="N132" i="4"/>
  <c r="G133" i="4"/>
  <c r="H133" i="4"/>
  <c r="I133" i="4"/>
  <c r="J133" i="4"/>
  <c r="K133" i="4"/>
  <c r="L133" i="4"/>
  <c r="M133" i="4"/>
  <c r="N133" i="4"/>
  <c r="O133" i="4"/>
  <c r="P133" i="4"/>
  <c r="Q133" i="4"/>
  <c r="G134" i="4"/>
  <c r="I134" i="4"/>
  <c r="O134" i="4" s="1"/>
  <c r="K134" i="4"/>
  <c r="L134" i="4"/>
  <c r="M134" i="4"/>
  <c r="N134" i="4"/>
  <c r="Q134" i="4"/>
  <c r="G135" i="4"/>
  <c r="H135" i="4"/>
  <c r="I135" i="4"/>
  <c r="J135" i="4"/>
  <c r="K135" i="4"/>
  <c r="L135" i="4"/>
  <c r="M135" i="4"/>
  <c r="N135" i="4"/>
  <c r="O135" i="4"/>
  <c r="P135" i="4"/>
  <c r="Q135" i="4"/>
  <c r="G136" i="4"/>
  <c r="K136" i="4"/>
  <c r="Q136" i="4" s="1"/>
  <c r="L136" i="4"/>
  <c r="M136" i="4"/>
  <c r="N136" i="4"/>
  <c r="G137" i="4"/>
  <c r="H137" i="4"/>
  <c r="I137" i="4"/>
  <c r="J137" i="4"/>
  <c r="K137" i="4"/>
  <c r="L137" i="4"/>
  <c r="M137" i="4"/>
  <c r="N137" i="4"/>
  <c r="O137" i="4"/>
  <c r="P137" i="4"/>
  <c r="Q137" i="4"/>
  <c r="G138" i="4"/>
  <c r="I138" i="4"/>
  <c r="O138" i="4" s="1"/>
  <c r="K138" i="4"/>
  <c r="L138" i="4"/>
  <c r="M138" i="4"/>
  <c r="N138" i="4"/>
  <c r="Q138" i="4"/>
  <c r="G139" i="4"/>
  <c r="H139" i="4"/>
  <c r="I139" i="4"/>
  <c r="J139" i="4"/>
  <c r="K139" i="4"/>
  <c r="L139" i="4"/>
  <c r="M139" i="4"/>
  <c r="N139" i="4"/>
  <c r="O139" i="4"/>
  <c r="P139" i="4"/>
  <c r="Q139" i="4"/>
  <c r="G140" i="4"/>
  <c r="K140" i="4"/>
  <c r="Q140" i="4" s="1"/>
  <c r="L140" i="4"/>
  <c r="M140" i="4"/>
  <c r="N140" i="4"/>
  <c r="G141" i="4"/>
  <c r="H141" i="4"/>
  <c r="I141" i="4"/>
  <c r="J141" i="4"/>
  <c r="K141" i="4"/>
  <c r="L141" i="4"/>
  <c r="M141" i="4"/>
  <c r="N141" i="4"/>
  <c r="O141" i="4"/>
  <c r="P141" i="4"/>
  <c r="Q141" i="4"/>
  <c r="G142" i="4"/>
  <c r="I142" i="4"/>
  <c r="O142" i="4" s="1"/>
  <c r="K142" i="4"/>
  <c r="L142" i="4"/>
  <c r="M142" i="4"/>
  <c r="N142" i="4"/>
  <c r="Q142" i="4"/>
  <c r="G143" i="4"/>
  <c r="H143" i="4"/>
  <c r="I143" i="4"/>
  <c r="J143" i="4"/>
  <c r="K143" i="4"/>
  <c r="L143" i="4"/>
  <c r="M143" i="4"/>
  <c r="N143" i="4"/>
  <c r="O143" i="4"/>
  <c r="P143" i="4"/>
  <c r="Q143" i="4"/>
  <c r="G144" i="4"/>
  <c r="K144" i="4"/>
  <c r="Q144" i="4" s="1"/>
  <c r="L144" i="4"/>
  <c r="M144" i="4"/>
  <c r="N144" i="4"/>
  <c r="G145" i="4"/>
  <c r="H145" i="4"/>
  <c r="I145" i="4"/>
  <c r="J145" i="4"/>
  <c r="K145" i="4"/>
  <c r="L145" i="4"/>
  <c r="M145" i="4"/>
  <c r="N145" i="4"/>
  <c r="O145" i="4"/>
  <c r="P145" i="4"/>
  <c r="Q145" i="4"/>
  <c r="G146" i="4"/>
  <c r="I146" i="4"/>
  <c r="O146" i="4" s="1"/>
  <c r="K146" i="4"/>
  <c r="L146" i="4"/>
  <c r="M146" i="4"/>
  <c r="N146" i="4"/>
  <c r="Q146" i="4"/>
  <c r="G147" i="4"/>
  <c r="H147" i="4"/>
  <c r="I147" i="4"/>
  <c r="J147" i="4"/>
  <c r="K147" i="4"/>
  <c r="L147" i="4"/>
  <c r="M147" i="4"/>
  <c r="N147" i="4"/>
  <c r="O147" i="4"/>
  <c r="P147" i="4"/>
  <c r="Q147" i="4"/>
  <c r="G148" i="4"/>
  <c r="K148" i="4"/>
  <c r="Q148" i="4" s="1"/>
  <c r="L148" i="4"/>
  <c r="M148" i="4"/>
  <c r="N148" i="4"/>
  <c r="G149" i="4"/>
  <c r="H149" i="4"/>
  <c r="I149" i="4"/>
  <c r="J149" i="4"/>
  <c r="K149" i="4"/>
  <c r="L149" i="4"/>
  <c r="M149" i="4"/>
  <c r="N149" i="4"/>
  <c r="O149" i="4"/>
  <c r="P149" i="4"/>
  <c r="Q149" i="4"/>
  <c r="G150" i="4"/>
  <c r="I150" i="4"/>
  <c r="O150" i="4" s="1"/>
  <c r="K150" i="4"/>
  <c r="L150" i="4"/>
  <c r="M150" i="4"/>
  <c r="N150" i="4"/>
  <c r="Q150" i="4"/>
  <c r="G151" i="4"/>
  <c r="H151" i="4"/>
  <c r="I151" i="4"/>
  <c r="J151" i="4"/>
  <c r="K151" i="4"/>
  <c r="L151" i="4"/>
  <c r="M151" i="4"/>
  <c r="N151" i="4"/>
  <c r="O151" i="4"/>
  <c r="P151" i="4"/>
  <c r="Q151" i="4"/>
  <c r="G152" i="4"/>
  <c r="H152" i="4" s="1"/>
  <c r="I152" i="4"/>
  <c r="K152" i="4"/>
  <c r="L152" i="4"/>
  <c r="M152" i="4"/>
  <c r="N152" i="4"/>
  <c r="O152" i="4"/>
  <c r="Q152" i="4"/>
  <c r="G153" i="4"/>
  <c r="H153" i="4"/>
  <c r="I153" i="4"/>
  <c r="J153" i="4"/>
  <c r="K153" i="4"/>
  <c r="L153" i="4"/>
  <c r="M153" i="4"/>
  <c r="N153" i="4"/>
  <c r="O153" i="4"/>
  <c r="P153" i="4"/>
  <c r="Q153" i="4"/>
  <c r="G154" i="4"/>
  <c r="H154" i="4" s="1"/>
  <c r="I154" i="4"/>
  <c r="K154" i="4"/>
  <c r="L154" i="4"/>
  <c r="M154" i="4"/>
  <c r="N154" i="4"/>
  <c r="O154" i="4"/>
  <c r="Q154" i="4"/>
  <c r="G155" i="4"/>
  <c r="H155" i="4"/>
  <c r="I155" i="4"/>
  <c r="J155" i="4"/>
  <c r="K155" i="4"/>
  <c r="L155" i="4"/>
  <c r="M155" i="4"/>
  <c r="N155" i="4"/>
  <c r="O155" i="4"/>
  <c r="P155" i="4"/>
  <c r="Q155" i="4"/>
  <c r="G156" i="4"/>
  <c r="H156" i="4" s="1"/>
  <c r="I156" i="4"/>
  <c r="K156" i="4"/>
  <c r="L156" i="4"/>
  <c r="M156" i="4"/>
  <c r="N156" i="4"/>
  <c r="O156" i="4"/>
  <c r="Q156" i="4"/>
  <c r="G157" i="4"/>
  <c r="H157" i="4"/>
  <c r="I157" i="4"/>
  <c r="J157" i="4"/>
  <c r="K157" i="4"/>
  <c r="L157" i="4"/>
  <c r="M157" i="4"/>
  <c r="N157" i="4"/>
  <c r="O157" i="4"/>
  <c r="P157" i="4"/>
  <c r="Q157" i="4"/>
  <c r="G158" i="4"/>
  <c r="H158" i="4" s="1"/>
  <c r="I158" i="4"/>
  <c r="K158" i="4"/>
  <c r="L158" i="4"/>
  <c r="M158" i="4"/>
  <c r="N158" i="4"/>
  <c r="O158" i="4"/>
  <c r="Q158" i="4"/>
  <c r="G159" i="4"/>
  <c r="H159" i="4"/>
  <c r="I159" i="4"/>
  <c r="J159" i="4"/>
  <c r="K159" i="4"/>
  <c r="L159" i="4"/>
  <c r="M159" i="4"/>
  <c r="N159" i="4"/>
  <c r="O159" i="4"/>
  <c r="P159" i="4"/>
  <c r="Q159" i="4"/>
  <c r="G160" i="4"/>
  <c r="H160" i="4" s="1"/>
  <c r="I160" i="4"/>
  <c r="K160" i="4"/>
  <c r="L160" i="4"/>
  <c r="M160" i="4"/>
  <c r="N160" i="4"/>
  <c r="O160" i="4"/>
  <c r="Q160" i="4"/>
  <c r="G161" i="4"/>
  <c r="H161" i="4"/>
  <c r="I161" i="4"/>
  <c r="J161" i="4"/>
  <c r="K161" i="4"/>
  <c r="L161" i="4"/>
  <c r="M161" i="4"/>
  <c r="N161" i="4"/>
  <c r="O161" i="4"/>
  <c r="P161" i="4"/>
  <c r="Q161" i="4"/>
  <c r="G162" i="4"/>
  <c r="H162" i="4" s="1"/>
  <c r="I162" i="4"/>
  <c r="K162" i="4"/>
  <c r="L162" i="4"/>
  <c r="M162" i="4"/>
  <c r="N162" i="4"/>
  <c r="O162" i="4"/>
  <c r="Q162" i="4"/>
  <c r="G163" i="4"/>
  <c r="H163" i="4"/>
  <c r="I163" i="4"/>
  <c r="J163" i="4"/>
  <c r="K163" i="4"/>
  <c r="L163" i="4"/>
  <c r="M163" i="4"/>
  <c r="N163" i="4"/>
  <c r="O163" i="4"/>
  <c r="P163" i="4"/>
  <c r="Q163" i="4"/>
  <c r="G164" i="4"/>
  <c r="H164" i="4" s="1"/>
  <c r="I164" i="4"/>
  <c r="K164" i="4"/>
  <c r="L164" i="4"/>
  <c r="M164" i="4"/>
  <c r="N164" i="4"/>
  <c r="O164" i="4"/>
  <c r="Q164" i="4"/>
  <c r="G165" i="4"/>
  <c r="H165" i="4"/>
  <c r="I165" i="4"/>
  <c r="J165" i="4"/>
  <c r="K165" i="4"/>
  <c r="L165" i="4"/>
  <c r="M165" i="4"/>
  <c r="N165" i="4"/>
  <c r="O165" i="4"/>
  <c r="P165" i="4"/>
  <c r="Q165" i="4"/>
  <c r="G166" i="4"/>
  <c r="H166" i="4" s="1"/>
  <c r="I166" i="4"/>
  <c r="K166" i="4"/>
  <c r="L166" i="4"/>
  <c r="M166" i="4"/>
  <c r="N166" i="4"/>
  <c r="O166" i="4"/>
  <c r="Q166" i="4"/>
  <c r="G167" i="4"/>
  <c r="H167" i="4"/>
  <c r="I167" i="4"/>
  <c r="J167" i="4"/>
  <c r="K167" i="4"/>
  <c r="L167" i="4"/>
  <c r="M167" i="4"/>
  <c r="N167" i="4"/>
  <c r="O167" i="4"/>
  <c r="P167" i="4"/>
  <c r="Q167" i="4"/>
  <c r="G168" i="4"/>
  <c r="H168" i="4" s="1"/>
  <c r="I168" i="4"/>
  <c r="K168" i="4"/>
  <c r="L168" i="4"/>
  <c r="M168" i="4"/>
  <c r="N168" i="4"/>
  <c r="O168" i="4"/>
  <c r="Q168" i="4"/>
  <c r="G169" i="4"/>
  <c r="H169" i="4"/>
  <c r="I169" i="4"/>
  <c r="J169" i="4"/>
  <c r="K169" i="4"/>
  <c r="L169" i="4"/>
  <c r="M169" i="4"/>
  <c r="N169" i="4"/>
  <c r="O169" i="4"/>
  <c r="P169" i="4"/>
  <c r="Q169" i="4"/>
  <c r="G170" i="4"/>
  <c r="H170" i="4" s="1"/>
  <c r="I170" i="4"/>
  <c r="K170" i="4"/>
  <c r="L170" i="4"/>
  <c r="M170" i="4"/>
  <c r="N170" i="4"/>
  <c r="O170" i="4"/>
  <c r="Q170" i="4"/>
  <c r="G171" i="4"/>
  <c r="H171" i="4"/>
  <c r="I171" i="4"/>
  <c r="J171" i="4"/>
  <c r="K171" i="4"/>
  <c r="L171" i="4"/>
  <c r="M171" i="4"/>
  <c r="N171" i="4"/>
  <c r="O171" i="4"/>
  <c r="P171" i="4"/>
  <c r="Q171" i="4"/>
  <c r="G172" i="4"/>
  <c r="H172" i="4" s="1"/>
  <c r="I172" i="4"/>
  <c r="K172" i="4"/>
  <c r="L172" i="4"/>
  <c r="M172" i="4"/>
  <c r="N172" i="4"/>
  <c r="O172" i="4"/>
  <c r="Q172" i="4"/>
  <c r="G173" i="4"/>
  <c r="H173" i="4"/>
  <c r="I173" i="4"/>
  <c r="J173" i="4"/>
  <c r="K173" i="4"/>
  <c r="L173" i="4"/>
  <c r="M173" i="4"/>
  <c r="N173" i="4"/>
  <c r="O173" i="4"/>
  <c r="P173" i="4"/>
  <c r="Q173" i="4"/>
  <c r="G174" i="4"/>
  <c r="H174" i="4" s="1"/>
  <c r="I174" i="4"/>
  <c r="K174" i="4"/>
  <c r="L174" i="4"/>
  <c r="M174" i="4"/>
  <c r="N174" i="4"/>
  <c r="O174" i="4"/>
  <c r="Q174" i="4"/>
  <c r="G175" i="4"/>
  <c r="H175" i="4"/>
  <c r="I175" i="4"/>
  <c r="J175" i="4"/>
  <c r="K175" i="4"/>
  <c r="L175" i="4"/>
  <c r="M175" i="4"/>
  <c r="N175" i="4"/>
  <c r="O175" i="4"/>
  <c r="P175" i="4"/>
  <c r="Q175" i="4"/>
  <c r="G176" i="4"/>
  <c r="H176" i="4" s="1"/>
  <c r="I176" i="4"/>
  <c r="K176" i="4"/>
  <c r="L176" i="4"/>
  <c r="M176" i="4"/>
  <c r="N176" i="4"/>
  <c r="O176" i="4"/>
  <c r="Q176" i="4"/>
  <c r="G177" i="4"/>
  <c r="H177" i="4"/>
  <c r="I177" i="4"/>
  <c r="J177" i="4"/>
  <c r="K177" i="4"/>
  <c r="L177" i="4"/>
  <c r="M177" i="4"/>
  <c r="N177" i="4"/>
  <c r="O177" i="4"/>
  <c r="P177" i="4"/>
  <c r="Q177" i="4"/>
  <c r="G178" i="4"/>
  <c r="H178" i="4" s="1"/>
  <c r="I178" i="4"/>
  <c r="K178" i="4"/>
  <c r="L178" i="4"/>
  <c r="M178" i="4"/>
  <c r="N178" i="4"/>
  <c r="O178" i="4"/>
  <c r="Q178" i="4"/>
  <c r="G179" i="4"/>
  <c r="H179" i="4"/>
  <c r="I179" i="4"/>
  <c r="J179" i="4"/>
  <c r="K179" i="4"/>
  <c r="L179" i="4"/>
  <c r="M179" i="4"/>
  <c r="N179" i="4"/>
  <c r="O179" i="4"/>
  <c r="P179" i="4"/>
  <c r="Q179" i="4"/>
  <c r="G180" i="4"/>
  <c r="H180" i="4" s="1"/>
  <c r="I180" i="4"/>
  <c r="K180" i="4"/>
  <c r="L180" i="4"/>
  <c r="M180" i="4"/>
  <c r="N180" i="4"/>
  <c r="O180" i="4"/>
  <c r="Q180" i="4"/>
  <c r="G181" i="4"/>
  <c r="H181" i="4"/>
  <c r="I181" i="4"/>
  <c r="J181" i="4"/>
  <c r="K181" i="4"/>
  <c r="L181" i="4"/>
  <c r="M181" i="4"/>
  <c r="N181" i="4"/>
  <c r="O181" i="4"/>
  <c r="P181" i="4"/>
  <c r="Q181" i="4"/>
  <c r="G182" i="4"/>
  <c r="H182" i="4" s="1"/>
  <c r="I182" i="4"/>
  <c r="K182" i="4"/>
  <c r="L182" i="4"/>
  <c r="M182" i="4"/>
  <c r="N182" i="4"/>
  <c r="O182" i="4"/>
  <c r="Q182" i="4"/>
  <c r="G183" i="4"/>
  <c r="H183" i="4"/>
  <c r="I183" i="4"/>
  <c r="J183" i="4"/>
  <c r="K183" i="4"/>
  <c r="L183" i="4"/>
  <c r="M183" i="4"/>
  <c r="N183" i="4"/>
  <c r="O183" i="4"/>
  <c r="P183" i="4"/>
  <c r="Q183" i="4"/>
  <c r="G184" i="4"/>
  <c r="H184" i="4" s="1"/>
  <c r="I184" i="4"/>
  <c r="K184" i="4"/>
  <c r="L184" i="4"/>
  <c r="M184" i="4"/>
  <c r="N184" i="4"/>
  <c r="O184" i="4"/>
  <c r="Q184" i="4"/>
  <c r="G185" i="4"/>
  <c r="H185" i="4"/>
  <c r="I185" i="4"/>
  <c r="J185" i="4"/>
  <c r="K185" i="4"/>
  <c r="L185" i="4"/>
  <c r="M185" i="4"/>
  <c r="N185" i="4"/>
  <c r="O185" i="4"/>
  <c r="P185" i="4"/>
  <c r="Q185" i="4"/>
  <c r="G186" i="4"/>
  <c r="H186" i="4" s="1"/>
  <c r="I186" i="4"/>
  <c r="K186" i="4"/>
  <c r="L186" i="4"/>
  <c r="M186" i="4"/>
  <c r="N186" i="4"/>
  <c r="O186" i="4"/>
  <c r="Q186" i="4"/>
  <c r="G187" i="4"/>
  <c r="H187" i="4"/>
  <c r="I187" i="4"/>
  <c r="J187" i="4"/>
  <c r="K187" i="4"/>
  <c r="L187" i="4"/>
  <c r="M187" i="4"/>
  <c r="N187" i="4"/>
  <c r="O187" i="4"/>
  <c r="P187" i="4"/>
  <c r="Q187" i="4"/>
  <c r="G188" i="4"/>
  <c r="H188" i="4" s="1"/>
  <c r="I188" i="4"/>
  <c r="K188" i="4"/>
  <c r="L188" i="4"/>
  <c r="M188" i="4"/>
  <c r="N188" i="4"/>
  <c r="O188" i="4"/>
  <c r="Q188" i="4"/>
  <c r="G189" i="4"/>
  <c r="H189" i="4"/>
  <c r="I189" i="4"/>
  <c r="J189" i="4"/>
  <c r="K189" i="4"/>
  <c r="L189" i="4"/>
  <c r="M189" i="4"/>
  <c r="N189" i="4"/>
  <c r="O189" i="4"/>
  <c r="P189" i="4"/>
  <c r="Q189" i="4"/>
  <c r="G190" i="4"/>
  <c r="H190" i="4" s="1"/>
  <c r="I190" i="4"/>
  <c r="K190" i="4"/>
  <c r="L190" i="4"/>
  <c r="M190" i="4"/>
  <c r="N190" i="4"/>
  <c r="O190" i="4"/>
  <c r="Q190" i="4"/>
  <c r="G191" i="4"/>
  <c r="H191" i="4"/>
  <c r="I191" i="4"/>
  <c r="J191" i="4"/>
  <c r="K191" i="4"/>
  <c r="L191" i="4"/>
  <c r="M191" i="4"/>
  <c r="N191" i="4"/>
  <c r="O191" i="4"/>
  <c r="P191" i="4"/>
  <c r="Q191" i="4"/>
  <c r="G192" i="4"/>
  <c r="H192" i="4" s="1"/>
  <c r="I192" i="4"/>
  <c r="K192" i="4"/>
  <c r="L192" i="4"/>
  <c r="M192" i="4"/>
  <c r="N192" i="4"/>
  <c r="O192" i="4"/>
  <c r="Q192" i="4"/>
  <c r="G193" i="4"/>
  <c r="H193" i="4"/>
  <c r="I193" i="4"/>
  <c r="J193" i="4"/>
  <c r="K193" i="4"/>
  <c r="L193" i="4"/>
  <c r="M193" i="4"/>
  <c r="N193" i="4"/>
  <c r="O193" i="4"/>
  <c r="P193" i="4"/>
  <c r="Q193" i="4"/>
  <c r="G194" i="4"/>
  <c r="H194" i="4" s="1"/>
  <c r="I194" i="4"/>
  <c r="K194" i="4"/>
  <c r="L194" i="4"/>
  <c r="M194" i="4"/>
  <c r="N194" i="4"/>
  <c r="O194" i="4"/>
  <c r="Q194" i="4"/>
  <c r="G195" i="4"/>
  <c r="H195" i="4"/>
  <c r="I195" i="4"/>
  <c r="J195" i="4"/>
  <c r="K195" i="4"/>
  <c r="L195" i="4"/>
  <c r="M195" i="4"/>
  <c r="N195" i="4"/>
  <c r="O195" i="4"/>
  <c r="P195" i="4"/>
  <c r="Q195" i="4"/>
  <c r="G196" i="4"/>
  <c r="H196" i="4" s="1"/>
  <c r="I196" i="4"/>
  <c r="K196" i="4"/>
  <c r="L196" i="4"/>
  <c r="M196" i="4"/>
  <c r="N196" i="4"/>
  <c r="O196" i="4"/>
  <c r="Q196" i="4"/>
  <c r="G197" i="4"/>
  <c r="H197" i="4"/>
  <c r="I197" i="4"/>
  <c r="J197" i="4"/>
  <c r="K197" i="4"/>
  <c r="L197" i="4"/>
  <c r="M197" i="4"/>
  <c r="N197" i="4"/>
  <c r="O197" i="4"/>
  <c r="P197" i="4"/>
  <c r="Q197" i="4"/>
  <c r="G198" i="4"/>
  <c r="H198" i="4" s="1"/>
  <c r="I198" i="4"/>
  <c r="K198" i="4"/>
  <c r="L198" i="4"/>
  <c r="M198" i="4"/>
  <c r="N198" i="4"/>
  <c r="O198" i="4"/>
  <c r="Q198" i="4"/>
  <c r="G199" i="4"/>
  <c r="H199" i="4"/>
  <c r="I199" i="4"/>
  <c r="J199" i="4"/>
  <c r="K199" i="4"/>
  <c r="L199" i="4"/>
  <c r="M199" i="4"/>
  <c r="N199" i="4"/>
  <c r="O199" i="4"/>
  <c r="P199" i="4"/>
  <c r="Q199" i="4"/>
  <c r="G200" i="4"/>
  <c r="H200" i="4" s="1"/>
  <c r="I200" i="4"/>
  <c r="K200" i="4"/>
  <c r="L200" i="4"/>
  <c r="M200" i="4"/>
  <c r="N200" i="4"/>
  <c r="O200" i="4"/>
  <c r="Q200" i="4"/>
  <c r="G201" i="4"/>
  <c r="H201" i="4"/>
  <c r="I201" i="4"/>
  <c r="J201" i="4"/>
  <c r="K201" i="4"/>
  <c r="L201" i="4"/>
  <c r="M201" i="4"/>
  <c r="N201" i="4"/>
  <c r="O201" i="4"/>
  <c r="P201" i="4"/>
  <c r="Q201" i="4"/>
  <c r="G202" i="4"/>
  <c r="H202" i="4" s="1"/>
  <c r="I202" i="4"/>
  <c r="K202" i="4"/>
  <c r="L202" i="4"/>
  <c r="M202" i="4"/>
  <c r="N202" i="4"/>
  <c r="O202" i="4"/>
  <c r="Q202" i="4"/>
  <c r="G203" i="4"/>
  <c r="H203" i="4"/>
  <c r="I203" i="4"/>
  <c r="J203" i="4"/>
  <c r="K203" i="4"/>
  <c r="L203" i="4"/>
  <c r="M203" i="4"/>
  <c r="N203" i="4"/>
  <c r="O203" i="4"/>
  <c r="P203" i="4"/>
  <c r="Q203" i="4"/>
  <c r="G204" i="4"/>
  <c r="H204" i="4" s="1"/>
  <c r="I204" i="4"/>
  <c r="K204" i="4"/>
  <c r="L204" i="4"/>
  <c r="M204" i="4"/>
  <c r="N204" i="4"/>
  <c r="O204" i="4"/>
  <c r="Q204" i="4"/>
  <c r="G205" i="4"/>
  <c r="H205" i="4"/>
  <c r="I205" i="4"/>
  <c r="J205" i="4"/>
  <c r="K205" i="4"/>
  <c r="L205" i="4"/>
  <c r="M205" i="4"/>
  <c r="N205" i="4"/>
  <c r="O205" i="4"/>
  <c r="P205" i="4"/>
  <c r="Q205" i="4"/>
  <c r="G206" i="4"/>
  <c r="H206" i="4" s="1"/>
  <c r="I206" i="4"/>
  <c r="K206" i="4"/>
  <c r="L206" i="4"/>
  <c r="M206" i="4"/>
  <c r="N206" i="4"/>
  <c r="O206" i="4"/>
  <c r="Q206" i="4"/>
  <c r="G207" i="4"/>
  <c r="H207" i="4"/>
  <c r="I207" i="4"/>
  <c r="J207" i="4"/>
  <c r="K207" i="4"/>
  <c r="L207" i="4"/>
  <c r="M207" i="4"/>
  <c r="N207" i="4"/>
  <c r="O207" i="4"/>
  <c r="P207" i="4"/>
  <c r="Q207" i="4"/>
  <c r="G208" i="4"/>
  <c r="H208" i="4" s="1"/>
  <c r="I208" i="4"/>
  <c r="K208" i="4"/>
  <c r="L208" i="4"/>
  <c r="M208" i="4"/>
  <c r="N208" i="4"/>
  <c r="O208" i="4"/>
  <c r="Q208" i="4"/>
  <c r="G209" i="4"/>
  <c r="H209" i="4"/>
  <c r="I209" i="4"/>
  <c r="J209" i="4"/>
  <c r="K209" i="4"/>
  <c r="L209" i="4"/>
  <c r="M209" i="4"/>
  <c r="N209" i="4"/>
  <c r="O209" i="4"/>
  <c r="P209" i="4"/>
  <c r="Q209" i="4"/>
  <c r="G210" i="4"/>
  <c r="H210" i="4" s="1"/>
  <c r="I210" i="4"/>
  <c r="K210" i="4"/>
  <c r="L210" i="4"/>
  <c r="M210" i="4"/>
  <c r="N210" i="4"/>
  <c r="O210" i="4"/>
  <c r="Q210" i="4"/>
  <c r="G211" i="4"/>
  <c r="H211" i="4"/>
  <c r="I211" i="4"/>
  <c r="J211" i="4"/>
  <c r="K211" i="4"/>
  <c r="L211" i="4"/>
  <c r="M211" i="4"/>
  <c r="N211" i="4"/>
  <c r="O211" i="4"/>
  <c r="P211" i="4"/>
  <c r="Q211" i="4"/>
  <c r="G212" i="4"/>
  <c r="H212" i="4" s="1"/>
  <c r="I212" i="4"/>
  <c r="K212" i="4"/>
  <c r="L212" i="4"/>
  <c r="M212" i="4"/>
  <c r="N212" i="4"/>
  <c r="O212" i="4"/>
  <c r="Q212" i="4"/>
  <c r="G213" i="4"/>
  <c r="H213" i="4"/>
  <c r="I213" i="4"/>
  <c r="J213" i="4"/>
  <c r="K213" i="4"/>
  <c r="L213" i="4"/>
  <c r="M213" i="4"/>
  <c r="N213" i="4"/>
  <c r="O213" i="4"/>
  <c r="P213" i="4"/>
  <c r="Q213" i="4"/>
  <c r="G214" i="4"/>
  <c r="H214" i="4" s="1"/>
  <c r="I214" i="4"/>
  <c r="K214" i="4"/>
  <c r="L214" i="4"/>
  <c r="M214" i="4"/>
  <c r="N214" i="4"/>
  <c r="O214" i="4"/>
  <c r="Q214" i="4"/>
  <c r="G215" i="4"/>
  <c r="H215" i="4"/>
  <c r="I215" i="4"/>
  <c r="J215" i="4"/>
  <c r="K215" i="4"/>
  <c r="L215" i="4"/>
  <c r="M215" i="4"/>
  <c r="N215" i="4"/>
  <c r="O215" i="4"/>
  <c r="P215" i="4"/>
  <c r="Q215" i="4"/>
  <c r="G216" i="4"/>
  <c r="H216" i="4" s="1"/>
  <c r="I216" i="4"/>
  <c r="K216" i="4"/>
  <c r="L216" i="4"/>
  <c r="M216" i="4"/>
  <c r="N216" i="4"/>
  <c r="O216" i="4"/>
  <c r="Q216" i="4"/>
  <c r="G217" i="4"/>
  <c r="H217" i="4"/>
  <c r="I217" i="4"/>
  <c r="J217" i="4"/>
  <c r="K217" i="4"/>
  <c r="L217" i="4"/>
  <c r="M217" i="4"/>
  <c r="N217" i="4"/>
  <c r="O217" i="4"/>
  <c r="P217" i="4"/>
  <c r="Q217" i="4"/>
  <c r="G218" i="4"/>
  <c r="H218" i="4" s="1"/>
  <c r="I218" i="4"/>
  <c r="K218" i="4"/>
  <c r="L218" i="4"/>
  <c r="M218" i="4"/>
  <c r="N218" i="4"/>
  <c r="O218" i="4"/>
  <c r="Q218" i="4"/>
  <c r="G219" i="4"/>
  <c r="H219" i="4"/>
  <c r="I219" i="4"/>
  <c r="J219" i="4"/>
  <c r="K219" i="4"/>
  <c r="L219" i="4"/>
  <c r="M219" i="4"/>
  <c r="N219" i="4"/>
  <c r="O219" i="4"/>
  <c r="P219" i="4"/>
  <c r="Q219" i="4"/>
  <c r="G220" i="4"/>
  <c r="H220" i="4" s="1"/>
  <c r="I220" i="4"/>
  <c r="K220" i="4"/>
  <c r="L220" i="4"/>
  <c r="M220" i="4"/>
  <c r="N220" i="4"/>
  <c r="O220" i="4"/>
  <c r="Q220" i="4"/>
  <c r="G221" i="4"/>
  <c r="H221" i="4"/>
  <c r="I221" i="4"/>
  <c r="J221" i="4"/>
  <c r="K221" i="4"/>
  <c r="L221" i="4"/>
  <c r="M221" i="4"/>
  <c r="N221" i="4"/>
  <c r="O221" i="4"/>
  <c r="P221" i="4"/>
  <c r="Q221" i="4"/>
  <c r="G222" i="4"/>
  <c r="H222" i="4" s="1"/>
  <c r="I222" i="4"/>
  <c r="K222" i="4"/>
  <c r="L222" i="4"/>
  <c r="M222" i="4"/>
  <c r="N222" i="4"/>
  <c r="O222" i="4"/>
  <c r="Q222" i="4"/>
  <c r="G223" i="4"/>
  <c r="H223" i="4"/>
  <c r="I223" i="4"/>
  <c r="J223" i="4"/>
  <c r="K223" i="4"/>
  <c r="L223" i="4"/>
  <c r="M223" i="4"/>
  <c r="N223" i="4"/>
  <c r="O223" i="4"/>
  <c r="P223" i="4"/>
  <c r="Q223" i="4"/>
  <c r="G224" i="4"/>
  <c r="H224" i="4" s="1"/>
  <c r="I224" i="4"/>
  <c r="K224" i="4"/>
  <c r="L224" i="4"/>
  <c r="M224" i="4"/>
  <c r="N224" i="4"/>
  <c r="O224" i="4"/>
  <c r="Q224" i="4"/>
  <c r="G225" i="4"/>
  <c r="H225" i="4"/>
  <c r="I225" i="4"/>
  <c r="J225" i="4"/>
  <c r="K225" i="4"/>
  <c r="L225" i="4"/>
  <c r="M225" i="4"/>
  <c r="N225" i="4"/>
  <c r="O225" i="4"/>
  <c r="P225" i="4"/>
  <c r="Q225" i="4"/>
  <c r="G226" i="4"/>
  <c r="H226" i="4" s="1"/>
  <c r="I226" i="4"/>
  <c r="K226" i="4"/>
  <c r="L226" i="4"/>
  <c r="M226" i="4"/>
  <c r="N226" i="4"/>
  <c r="O226" i="4"/>
  <c r="Q226" i="4"/>
  <c r="G3" i="4"/>
  <c r="H3" i="4"/>
  <c r="I3" i="4"/>
  <c r="J3" i="4"/>
  <c r="K3" i="4"/>
  <c r="L3" i="4"/>
  <c r="M3" i="4"/>
  <c r="N3" i="4"/>
  <c r="O3" i="4"/>
  <c r="P3" i="4"/>
  <c r="Q3" i="4"/>
  <c r="G4" i="4"/>
  <c r="H4" i="4" s="1"/>
  <c r="I4" i="4"/>
  <c r="K4" i="4"/>
  <c r="L4" i="4"/>
  <c r="M4" i="4"/>
  <c r="N4" i="4"/>
  <c r="O4" i="4"/>
  <c r="Q4" i="4"/>
  <c r="G5" i="4"/>
  <c r="H5" i="4"/>
  <c r="I5" i="4"/>
  <c r="J5" i="4"/>
  <c r="K5" i="4"/>
  <c r="L5" i="4"/>
  <c r="M5" i="4"/>
  <c r="N5" i="4"/>
  <c r="O5" i="4"/>
  <c r="P5" i="4"/>
  <c r="Q5" i="4"/>
  <c r="G6" i="4"/>
  <c r="H6" i="4" s="1"/>
  <c r="I6" i="4"/>
  <c r="K6" i="4"/>
  <c r="L6" i="4"/>
  <c r="M6" i="4"/>
  <c r="N6" i="4"/>
  <c r="O6" i="4"/>
  <c r="Q6" i="4"/>
  <c r="G7" i="4"/>
  <c r="H7" i="4"/>
  <c r="I7" i="4"/>
  <c r="J7" i="4"/>
  <c r="K7" i="4"/>
  <c r="L7" i="4"/>
  <c r="M7" i="4"/>
  <c r="N7" i="4"/>
  <c r="O7" i="4"/>
  <c r="P7" i="4"/>
  <c r="Q7" i="4"/>
  <c r="G8" i="4"/>
  <c r="H8" i="4" s="1"/>
  <c r="I8" i="4"/>
  <c r="K8" i="4"/>
  <c r="L8" i="4"/>
  <c r="M8" i="4"/>
  <c r="N8" i="4"/>
  <c r="O8" i="4"/>
  <c r="Q8" i="4"/>
  <c r="G9" i="4"/>
  <c r="H9" i="4"/>
  <c r="I9" i="4"/>
  <c r="J9" i="4"/>
  <c r="K9" i="4"/>
  <c r="L9" i="4"/>
  <c r="M9" i="4"/>
  <c r="N9" i="4"/>
  <c r="O9" i="4"/>
  <c r="P9" i="4"/>
  <c r="Q9" i="4"/>
  <c r="G10" i="4"/>
  <c r="H10" i="4" s="1"/>
  <c r="I10" i="4"/>
  <c r="K10" i="4"/>
  <c r="L10" i="4"/>
  <c r="M10" i="4"/>
  <c r="N10" i="4"/>
  <c r="O10" i="4"/>
  <c r="Q10" i="4"/>
  <c r="G11" i="4"/>
  <c r="H11" i="4"/>
  <c r="I11" i="4"/>
  <c r="J11" i="4"/>
  <c r="K11" i="4"/>
  <c r="L11" i="4"/>
  <c r="M11" i="4"/>
  <c r="N11" i="4"/>
  <c r="O11" i="4"/>
  <c r="P11" i="4"/>
  <c r="Q11" i="4"/>
  <c r="G12" i="4"/>
  <c r="H12" i="4" s="1"/>
  <c r="I12" i="4"/>
  <c r="K12" i="4"/>
  <c r="L12" i="4"/>
  <c r="M12" i="4"/>
  <c r="N12" i="4"/>
  <c r="O12" i="4"/>
  <c r="Q12" i="4"/>
  <c r="G13" i="4"/>
  <c r="H13" i="4"/>
  <c r="I13" i="4"/>
  <c r="J13" i="4"/>
  <c r="K13" i="4"/>
  <c r="L13" i="4"/>
  <c r="M13" i="4"/>
  <c r="N13" i="4"/>
  <c r="O13" i="4"/>
  <c r="P13" i="4"/>
  <c r="Q13" i="4"/>
  <c r="N2" i="4"/>
  <c r="M2" i="4"/>
  <c r="L2" i="4"/>
  <c r="J2" i="4"/>
  <c r="P2" i="4" s="1"/>
  <c r="H2" i="4"/>
  <c r="G2" i="4"/>
  <c r="K2" i="4" s="1"/>
  <c r="Q2" i="4" s="1"/>
  <c r="J12" i="3"/>
  <c r="H287" i="5" l="1"/>
  <c r="J287" i="5"/>
  <c r="P287" i="5" s="1"/>
  <c r="H283" i="5"/>
  <c r="J283" i="5"/>
  <c r="P283" i="5" s="1"/>
  <c r="H279" i="5"/>
  <c r="J279" i="5"/>
  <c r="P279" i="5" s="1"/>
  <c r="H275" i="5"/>
  <c r="J275" i="5"/>
  <c r="P275" i="5" s="1"/>
  <c r="H271" i="5"/>
  <c r="J271" i="5"/>
  <c r="P271" i="5" s="1"/>
  <c r="H267" i="5"/>
  <c r="J267" i="5"/>
  <c r="P267" i="5" s="1"/>
  <c r="H263" i="5"/>
  <c r="J263" i="5"/>
  <c r="P263" i="5" s="1"/>
  <c r="H259" i="5"/>
  <c r="J259" i="5"/>
  <c r="P259" i="5" s="1"/>
  <c r="H255" i="5"/>
  <c r="J255" i="5"/>
  <c r="P255" i="5" s="1"/>
  <c r="H251" i="5"/>
  <c r="J251" i="5"/>
  <c r="P251" i="5" s="1"/>
  <c r="H247" i="5"/>
  <c r="J247" i="5"/>
  <c r="P247" i="5" s="1"/>
  <c r="H243" i="5"/>
  <c r="J243" i="5"/>
  <c r="P243" i="5" s="1"/>
  <c r="H239" i="5"/>
  <c r="J239" i="5"/>
  <c r="P239" i="5" s="1"/>
  <c r="H235" i="5"/>
  <c r="J235" i="5"/>
  <c r="P235" i="5" s="1"/>
  <c r="H231" i="5"/>
  <c r="J231" i="5"/>
  <c r="P231" i="5" s="1"/>
  <c r="H227" i="5"/>
  <c r="J227" i="5"/>
  <c r="P227" i="5" s="1"/>
  <c r="H223" i="5"/>
  <c r="J223" i="5"/>
  <c r="P223" i="5" s="1"/>
  <c r="H219" i="5"/>
  <c r="J219" i="5"/>
  <c r="P219" i="5" s="1"/>
  <c r="H215" i="5"/>
  <c r="J215" i="5"/>
  <c r="P215" i="5" s="1"/>
  <c r="H211" i="5"/>
  <c r="J211" i="5"/>
  <c r="P211" i="5" s="1"/>
  <c r="H207" i="5"/>
  <c r="J207" i="5"/>
  <c r="P207" i="5" s="1"/>
  <c r="H203" i="5"/>
  <c r="J203" i="5"/>
  <c r="P203" i="5" s="1"/>
  <c r="H199" i="5"/>
  <c r="J199" i="5"/>
  <c r="P199" i="5" s="1"/>
  <c r="H195" i="5"/>
  <c r="J195" i="5"/>
  <c r="P195" i="5" s="1"/>
  <c r="H191" i="5"/>
  <c r="J191" i="5"/>
  <c r="P191" i="5" s="1"/>
  <c r="H187" i="5"/>
  <c r="J187" i="5"/>
  <c r="P187" i="5" s="1"/>
  <c r="H183" i="5"/>
  <c r="J183" i="5"/>
  <c r="P183" i="5" s="1"/>
  <c r="H179" i="5"/>
  <c r="J179" i="5"/>
  <c r="P179" i="5" s="1"/>
  <c r="H175" i="5"/>
  <c r="J175" i="5"/>
  <c r="P175" i="5" s="1"/>
  <c r="H171" i="5"/>
  <c r="J171" i="5"/>
  <c r="P171" i="5" s="1"/>
  <c r="H167" i="5"/>
  <c r="J167" i="5"/>
  <c r="P167" i="5" s="1"/>
  <c r="H163" i="5"/>
  <c r="J163" i="5"/>
  <c r="P163" i="5" s="1"/>
  <c r="H159" i="5"/>
  <c r="J159" i="5"/>
  <c r="P159" i="5" s="1"/>
  <c r="H155" i="5"/>
  <c r="J155" i="5"/>
  <c r="P155" i="5" s="1"/>
  <c r="H151" i="5"/>
  <c r="J151" i="5"/>
  <c r="P151" i="5" s="1"/>
  <c r="H147" i="5"/>
  <c r="J147" i="5"/>
  <c r="P147" i="5" s="1"/>
  <c r="H143" i="5"/>
  <c r="J143" i="5"/>
  <c r="P143" i="5" s="1"/>
  <c r="H137" i="5"/>
  <c r="J137" i="5"/>
  <c r="P137" i="5" s="1"/>
  <c r="I137" i="5"/>
  <c r="O137" i="5" s="1"/>
  <c r="H129" i="5"/>
  <c r="J129" i="5"/>
  <c r="P129" i="5" s="1"/>
  <c r="I129" i="5"/>
  <c r="O129" i="5" s="1"/>
  <c r="H289" i="5"/>
  <c r="J289" i="5"/>
  <c r="P289" i="5" s="1"/>
  <c r="I287" i="5"/>
  <c r="O287" i="5" s="1"/>
  <c r="H285" i="5"/>
  <c r="J285" i="5"/>
  <c r="P285" i="5" s="1"/>
  <c r="I283" i="5"/>
  <c r="O283" i="5" s="1"/>
  <c r="H281" i="5"/>
  <c r="J281" i="5"/>
  <c r="P281" i="5" s="1"/>
  <c r="I279" i="5"/>
  <c r="O279" i="5" s="1"/>
  <c r="H277" i="5"/>
  <c r="J277" i="5"/>
  <c r="P277" i="5" s="1"/>
  <c r="I275" i="5"/>
  <c r="O275" i="5" s="1"/>
  <c r="H273" i="5"/>
  <c r="J273" i="5"/>
  <c r="P273" i="5" s="1"/>
  <c r="I271" i="5"/>
  <c r="O271" i="5" s="1"/>
  <c r="H269" i="5"/>
  <c r="J269" i="5"/>
  <c r="P269" i="5" s="1"/>
  <c r="I267" i="5"/>
  <c r="O267" i="5" s="1"/>
  <c r="H265" i="5"/>
  <c r="J265" i="5"/>
  <c r="P265" i="5" s="1"/>
  <c r="I263" i="5"/>
  <c r="O263" i="5" s="1"/>
  <c r="H261" i="5"/>
  <c r="J261" i="5"/>
  <c r="P261" i="5" s="1"/>
  <c r="I259" i="5"/>
  <c r="O259" i="5" s="1"/>
  <c r="H257" i="5"/>
  <c r="J257" i="5"/>
  <c r="P257" i="5" s="1"/>
  <c r="I255" i="5"/>
  <c r="O255" i="5" s="1"/>
  <c r="H253" i="5"/>
  <c r="J253" i="5"/>
  <c r="P253" i="5" s="1"/>
  <c r="I251" i="5"/>
  <c r="O251" i="5" s="1"/>
  <c r="H249" i="5"/>
  <c r="J249" i="5"/>
  <c r="P249" i="5" s="1"/>
  <c r="I247" i="5"/>
  <c r="O247" i="5" s="1"/>
  <c r="H245" i="5"/>
  <c r="J245" i="5"/>
  <c r="P245" i="5" s="1"/>
  <c r="I243" i="5"/>
  <c r="O243" i="5" s="1"/>
  <c r="H241" i="5"/>
  <c r="J241" i="5"/>
  <c r="P241" i="5" s="1"/>
  <c r="I239" i="5"/>
  <c r="O239" i="5" s="1"/>
  <c r="H237" i="5"/>
  <c r="J237" i="5"/>
  <c r="P237" i="5" s="1"/>
  <c r="I235" i="5"/>
  <c r="O235" i="5" s="1"/>
  <c r="H233" i="5"/>
  <c r="J233" i="5"/>
  <c r="P233" i="5" s="1"/>
  <c r="I231" i="5"/>
  <c r="O231" i="5" s="1"/>
  <c r="H229" i="5"/>
  <c r="J229" i="5"/>
  <c r="P229" i="5" s="1"/>
  <c r="I227" i="5"/>
  <c r="O227" i="5" s="1"/>
  <c r="H225" i="5"/>
  <c r="J225" i="5"/>
  <c r="P225" i="5" s="1"/>
  <c r="I223" i="5"/>
  <c r="O223" i="5" s="1"/>
  <c r="H221" i="5"/>
  <c r="J221" i="5"/>
  <c r="P221" i="5" s="1"/>
  <c r="I219" i="5"/>
  <c r="O219" i="5" s="1"/>
  <c r="H217" i="5"/>
  <c r="J217" i="5"/>
  <c r="P217" i="5" s="1"/>
  <c r="I215" i="5"/>
  <c r="O215" i="5" s="1"/>
  <c r="H213" i="5"/>
  <c r="J213" i="5"/>
  <c r="P213" i="5" s="1"/>
  <c r="I211" i="5"/>
  <c r="O211" i="5" s="1"/>
  <c r="H209" i="5"/>
  <c r="J209" i="5"/>
  <c r="P209" i="5" s="1"/>
  <c r="I207" i="5"/>
  <c r="O207" i="5" s="1"/>
  <c r="H205" i="5"/>
  <c r="J205" i="5"/>
  <c r="P205" i="5" s="1"/>
  <c r="I203" i="5"/>
  <c r="O203" i="5" s="1"/>
  <c r="H201" i="5"/>
  <c r="J201" i="5"/>
  <c r="P201" i="5" s="1"/>
  <c r="I199" i="5"/>
  <c r="O199" i="5" s="1"/>
  <c r="H197" i="5"/>
  <c r="J197" i="5"/>
  <c r="P197" i="5" s="1"/>
  <c r="I195" i="5"/>
  <c r="O195" i="5" s="1"/>
  <c r="H193" i="5"/>
  <c r="J193" i="5"/>
  <c r="P193" i="5" s="1"/>
  <c r="I191" i="5"/>
  <c r="O191" i="5" s="1"/>
  <c r="H189" i="5"/>
  <c r="J189" i="5"/>
  <c r="P189" i="5" s="1"/>
  <c r="I187" i="5"/>
  <c r="O187" i="5" s="1"/>
  <c r="H185" i="5"/>
  <c r="J185" i="5"/>
  <c r="P185" i="5" s="1"/>
  <c r="I183" i="5"/>
  <c r="O183" i="5" s="1"/>
  <c r="H181" i="5"/>
  <c r="J181" i="5"/>
  <c r="P181" i="5" s="1"/>
  <c r="I179" i="5"/>
  <c r="O179" i="5" s="1"/>
  <c r="H177" i="5"/>
  <c r="J177" i="5"/>
  <c r="P177" i="5" s="1"/>
  <c r="I175" i="5"/>
  <c r="O175" i="5" s="1"/>
  <c r="H173" i="5"/>
  <c r="J173" i="5"/>
  <c r="P173" i="5" s="1"/>
  <c r="I171" i="5"/>
  <c r="O171" i="5" s="1"/>
  <c r="H169" i="5"/>
  <c r="J169" i="5"/>
  <c r="P169" i="5" s="1"/>
  <c r="I167" i="5"/>
  <c r="O167" i="5" s="1"/>
  <c r="H165" i="5"/>
  <c r="J165" i="5"/>
  <c r="P165" i="5" s="1"/>
  <c r="I163" i="5"/>
  <c r="O163" i="5" s="1"/>
  <c r="H161" i="5"/>
  <c r="J161" i="5"/>
  <c r="P161" i="5" s="1"/>
  <c r="I159" i="5"/>
  <c r="O159" i="5" s="1"/>
  <c r="H157" i="5"/>
  <c r="J157" i="5"/>
  <c r="P157" i="5" s="1"/>
  <c r="I155" i="5"/>
  <c r="O155" i="5" s="1"/>
  <c r="H153" i="5"/>
  <c r="J153" i="5"/>
  <c r="P153" i="5" s="1"/>
  <c r="I151" i="5"/>
  <c r="O151" i="5" s="1"/>
  <c r="H149" i="5"/>
  <c r="J149" i="5"/>
  <c r="P149" i="5" s="1"/>
  <c r="I147" i="5"/>
  <c r="O147" i="5" s="1"/>
  <c r="H145" i="5"/>
  <c r="J145" i="5"/>
  <c r="P145" i="5" s="1"/>
  <c r="I143" i="5"/>
  <c r="O143" i="5" s="1"/>
  <c r="H141" i="5"/>
  <c r="J141" i="5"/>
  <c r="P141" i="5" s="1"/>
  <c r="K137" i="5"/>
  <c r="Q137" i="5" s="1"/>
  <c r="H133" i="5"/>
  <c r="J133" i="5"/>
  <c r="P133" i="5" s="1"/>
  <c r="I133" i="5"/>
  <c r="O133" i="5" s="1"/>
  <c r="K129" i="5"/>
  <c r="Q129" i="5" s="1"/>
  <c r="H125" i="5"/>
  <c r="J125" i="5"/>
  <c r="P125" i="5" s="1"/>
  <c r="I125" i="5"/>
  <c r="O125" i="5" s="1"/>
  <c r="H121" i="5"/>
  <c r="J121" i="5"/>
  <c r="P121" i="5" s="1"/>
  <c r="H117" i="5"/>
  <c r="J117" i="5"/>
  <c r="P117" i="5" s="1"/>
  <c r="H113" i="5"/>
  <c r="J113" i="5"/>
  <c r="P113" i="5" s="1"/>
  <c r="H109" i="5"/>
  <c r="J109" i="5"/>
  <c r="P109" i="5" s="1"/>
  <c r="H105" i="5"/>
  <c r="J105" i="5"/>
  <c r="P105" i="5" s="1"/>
  <c r="H101" i="5"/>
  <c r="J101" i="5"/>
  <c r="P101" i="5" s="1"/>
  <c r="H97" i="5"/>
  <c r="J97" i="5"/>
  <c r="P97" i="5" s="1"/>
  <c r="H93" i="5"/>
  <c r="J93" i="5"/>
  <c r="P93" i="5" s="1"/>
  <c r="H89" i="5"/>
  <c r="J89" i="5"/>
  <c r="P89" i="5" s="1"/>
  <c r="H85" i="5"/>
  <c r="J85" i="5"/>
  <c r="P85" i="5" s="1"/>
  <c r="H81" i="5"/>
  <c r="J81" i="5"/>
  <c r="P81" i="5" s="1"/>
  <c r="H77" i="5"/>
  <c r="J77" i="5"/>
  <c r="P77" i="5" s="1"/>
  <c r="H73" i="5"/>
  <c r="J73" i="5"/>
  <c r="P73" i="5" s="1"/>
  <c r="H69" i="5"/>
  <c r="J69" i="5"/>
  <c r="P69" i="5" s="1"/>
  <c r="H65" i="5"/>
  <c r="J65" i="5"/>
  <c r="P65" i="5" s="1"/>
  <c r="H61" i="5"/>
  <c r="J61" i="5"/>
  <c r="P61" i="5" s="1"/>
  <c r="H60" i="5"/>
  <c r="I60" i="5"/>
  <c r="O60" i="5" s="1"/>
  <c r="K60" i="5"/>
  <c r="Q60" i="5" s="1"/>
  <c r="H52" i="5"/>
  <c r="J52" i="5"/>
  <c r="P52" i="5" s="1"/>
  <c r="I52" i="5"/>
  <c r="O52" i="5" s="1"/>
  <c r="H44" i="5"/>
  <c r="J44" i="5"/>
  <c r="P44" i="5" s="1"/>
  <c r="I44" i="5"/>
  <c r="O44" i="5" s="1"/>
  <c r="H36" i="5"/>
  <c r="J36" i="5"/>
  <c r="P36" i="5" s="1"/>
  <c r="I36" i="5"/>
  <c r="O36" i="5" s="1"/>
  <c r="H28" i="5"/>
  <c r="J28" i="5"/>
  <c r="P28" i="5" s="1"/>
  <c r="I28" i="5"/>
  <c r="O28" i="5" s="1"/>
  <c r="H20" i="5"/>
  <c r="J20" i="5"/>
  <c r="P20" i="5" s="1"/>
  <c r="I20" i="5"/>
  <c r="O20" i="5" s="1"/>
  <c r="H12" i="5"/>
  <c r="J12" i="5"/>
  <c r="P12" i="5" s="1"/>
  <c r="I12" i="5"/>
  <c r="O12" i="5" s="1"/>
  <c r="H4" i="5"/>
  <c r="J4" i="5"/>
  <c r="P4" i="5" s="1"/>
  <c r="I4" i="5"/>
  <c r="O4" i="5" s="1"/>
  <c r="H139" i="5"/>
  <c r="J139" i="5"/>
  <c r="P139" i="5" s="1"/>
  <c r="H135" i="5"/>
  <c r="J135" i="5"/>
  <c r="P135" i="5" s="1"/>
  <c r="H131" i="5"/>
  <c r="J131" i="5"/>
  <c r="P131" i="5" s="1"/>
  <c r="H127" i="5"/>
  <c r="J127" i="5"/>
  <c r="P127" i="5" s="1"/>
  <c r="H123" i="5"/>
  <c r="J123" i="5"/>
  <c r="P123" i="5" s="1"/>
  <c r="I121" i="5"/>
  <c r="O121" i="5" s="1"/>
  <c r="H119" i="5"/>
  <c r="J119" i="5"/>
  <c r="P119" i="5" s="1"/>
  <c r="I117" i="5"/>
  <c r="O117" i="5" s="1"/>
  <c r="H115" i="5"/>
  <c r="J115" i="5"/>
  <c r="P115" i="5" s="1"/>
  <c r="I113" i="5"/>
  <c r="O113" i="5" s="1"/>
  <c r="H111" i="5"/>
  <c r="J111" i="5"/>
  <c r="P111" i="5" s="1"/>
  <c r="I109" i="5"/>
  <c r="O109" i="5" s="1"/>
  <c r="H107" i="5"/>
  <c r="J107" i="5"/>
  <c r="P107" i="5" s="1"/>
  <c r="I105" i="5"/>
  <c r="O105" i="5" s="1"/>
  <c r="H103" i="5"/>
  <c r="J103" i="5"/>
  <c r="P103" i="5" s="1"/>
  <c r="I101" i="5"/>
  <c r="O101" i="5" s="1"/>
  <c r="H99" i="5"/>
  <c r="J99" i="5"/>
  <c r="P99" i="5" s="1"/>
  <c r="I97" i="5"/>
  <c r="O97" i="5" s="1"/>
  <c r="H95" i="5"/>
  <c r="J95" i="5"/>
  <c r="P95" i="5" s="1"/>
  <c r="I93" i="5"/>
  <c r="O93" i="5" s="1"/>
  <c r="H91" i="5"/>
  <c r="J91" i="5"/>
  <c r="P91" i="5" s="1"/>
  <c r="I89" i="5"/>
  <c r="O89" i="5" s="1"/>
  <c r="H87" i="5"/>
  <c r="J87" i="5"/>
  <c r="P87" i="5" s="1"/>
  <c r="I85" i="5"/>
  <c r="O85" i="5" s="1"/>
  <c r="H83" i="5"/>
  <c r="J83" i="5"/>
  <c r="P83" i="5" s="1"/>
  <c r="I81" i="5"/>
  <c r="O81" i="5" s="1"/>
  <c r="H79" i="5"/>
  <c r="J79" i="5"/>
  <c r="P79" i="5" s="1"/>
  <c r="I77" i="5"/>
  <c r="O77" i="5" s="1"/>
  <c r="H75" i="5"/>
  <c r="J75" i="5"/>
  <c r="P75" i="5" s="1"/>
  <c r="I73" i="5"/>
  <c r="O73" i="5" s="1"/>
  <c r="H71" i="5"/>
  <c r="J71" i="5"/>
  <c r="P71" i="5" s="1"/>
  <c r="I69" i="5"/>
  <c r="O69" i="5" s="1"/>
  <c r="H67" i="5"/>
  <c r="J67" i="5"/>
  <c r="P67" i="5" s="1"/>
  <c r="I65" i="5"/>
  <c r="O65" i="5" s="1"/>
  <c r="H63" i="5"/>
  <c r="J63" i="5"/>
  <c r="P63" i="5" s="1"/>
  <c r="I61" i="5"/>
  <c r="O61" i="5" s="1"/>
  <c r="J60" i="5"/>
  <c r="P60" i="5" s="1"/>
  <c r="H56" i="5"/>
  <c r="J56" i="5"/>
  <c r="P56" i="5" s="1"/>
  <c r="I56" i="5"/>
  <c r="O56" i="5" s="1"/>
  <c r="K52" i="5"/>
  <c r="Q52" i="5" s="1"/>
  <c r="H48" i="5"/>
  <c r="J48" i="5"/>
  <c r="P48" i="5" s="1"/>
  <c r="I48" i="5"/>
  <c r="O48" i="5" s="1"/>
  <c r="K44" i="5"/>
  <c r="Q44" i="5" s="1"/>
  <c r="H40" i="5"/>
  <c r="J40" i="5"/>
  <c r="P40" i="5" s="1"/>
  <c r="I40" i="5"/>
  <c r="O40" i="5" s="1"/>
  <c r="K36" i="5"/>
  <c r="Q36" i="5" s="1"/>
  <c r="H32" i="5"/>
  <c r="J32" i="5"/>
  <c r="P32" i="5" s="1"/>
  <c r="I32" i="5"/>
  <c r="O32" i="5" s="1"/>
  <c r="K28" i="5"/>
  <c r="Q28" i="5" s="1"/>
  <c r="H24" i="5"/>
  <c r="J24" i="5"/>
  <c r="P24" i="5" s="1"/>
  <c r="I24" i="5"/>
  <c r="O24" i="5" s="1"/>
  <c r="K20" i="5"/>
  <c r="Q20" i="5" s="1"/>
  <c r="H16" i="5"/>
  <c r="J16" i="5"/>
  <c r="P16" i="5" s="1"/>
  <c r="I16" i="5"/>
  <c r="O16" i="5" s="1"/>
  <c r="K12" i="5"/>
  <c r="Q12" i="5" s="1"/>
  <c r="H8" i="5"/>
  <c r="J8" i="5"/>
  <c r="P8" i="5" s="1"/>
  <c r="I8" i="5"/>
  <c r="O8" i="5" s="1"/>
  <c r="K4" i="5"/>
  <c r="Q4" i="5" s="1"/>
  <c r="H58" i="5"/>
  <c r="J58" i="5"/>
  <c r="P58" i="5" s="1"/>
  <c r="H54" i="5"/>
  <c r="J54" i="5"/>
  <c r="P54" i="5" s="1"/>
  <c r="H50" i="5"/>
  <c r="J50" i="5"/>
  <c r="P50" i="5" s="1"/>
  <c r="H46" i="5"/>
  <c r="J46" i="5"/>
  <c r="P46" i="5" s="1"/>
  <c r="H42" i="5"/>
  <c r="J42" i="5"/>
  <c r="P42" i="5" s="1"/>
  <c r="H38" i="5"/>
  <c r="J38" i="5"/>
  <c r="P38" i="5" s="1"/>
  <c r="H34" i="5"/>
  <c r="J34" i="5"/>
  <c r="P34" i="5" s="1"/>
  <c r="H30" i="5"/>
  <c r="J30" i="5"/>
  <c r="P30" i="5" s="1"/>
  <c r="H26" i="5"/>
  <c r="J26" i="5"/>
  <c r="P26" i="5" s="1"/>
  <c r="H22" i="5"/>
  <c r="J22" i="5"/>
  <c r="P22" i="5" s="1"/>
  <c r="H18" i="5"/>
  <c r="J18" i="5"/>
  <c r="P18" i="5" s="1"/>
  <c r="H14" i="5"/>
  <c r="J14" i="5"/>
  <c r="P14" i="5" s="1"/>
  <c r="H10" i="5"/>
  <c r="J10" i="5"/>
  <c r="P10" i="5" s="1"/>
  <c r="H6" i="5"/>
  <c r="J6" i="5"/>
  <c r="P6" i="5" s="1"/>
  <c r="I2" i="5"/>
  <c r="O2" i="5" s="1"/>
  <c r="K2" i="5"/>
  <c r="Q2" i="5" s="1"/>
  <c r="H2" i="5"/>
  <c r="H148" i="4"/>
  <c r="J148" i="4"/>
  <c r="P148" i="4" s="1"/>
  <c r="H144" i="4"/>
  <c r="J144" i="4"/>
  <c r="P144" i="4" s="1"/>
  <c r="H140" i="4"/>
  <c r="J140" i="4"/>
  <c r="P140" i="4" s="1"/>
  <c r="H136" i="4"/>
  <c r="J136" i="4"/>
  <c r="P136" i="4" s="1"/>
  <c r="H132" i="4"/>
  <c r="J132" i="4"/>
  <c r="P132" i="4" s="1"/>
  <c r="H128" i="4"/>
  <c r="J128" i="4"/>
  <c r="P128" i="4" s="1"/>
  <c r="H124" i="4"/>
  <c r="J124" i="4"/>
  <c r="P124" i="4" s="1"/>
  <c r="H120" i="4"/>
  <c r="J120" i="4"/>
  <c r="P120" i="4" s="1"/>
  <c r="H116" i="4"/>
  <c r="J116" i="4"/>
  <c r="P116" i="4" s="1"/>
  <c r="H112" i="4"/>
  <c r="J112" i="4"/>
  <c r="P112" i="4" s="1"/>
  <c r="H108" i="4"/>
  <c r="J108" i="4"/>
  <c r="P108" i="4" s="1"/>
  <c r="H104" i="4"/>
  <c r="J104" i="4"/>
  <c r="P104" i="4" s="1"/>
  <c r="H100" i="4"/>
  <c r="J100" i="4"/>
  <c r="P100" i="4" s="1"/>
  <c r="H96" i="4"/>
  <c r="J96" i="4"/>
  <c r="P96" i="4" s="1"/>
  <c r="H92" i="4"/>
  <c r="J92" i="4"/>
  <c r="P92" i="4" s="1"/>
  <c r="H88" i="4"/>
  <c r="J88" i="4"/>
  <c r="P88" i="4" s="1"/>
  <c r="H84" i="4"/>
  <c r="J84" i="4"/>
  <c r="P84" i="4" s="1"/>
  <c r="H80" i="4"/>
  <c r="J80" i="4"/>
  <c r="P80" i="4" s="1"/>
  <c r="H76" i="4"/>
  <c r="J76" i="4"/>
  <c r="P76" i="4" s="1"/>
  <c r="H72" i="4"/>
  <c r="J72" i="4"/>
  <c r="P72" i="4" s="1"/>
  <c r="H71" i="4"/>
  <c r="I71" i="4"/>
  <c r="O71" i="4" s="1"/>
  <c r="K71" i="4"/>
  <c r="Q71" i="4" s="1"/>
  <c r="H63" i="4"/>
  <c r="J63" i="4"/>
  <c r="P63" i="4" s="1"/>
  <c r="I63" i="4"/>
  <c r="O63" i="4" s="1"/>
  <c r="H55" i="4"/>
  <c r="J55" i="4"/>
  <c r="P55" i="4" s="1"/>
  <c r="I55" i="4"/>
  <c r="O55" i="4" s="1"/>
  <c r="H47" i="4"/>
  <c r="J47" i="4"/>
  <c r="P47" i="4" s="1"/>
  <c r="I47" i="4"/>
  <c r="O47" i="4" s="1"/>
  <c r="H39" i="4"/>
  <c r="J39" i="4"/>
  <c r="P39" i="4" s="1"/>
  <c r="I39" i="4"/>
  <c r="O39" i="4" s="1"/>
  <c r="H31" i="4"/>
  <c r="J31" i="4"/>
  <c r="P31" i="4" s="1"/>
  <c r="I31" i="4"/>
  <c r="O31" i="4" s="1"/>
  <c r="H23" i="4"/>
  <c r="J23" i="4"/>
  <c r="P23" i="4" s="1"/>
  <c r="I23" i="4"/>
  <c r="O23" i="4" s="1"/>
  <c r="H15" i="4"/>
  <c r="J15" i="4"/>
  <c r="P15" i="4" s="1"/>
  <c r="I15" i="4"/>
  <c r="O15" i="4" s="1"/>
  <c r="J226" i="4"/>
  <c r="P226" i="4" s="1"/>
  <c r="J224" i="4"/>
  <c r="P224" i="4" s="1"/>
  <c r="J222" i="4"/>
  <c r="P222" i="4" s="1"/>
  <c r="J220" i="4"/>
  <c r="P220" i="4" s="1"/>
  <c r="J218" i="4"/>
  <c r="P218" i="4" s="1"/>
  <c r="J216" i="4"/>
  <c r="P216" i="4" s="1"/>
  <c r="J214" i="4"/>
  <c r="P214" i="4" s="1"/>
  <c r="J212" i="4"/>
  <c r="P212" i="4" s="1"/>
  <c r="J210" i="4"/>
  <c r="P210" i="4" s="1"/>
  <c r="J208" i="4"/>
  <c r="P208" i="4" s="1"/>
  <c r="J206" i="4"/>
  <c r="P206" i="4" s="1"/>
  <c r="J204" i="4"/>
  <c r="P204" i="4" s="1"/>
  <c r="J202" i="4"/>
  <c r="P202" i="4" s="1"/>
  <c r="J200" i="4"/>
  <c r="P200" i="4" s="1"/>
  <c r="J198" i="4"/>
  <c r="P198" i="4" s="1"/>
  <c r="J196" i="4"/>
  <c r="P196" i="4" s="1"/>
  <c r="J194" i="4"/>
  <c r="P194" i="4" s="1"/>
  <c r="J192" i="4"/>
  <c r="P192" i="4" s="1"/>
  <c r="J190" i="4"/>
  <c r="P190" i="4" s="1"/>
  <c r="J188" i="4"/>
  <c r="P188" i="4" s="1"/>
  <c r="J186" i="4"/>
  <c r="P186" i="4" s="1"/>
  <c r="J184" i="4"/>
  <c r="P184" i="4" s="1"/>
  <c r="J182" i="4"/>
  <c r="P182" i="4" s="1"/>
  <c r="J180" i="4"/>
  <c r="P180" i="4" s="1"/>
  <c r="J178" i="4"/>
  <c r="P178" i="4" s="1"/>
  <c r="J176" i="4"/>
  <c r="P176" i="4" s="1"/>
  <c r="J174" i="4"/>
  <c r="P174" i="4" s="1"/>
  <c r="J172" i="4"/>
  <c r="P172" i="4" s="1"/>
  <c r="J170" i="4"/>
  <c r="P170" i="4" s="1"/>
  <c r="J168" i="4"/>
  <c r="P168" i="4" s="1"/>
  <c r="J166" i="4"/>
  <c r="P166" i="4" s="1"/>
  <c r="J164" i="4"/>
  <c r="P164" i="4" s="1"/>
  <c r="J162" i="4"/>
  <c r="P162" i="4" s="1"/>
  <c r="J160" i="4"/>
  <c r="P160" i="4" s="1"/>
  <c r="J158" i="4"/>
  <c r="P158" i="4" s="1"/>
  <c r="J156" i="4"/>
  <c r="P156" i="4" s="1"/>
  <c r="J154" i="4"/>
  <c r="P154" i="4" s="1"/>
  <c r="J152" i="4"/>
  <c r="P152" i="4" s="1"/>
  <c r="H150" i="4"/>
  <c r="J150" i="4"/>
  <c r="P150" i="4" s="1"/>
  <c r="I148" i="4"/>
  <c r="O148" i="4" s="1"/>
  <c r="H146" i="4"/>
  <c r="J146" i="4"/>
  <c r="P146" i="4" s="1"/>
  <c r="I144" i="4"/>
  <c r="O144" i="4" s="1"/>
  <c r="H142" i="4"/>
  <c r="J142" i="4"/>
  <c r="P142" i="4" s="1"/>
  <c r="I140" i="4"/>
  <c r="O140" i="4" s="1"/>
  <c r="H138" i="4"/>
  <c r="J138" i="4"/>
  <c r="P138" i="4" s="1"/>
  <c r="I136" i="4"/>
  <c r="O136" i="4" s="1"/>
  <c r="H134" i="4"/>
  <c r="J134" i="4"/>
  <c r="P134" i="4" s="1"/>
  <c r="I132" i="4"/>
  <c r="O132" i="4" s="1"/>
  <c r="H130" i="4"/>
  <c r="J130" i="4"/>
  <c r="P130" i="4" s="1"/>
  <c r="I128" i="4"/>
  <c r="O128" i="4" s="1"/>
  <c r="H126" i="4"/>
  <c r="J126" i="4"/>
  <c r="P126" i="4" s="1"/>
  <c r="I124" i="4"/>
  <c r="O124" i="4" s="1"/>
  <c r="H122" i="4"/>
  <c r="J122" i="4"/>
  <c r="P122" i="4" s="1"/>
  <c r="I120" i="4"/>
  <c r="O120" i="4" s="1"/>
  <c r="H118" i="4"/>
  <c r="J118" i="4"/>
  <c r="P118" i="4" s="1"/>
  <c r="I116" i="4"/>
  <c r="O116" i="4" s="1"/>
  <c r="H114" i="4"/>
  <c r="J114" i="4"/>
  <c r="P114" i="4" s="1"/>
  <c r="I112" i="4"/>
  <c r="O112" i="4" s="1"/>
  <c r="H110" i="4"/>
  <c r="J110" i="4"/>
  <c r="P110" i="4" s="1"/>
  <c r="I108" i="4"/>
  <c r="O108" i="4" s="1"/>
  <c r="H106" i="4"/>
  <c r="J106" i="4"/>
  <c r="P106" i="4" s="1"/>
  <c r="I104" i="4"/>
  <c r="O104" i="4" s="1"/>
  <c r="H102" i="4"/>
  <c r="J102" i="4"/>
  <c r="P102" i="4" s="1"/>
  <c r="I100" i="4"/>
  <c r="O100" i="4" s="1"/>
  <c r="H98" i="4"/>
  <c r="J98" i="4"/>
  <c r="P98" i="4" s="1"/>
  <c r="I96" i="4"/>
  <c r="O96" i="4" s="1"/>
  <c r="H94" i="4"/>
  <c r="J94" i="4"/>
  <c r="P94" i="4" s="1"/>
  <c r="I92" i="4"/>
  <c r="O92" i="4" s="1"/>
  <c r="H90" i="4"/>
  <c r="J90" i="4"/>
  <c r="P90" i="4" s="1"/>
  <c r="I88" i="4"/>
  <c r="O88" i="4" s="1"/>
  <c r="H86" i="4"/>
  <c r="J86" i="4"/>
  <c r="P86" i="4" s="1"/>
  <c r="I84" i="4"/>
  <c r="O84" i="4" s="1"/>
  <c r="H82" i="4"/>
  <c r="J82" i="4"/>
  <c r="P82" i="4" s="1"/>
  <c r="I80" i="4"/>
  <c r="O80" i="4" s="1"/>
  <c r="H78" i="4"/>
  <c r="J78" i="4"/>
  <c r="P78" i="4" s="1"/>
  <c r="I76" i="4"/>
  <c r="O76" i="4" s="1"/>
  <c r="H74" i="4"/>
  <c r="J74" i="4"/>
  <c r="P74" i="4" s="1"/>
  <c r="I72" i="4"/>
  <c r="O72" i="4" s="1"/>
  <c r="J71" i="4"/>
  <c r="P71" i="4" s="1"/>
  <c r="H67" i="4"/>
  <c r="J67" i="4"/>
  <c r="P67" i="4" s="1"/>
  <c r="I67" i="4"/>
  <c r="O67" i="4" s="1"/>
  <c r="K63" i="4"/>
  <c r="Q63" i="4" s="1"/>
  <c r="H59" i="4"/>
  <c r="J59" i="4"/>
  <c r="P59" i="4" s="1"/>
  <c r="I59" i="4"/>
  <c r="O59" i="4" s="1"/>
  <c r="K55" i="4"/>
  <c r="Q55" i="4" s="1"/>
  <c r="H51" i="4"/>
  <c r="J51" i="4"/>
  <c r="P51" i="4" s="1"/>
  <c r="I51" i="4"/>
  <c r="O51" i="4" s="1"/>
  <c r="K47" i="4"/>
  <c r="Q47" i="4" s="1"/>
  <c r="H43" i="4"/>
  <c r="J43" i="4"/>
  <c r="P43" i="4" s="1"/>
  <c r="I43" i="4"/>
  <c r="O43" i="4" s="1"/>
  <c r="K39" i="4"/>
  <c r="Q39" i="4" s="1"/>
  <c r="H35" i="4"/>
  <c r="J35" i="4"/>
  <c r="P35" i="4" s="1"/>
  <c r="I35" i="4"/>
  <c r="O35" i="4" s="1"/>
  <c r="K31" i="4"/>
  <c r="Q31" i="4" s="1"/>
  <c r="H27" i="4"/>
  <c r="J27" i="4"/>
  <c r="P27" i="4" s="1"/>
  <c r="I27" i="4"/>
  <c r="O27" i="4" s="1"/>
  <c r="K23" i="4"/>
  <c r="Q23" i="4" s="1"/>
  <c r="H19" i="4"/>
  <c r="J19" i="4"/>
  <c r="P19" i="4" s="1"/>
  <c r="I19" i="4"/>
  <c r="O19" i="4" s="1"/>
  <c r="K15" i="4"/>
  <c r="Q15" i="4" s="1"/>
  <c r="H69" i="4"/>
  <c r="J69" i="4"/>
  <c r="P69" i="4" s="1"/>
  <c r="H65" i="4"/>
  <c r="J65" i="4"/>
  <c r="P65" i="4" s="1"/>
  <c r="H61" i="4"/>
  <c r="J61" i="4"/>
  <c r="P61" i="4" s="1"/>
  <c r="H57" i="4"/>
  <c r="J57" i="4"/>
  <c r="P57" i="4" s="1"/>
  <c r="H53" i="4"/>
  <c r="J53" i="4"/>
  <c r="P53" i="4" s="1"/>
  <c r="H49" i="4"/>
  <c r="J49" i="4"/>
  <c r="P49" i="4" s="1"/>
  <c r="H45" i="4"/>
  <c r="J45" i="4"/>
  <c r="P45" i="4" s="1"/>
  <c r="H41" i="4"/>
  <c r="J41" i="4"/>
  <c r="P41" i="4" s="1"/>
  <c r="H37" i="4"/>
  <c r="J37" i="4"/>
  <c r="P37" i="4" s="1"/>
  <c r="H33" i="4"/>
  <c r="J33" i="4"/>
  <c r="P33" i="4" s="1"/>
  <c r="H29" i="4"/>
  <c r="J29" i="4"/>
  <c r="P29" i="4" s="1"/>
  <c r="H25" i="4"/>
  <c r="J25" i="4"/>
  <c r="P25" i="4" s="1"/>
  <c r="H21" i="4"/>
  <c r="J21" i="4"/>
  <c r="P21" i="4" s="1"/>
  <c r="H17" i="4"/>
  <c r="J17" i="4"/>
  <c r="P17" i="4" s="1"/>
  <c r="J12" i="4"/>
  <c r="P12" i="4" s="1"/>
  <c r="J10" i="4"/>
  <c r="P10" i="4" s="1"/>
  <c r="J8" i="4"/>
  <c r="P8" i="4" s="1"/>
  <c r="J6" i="4"/>
  <c r="P6" i="4" s="1"/>
  <c r="J4" i="4"/>
  <c r="P4" i="4" s="1"/>
  <c r="I2" i="4"/>
  <c r="O2" i="4" s="1"/>
  <c r="N225" i="3"/>
  <c r="M225" i="3"/>
  <c r="L225" i="3"/>
  <c r="J225" i="3"/>
  <c r="P225" i="3" s="1"/>
  <c r="H225" i="3"/>
  <c r="G225" i="3"/>
  <c r="K225" i="3" s="1"/>
  <c r="Q225" i="3" s="1"/>
  <c r="N224" i="3"/>
  <c r="M224" i="3"/>
  <c r="L224" i="3"/>
  <c r="G224" i="3"/>
  <c r="I224" i="3" s="1"/>
  <c r="O224" i="3" s="1"/>
  <c r="N223" i="3"/>
  <c r="M223" i="3"/>
  <c r="L223" i="3"/>
  <c r="J223" i="3"/>
  <c r="P223" i="3" s="1"/>
  <c r="H223" i="3"/>
  <c r="G223" i="3"/>
  <c r="K223" i="3" s="1"/>
  <c r="Q223" i="3" s="1"/>
  <c r="N222" i="3"/>
  <c r="M222" i="3"/>
  <c r="L222" i="3"/>
  <c r="G222" i="3"/>
  <c r="N221" i="3"/>
  <c r="M221" i="3"/>
  <c r="L221" i="3"/>
  <c r="J221" i="3"/>
  <c r="P221" i="3" s="1"/>
  <c r="H221" i="3"/>
  <c r="G221" i="3"/>
  <c r="K221" i="3" s="1"/>
  <c r="Q221" i="3" s="1"/>
  <c r="N220" i="3"/>
  <c r="M220" i="3"/>
  <c r="L220" i="3"/>
  <c r="G220" i="3"/>
  <c r="I220" i="3" s="1"/>
  <c r="O220" i="3" s="1"/>
  <c r="N219" i="3"/>
  <c r="M219" i="3"/>
  <c r="L219" i="3"/>
  <c r="J219" i="3"/>
  <c r="P219" i="3" s="1"/>
  <c r="H219" i="3"/>
  <c r="G219" i="3"/>
  <c r="K219" i="3" s="1"/>
  <c r="Q219" i="3" s="1"/>
  <c r="N218" i="3"/>
  <c r="M218" i="3"/>
  <c r="L218" i="3"/>
  <c r="G218" i="3"/>
  <c r="N217" i="3"/>
  <c r="M217" i="3"/>
  <c r="L217" i="3"/>
  <c r="J217" i="3"/>
  <c r="P217" i="3" s="1"/>
  <c r="H217" i="3"/>
  <c r="G217" i="3"/>
  <c r="K217" i="3" s="1"/>
  <c r="Q217" i="3" s="1"/>
  <c r="N216" i="3"/>
  <c r="M216" i="3"/>
  <c r="L216" i="3"/>
  <c r="G216" i="3"/>
  <c r="I216" i="3" s="1"/>
  <c r="O216" i="3" s="1"/>
  <c r="N215" i="3"/>
  <c r="M215" i="3"/>
  <c r="L215" i="3"/>
  <c r="J215" i="3"/>
  <c r="P215" i="3" s="1"/>
  <c r="H215" i="3"/>
  <c r="G215" i="3"/>
  <c r="K215" i="3" s="1"/>
  <c r="Q215" i="3" s="1"/>
  <c r="N214" i="3"/>
  <c r="M214" i="3"/>
  <c r="L214" i="3"/>
  <c r="G214" i="3"/>
  <c r="N213" i="3"/>
  <c r="M213" i="3"/>
  <c r="L213" i="3"/>
  <c r="J213" i="3"/>
  <c r="P213" i="3" s="1"/>
  <c r="H213" i="3"/>
  <c r="G213" i="3"/>
  <c r="K213" i="3" s="1"/>
  <c r="Q213" i="3" s="1"/>
  <c r="N212" i="3"/>
  <c r="M212" i="3"/>
  <c r="L212" i="3"/>
  <c r="G212" i="3"/>
  <c r="I212" i="3" s="1"/>
  <c r="O212" i="3" s="1"/>
  <c r="N211" i="3"/>
  <c r="M211" i="3"/>
  <c r="L211" i="3"/>
  <c r="J211" i="3"/>
  <c r="P211" i="3" s="1"/>
  <c r="H211" i="3"/>
  <c r="G211" i="3"/>
  <c r="K211" i="3" s="1"/>
  <c r="Q211" i="3" s="1"/>
  <c r="N210" i="3"/>
  <c r="M210" i="3"/>
  <c r="L210" i="3"/>
  <c r="G210" i="3"/>
  <c r="N209" i="3"/>
  <c r="M209" i="3"/>
  <c r="L209" i="3"/>
  <c r="J209" i="3"/>
  <c r="P209" i="3" s="1"/>
  <c r="H209" i="3"/>
  <c r="G209" i="3"/>
  <c r="K209" i="3" s="1"/>
  <c r="Q209" i="3" s="1"/>
  <c r="N208" i="3"/>
  <c r="M208" i="3"/>
  <c r="L208" i="3"/>
  <c r="G208" i="3"/>
  <c r="I208" i="3" s="1"/>
  <c r="O208" i="3" s="1"/>
  <c r="N207" i="3"/>
  <c r="M207" i="3"/>
  <c r="L207" i="3"/>
  <c r="J207" i="3"/>
  <c r="P207" i="3" s="1"/>
  <c r="H207" i="3"/>
  <c r="G207" i="3"/>
  <c r="K207" i="3" s="1"/>
  <c r="Q207" i="3" s="1"/>
  <c r="N206" i="3"/>
  <c r="M206" i="3"/>
  <c r="L206" i="3"/>
  <c r="G206" i="3"/>
  <c r="N205" i="3"/>
  <c r="M205" i="3"/>
  <c r="L205" i="3"/>
  <c r="J205" i="3"/>
  <c r="P205" i="3" s="1"/>
  <c r="H205" i="3"/>
  <c r="G205" i="3"/>
  <c r="K205" i="3" s="1"/>
  <c r="Q205" i="3" s="1"/>
  <c r="N204" i="3"/>
  <c r="M204" i="3"/>
  <c r="L204" i="3"/>
  <c r="G204" i="3"/>
  <c r="I204" i="3" s="1"/>
  <c r="O204" i="3" s="1"/>
  <c r="N203" i="3"/>
  <c r="M203" i="3"/>
  <c r="L203" i="3"/>
  <c r="J203" i="3"/>
  <c r="P203" i="3" s="1"/>
  <c r="H203" i="3"/>
  <c r="G203" i="3"/>
  <c r="K203" i="3" s="1"/>
  <c r="Q203" i="3" s="1"/>
  <c r="N202" i="3"/>
  <c r="M202" i="3"/>
  <c r="L202" i="3"/>
  <c r="G202" i="3"/>
  <c r="N201" i="3"/>
  <c r="M201" i="3"/>
  <c r="L201" i="3"/>
  <c r="G201" i="3"/>
  <c r="J201" i="3" s="1"/>
  <c r="P201" i="3" s="1"/>
  <c r="N200" i="3"/>
  <c r="M200" i="3"/>
  <c r="L200" i="3"/>
  <c r="G200" i="3"/>
  <c r="K200" i="3" s="1"/>
  <c r="Q200" i="3" s="1"/>
  <c r="N199" i="3"/>
  <c r="M199" i="3"/>
  <c r="L199" i="3"/>
  <c r="G199" i="3"/>
  <c r="J199" i="3" s="1"/>
  <c r="P199" i="3" s="1"/>
  <c r="N198" i="3"/>
  <c r="M198" i="3"/>
  <c r="L198" i="3"/>
  <c r="G198" i="3"/>
  <c r="K198" i="3" s="1"/>
  <c r="Q198" i="3" s="1"/>
  <c r="N197" i="3"/>
  <c r="M197" i="3"/>
  <c r="L197" i="3"/>
  <c r="G197" i="3"/>
  <c r="J197" i="3" s="1"/>
  <c r="P197" i="3" s="1"/>
  <c r="N196" i="3"/>
  <c r="M196" i="3"/>
  <c r="L196" i="3"/>
  <c r="G196" i="3"/>
  <c r="K196" i="3" s="1"/>
  <c r="Q196" i="3" s="1"/>
  <c r="N195" i="3"/>
  <c r="M195" i="3"/>
  <c r="L195" i="3"/>
  <c r="G195" i="3"/>
  <c r="J195" i="3" s="1"/>
  <c r="P195" i="3" s="1"/>
  <c r="N194" i="3"/>
  <c r="M194" i="3"/>
  <c r="L194" i="3"/>
  <c r="G194" i="3"/>
  <c r="K194" i="3" s="1"/>
  <c r="Q194" i="3" s="1"/>
  <c r="N193" i="3"/>
  <c r="M193" i="3"/>
  <c r="L193" i="3"/>
  <c r="G193" i="3"/>
  <c r="J193" i="3" s="1"/>
  <c r="P193" i="3" s="1"/>
  <c r="N192" i="3"/>
  <c r="M192" i="3"/>
  <c r="L192" i="3"/>
  <c r="G192" i="3"/>
  <c r="K192" i="3" s="1"/>
  <c r="Q192" i="3" s="1"/>
  <c r="N191" i="3"/>
  <c r="M191" i="3"/>
  <c r="L191" i="3"/>
  <c r="J191" i="3"/>
  <c r="P191" i="3" s="1"/>
  <c r="H191" i="3"/>
  <c r="G191" i="3"/>
  <c r="K191" i="3" s="1"/>
  <c r="Q191" i="3" s="1"/>
  <c r="N190" i="3"/>
  <c r="M190" i="3"/>
  <c r="L190" i="3"/>
  <c r="J190" i="3"/>
  <c r="P190" i="3" s="1"/>
  <c r="H190" i="3"/>
  <c r="G190" i="3"/>
  <c r="K190" i="3" s="1"/>
  <c r="Q190" i="3" s="1"/>
  <c r="N189" i="3"/>
  <c r="M189" i="3"/>
  <c r="L189" i="3"/>
  <c r="G189" i="3"/>
  <c r="N188" i="3"/>
  <c r="M188" i="3"/>
  <c r="L188" i="3"/>
  <c r="J188" i="3"/>
  <c r="P188" i="3" s="1"/>
  <c r="H188" i="3"/>
  <c r="G188" i="3"/>
  <c r="K188" i="3" s="1"/>
  <c r="Q188" i="3" s="1"/>
  <c r="N187" i="3"/>
  <c r="M187" i="3"/>
  <c r="L187" i="3"/>
  <c r="I187" i="3"/>
  <c r="O187" i="3" s="1"/>
  <c r="G187" i="3"/>
  <c r="N186" i="3"/>
  <c r="M186" i="3"/>
  <c r="L186" i="3"/>
  <c r="J186" i="3"/>
  <c r="P186" i="3" s="1"/>
  <c r="H186" i="3"/>
  <c r="G186" i="3"/>
  <c r="K186" i="3" s="1"/>
  <c r="Q186" i="3" s="1"/>
  <c r="N185" i="3"/>
  <c r="M185" i="3"/>
  <c r="L185" i="3"/>
  <c r="G185" i="3"/>
  <c r="N184" i="3"/>
  <c r="M184" i="3"/>
  <c r="L184" i="3"/>
  <c r="J184" i="3"/>
  <c r="P184" i="3" s="1"/>
  <c r="H184" i="3"/>
  <c r="G184" i="3"/>
  <c r="K184" i="3" s="1"/>
  <c r="Q184" i="3" s="1"/>
  <c r="N183" i="3"/>
  <c r="M183" i="3"/>
  <c r="L183" i="3"/>
  <c r="I183" i="3"/>
  <c r="O183" i="3" s="1"/>
  <c r="G183" i="3"/>
  <c r="N182" i="3"/>
  <c r="M182" i="3"/>
  <c r="L182" i="3"/>
  <c r="J182" i="3"/>
  <c r="P182" i="3" s="1"/>
  <c r="H182" i="3"/>
  <c r="G182" i="3"/>
  <c r="K182" i="3" s="1"/>
  <c r="Q182" i="3" s="1"/>
  <c r="N181" i="3"/>
  <c r="M181" i="3"/>
  <c r="L181" i="3"/>
  <c r="G181" i="3"/>
  <c r="N180" i="3"/>
  <c r="M180" i="3"/>
  <c r="L180" i="3"/>
  <c r="J180" i="3"/>
  <c r="P180" i="3" s="1"/>
  <c r="H180" i="3"/>
  <c r="G180" i="3"/>
  <c r="K180" i="3" s="1"/>
  <c r="Q180" i="3" s="1"/>
  <c r="N179" i="3"/>
  <c r="M179" i="3"/>
  <c r="L179" i="3"/>
  <c r="I179" i="3"/>
  <c r="O179" i="3" s="1"/>
  <c r="G179" i="3"/>
  <c r="N178" i="3"/>
  <c r="M178" i="3"/>
  <c r="L178" i="3"/>
  <c r="J178" i="3"/>
  <c r="P178" i="3" s="1"/>
  <c r="H178" i="3"/>
  <c r="G178" i="3"/>
  <c r="K178" i="3" s="1"/>
  <c r="Q178" i="3" s="1"/>
  <c r="N177" i="3"/>
  <c r="M177" i="3"/>
  <c r="L177" i="3"/>
  <c r="G177" i="3"/>
  <c r="N176" i="3"/>
  <c r="M176" i="3"/>
  <c r="L176" i="3"/>
  <c r="J176" i="3"/>
  <c r="P176" i="3" s="1"/>
  <c r="H176" i="3"/>
  <c r="G176" i="3"/>
  <c r="K176" i="3" s="1"/>
  <c r="Q176" i="3" s="1"/>
  <c r="N175" i="3"/>
  <c r="M175" i="3"/>
  <c r="L175" i="3"/>
  <c r="I175" i="3"/>
  <c r="O175" i="3" s="1"/>
  <c r="G175" i="3"/>
  <c r="N174" i="3"/>
  <c r="M174" i="3"/>
  <c r="L174" i="3"/>
  <c r="J174" i="3"/>
  <c r="P174" i="3" s="1"/>
  <c r="H174" i="3"/>
  <c r="G174" i="3"/>
  <c r="K174" i="3" s="1"/>
  <c r="Q174" i="3" s="1"/>
  <c r="N173" i="3"/>
  <c r="M173" i="3"/>
  <c r="L173" i="3"/>
  <c r="G173" i="3"/>
  <c r="N172" i="3"/>
  <c r="M172" i="3"/>
  <c r="L172" i="3"/>
  <c r="J172" i="3"/>
  <c r="P172" i="3" s="1"/>
  <c r="H172" i="3"/>
  <c r="G172" i="3"/>
  <c r="K172" i="3" s="1"/>
  <c r="Q172" i="3" s="1"/>
  <c r="N171" i="3"/>
  <c r="M171" i="3"/>
  <c r="L171" i="3"/>
  <c r="I171" i="3"/>
  <c r="O171" i="3" s="1"/>
  <c r="G171" i="3"/>
  <c r="N170" i="3"/>
  <c r="M170" i="3"/>
  <c r="L170" i="3"/>
  <c r="J170" i="3"/>
  <c r="P170" i="3" s="1"/>
  <c r="H170" i="3"/>
  <c r="G170" i="3"/>
  <c r="K170" i="3" s="1"/>
  <c r="Q170" i="3" s="1"/>
  <c r="N169" i="3"/>
  <c r="M169" i="3"/>
  <c r="L169" i="3"/>
  <c r="G169" i="3"/>
  <c r="N168" i="3"/>
  <c r="M168" i="3"/>
  <c r="L168" i="3"/>
  <c r="J168" i="3"/>
  <c r="P168" i="3" s="1"/>
  <c r="H168" i="3"/>
  <c r="G168" i="3"/>
  <c r="K168" i="3" s="1"/>
  <c r="Q168" i="3" s="1"/>
  <c r="N167" i="3"/>
  <c r="M167" i="3"/>
  <c r="L167" i="3"/>
  <c r="I167" i="3"/>
  <c r="O167" i="3" s="1"/>
  <c r="G167" i="3"/>
  <c r="N166" i="3"/>
  <c r="M166" i="3"/>
  <c r="L166" i="3"/>
  <c r="J166" i="3"/>
  <c r="P166" i="3" s="1"/>
  <c r="H166" i="3"/>
  <c r="G166" i="3"/>
  <c r="K166" i="3" s="1"/>
  <c r="Q166" i="3" s="1"/>
  <c r="N165" i="3"/>
  <c r="M165" i="3"/>
  <c r="L165" i="3"/>
  <c r="G165" i="3"/>
  <c r="N164" i="3"/>
  <c r="M164" i="3"/>
  <c r="L164" i="3"/>
  <c r="J164" i="3"/>
  <c r="P164" i="3" s="1"/>
  <c r="H164" i="3"/>
  <c r="G164" i="3"/>
  <c r="K164" i="3" s="1"/>
  <c r="Q164" i="3" s="1"/>
  <c r="N163" i="3"/>
  <c r="M163" i="3"/>
  <c r="L163" i="3"/>
  <c r="I163" i="3"/>
  <c r="O163" i="3" s="1"/>
  <c r="G163" i="3"/>
  <c r="N162" i="3"/>
  <c r="M162" i="3"/>
  <c r="L162" i="3"/>
  <c r="G162" i="3"/>
  <c r="N161" i="3"/>
  <c r="M161" i="3"/>
  <c r="L161" i="3"/>
  <c r="J161" i="3"/>
  <c r="P161" i="3" s="1"/>
  <c r="H161" i="3"/>
  <c r="G161" i="3"/>
  <c r="K161" i="3" s="1"/>
  <c r="Q161" i="3" s="1"/>
  <c r="N160" i="3"/>
  <c r="M160" i="3"/>
  <c r="L160" i="3"/>
  <c r="G160" i="3"/>
  <c r="J160" i="3" s="1"/>
  <c r="P160" i="3" s="1"/>
  <c r="N159" i="3"/>
  <c r="M159" i="3"/>
  <c r="L159" i="3"/>
  <c r="J159" i="3"/>
  <c r="P159" i="3" s="1"/>
  <c r="H159" i="3"/>
  <c r="G159" i="3"/>
  <c r="K159" i="3" s="1"/>
  <c r="Q159" i="3" s="1"/>
  <c r="N158" i="3"/>
  <c r="M158" i="3"/>
  <c r="L158" i="3"/>
  <c r="G158" i="3"/>
  <c r="J158" i="3" s="1"/>
  <c r="P158" i="3" s="1"/>
  <c r="N157" i="3"/>
  <c r="M157" i="3"/>
  <c r="L157" i="3"/>
  <c r="J157" i="3"/>
  <c r="P157" i="3" s="1"/>
  <c r="H157" i="3"/>
  <c r="G157" i="3"/>
  <c r="K157" i="3" s="1"/>
  <c r="Q157" i="3" s="1"/>
  <c r="N156" i="3"/>
  <c r="M156" i="3"/>
  <c r="L156" i="3"/>
  <c r="G156" i="3"/>
  <c r="J156" i="3" s="1"/>
  <c r="P156" i="3" s="1"/>
  <c r="N155" i="3"/>
  <c r="M155" i="3"/>
  <c r="L155" i="3"/>
  <c r="J155" i="3"/>
  <c r="P155" i="3" s="1"/>
  <c r="H155" i="3"/>
  <c r="G155" i="3"/>
  <c r="K155" i="3" s="1"/>
  <c r="Q155" i="3" s="1"/>
  <c r="N154" i="3"/>
  <c r="M154" i="3"/>
  <c r="L154" i="3"/>
  <c r="G154" i="3"/>
  <c r="J154" i="3" s="1"/>
  <c r="P154" i="3" s="1"/>
  <c r="N153" i="3"/>
  <c r="M153" i="3"/>
  <c r="L153" i="3"/>
  <c r="J153" i="3"/>
  <c r="P153" i="3" s="1"/>
  <c r="H153" i="3"/>
  <c r="G153" i="3"/>
  <c r="K153" i="3" s="1"/>
  <c r="Q153" i="3" s="1"/>
  <c r="N152" i="3"/>
  <c r="M152" i="3"/>
  <c r="L152" i="3"/>
  <c r="G152" i="3"/>
  <c r="J152" i="3" s="1"/>
  <c r="P152" i="3" s="1"/>
  <c r="N151" i="3"/>
  <c r="M151" i="3"/>
  <c r="L151" i="3"/>
  <c r="J151" i="3"/>
  <c r="P151" i="3" s="1"/>
  <c r="H151" i="3"/>
  <c r="G151" i="3"/>
  <c r="K151" i="3" s="1"/>
  <c r="Q151" i="3" s="1"/>
  <c r="N150" i="3"/>
  <c r="M150" i="3"/>
  <c r="L150" i="3"/>
  <c r="G150" i="3"/>
  <c r="J150" i="3" s="1"/>
  <c r="P150" i="3" s="1"/>
  <c r="N149" i="3"/>
  <c r="M149" i="3"/>
  <c r="L149" i="3"/>
  <c r="J149" i="3"/>
  <c r="P149" i="3" s="1"/>
  <c r="H149" i="3"/>
  <c r="G149" i="3"/>
  <c r="K149" i="3" s="1"/>
  <c r="Q149" i="3" s="1"/>
  <c r="N148" i="3"/>
  <c r="M148" i="3"/>
  <c r="L148" i="3"/>
  <c r="G148" i="3"/>
  <c r="J148" i="3" s="1"/>
  <c r="P148" i="3" s="1"/>
  <c r="N147" i="3"/>
  <c r="M147" i="3"/>
  <c r="L147" i="3"/>
  <c r="J147" i="3"/>
  <c r="P147" i="3" s="1"/>
  <c r="H147" i="3"/>
  <c r="G147" i="3"/>
  <c r="K147" i="3" s="1"/>
  <c r="Q147" i="3" s="1"/>
  <c r="N146" i="3"/>
  <c r="M146" i="3"/>
  <c r="L146" i="3"/>
  <c r="G146" i="3"/>
  <c r="J146" i="3" s="1"/>
  <c r="P146" i="3" s="1"/>
  <c r="N145" i="3"/>
  <c r="M145" i="3"/>
  <c r="L145" i="3"/>
  <c r="J145" i="3"/>
  <c r="P145" i="3" s="1"/>
  <c r="H145" i="3"/>
  <c r="G145" i="3"/>
  <c r="K145" i="3" s="1"/>
  <c r="Q145" i="3" s="1"/>
  <c r="N144" i="3"/>
  <c r="M144" i="3"/>
  <c r="L144" i="3"/>
  <c r="G144" i="3"/>
  <c r="J144" i="3" s="1"/>
  <c r="P144" i="3" s="1"/>
  <c r="N143" i="3"/>
  <c r="M143" i="3"/>
  <c r="L143" i="3"/>
  <c r="J143" i="3"/>
  <c r="P143" i="3" s="1"/>
  <c r="H143" i="3"/>
  <c r="G143" i="3"/>
  <c r="K143" i="3" s="1"/>
  <c r="Q143" i="3" s="1"/>
  <c r="N142" i="3"/>
  <c r="M142" i="3"/>
  <c r="L142" i="3"/>
  <c r="G142" i="3"/>
  <c r="J142" i="3" s="1"/>
  <c r="P142" i="3" s="1"/>
  <c r="N141" i="3"/>
  <c r="M141" i="3"/>
  <c r="L141" i="3"/>
  <c r="J141" i="3"/>
  <c r="P141" i="3" s="1"/>
  <c r="H141" i="3"/>
  <c r="G141" i="3"/>
  <c r="K141" i="3" s="1"/>
  <c r="Q141" i="3" s="1"/>
  <c r="N140" i="3"/>
  <c r="M140" i="3"/>
  <c r="L140" i="3"/>
  <c r="G140" i="3"/>
  <c r="I140" i="3" s="1"/>
  <c r="O140" i="3" s="1"/>
  <c r="N139" i="3"/>
  <c r="M139" i="3"/>
  <c r="L139" i="3"/>
  <c r="J139" i="3"/>
  <c r="P139" i="3" s="1"/>
  <c r="H139" i="3"/>
  <c r="G139" i="3"/>
  <c r="K139" i="3" s="1"/>
  <c r="Q139" i="3" s="1"/>
  <c r="N138" i="3"/>
  <c r="M138" i="3"/>
  <c r="L138" i="3"/>
  <c r="I138" i="3"/>
  <c r="O138" i="3" s="1"/>
  <c r="G138" i="3"/>
  <c r="N137" i="3"/>
  <c r="M137" i="3"/>
  <c r="L137" i="3"/>
  <c r="J137" i="3"/>
  <c r="P137" i="3" s="1"/>
  <c r="H137" i="3"/>
  <c r="G137" i="3"/>
  <c r="K137" i="3" s="1"/>
  <c r="Q137" i="3" s="1"/>
  <c r="N136" i="3"/>
  <c r="M136" i="3"/>
  <c r="L136" i="3"/>
  <c r="K136" i="3"/>
  <c r="Q136" i="3" s="1"/>
  <c r="H136" i="3"/>
  <c r="G136" i="3"/>
  <c r="J136" i="3" s="1"/>
  <c r="P136" i="3" s="1"/>
  <c r="N135" i="3"/>
  <c r="M135" i="3"/>
  <c r="L135" i="3"/>
  <c r="G135" i="3"/>
  <c r="K135" i="3" s="1"/>
  <c r="Q135" i="3" s="1"/>
  <c r="N134" i="3"/>
  <c r="M134" i="3"/>
  <c r="L134" i="3"/>
  <c r="J134" i="3"/>
  <c r="P134" i="3" s="1"/>
  <c r="H134" i="3"/>
  <c r="G134" i="3"/>
  <c r="K134" i="3" s="1"/>
  <c r="Q134" i="3" s="1"/>
  <c r="N133" i="3"/>
  <c r="M133" i="3"/>
  <c r="L133" i="3"/>
  <c r="G133" i="3"/>
  <c r="K133" i="3" s="1"/>
  <c r="Q133" i="3" s="1"/>
  <c r="N132" i="3"/>
  <c r="M132" i="3"/>
  <c r="L132" i="3"/>
  <c r="J132" i="3"/>
  <c r="P132" i="3" s="1"/>
  <c r="H132" i="3"/>
  <c r="G132" i="3"/>
  <c r="K132" i="3" s="1"/>
  <c r="Q132" i="3" s="1"/>
  <c r="N131" i="3"/>
  <c r="M131" i="3"/>
  <c r="L131" i="3"/>
  <c r="G131" i="3"/>
  <c r="K131" i="3" s="1"/>
  <c r="Q131" i="3" s="1"/>
  <c r="N130" i="3"/>
  <c r="M130" i="3"/>
  <c r="L130" i="3"/>
  <c r="J130" i="3"/>
  <c r="P130" i="3" s="1"/>
  <c r="H130" i="3"/>
  <c r="G130" i="3"/>
  <c r="K130" i="3" s="1"/>
  <c r="Q130" i="3" s="1"/>
  <c r="N129" i="3"/>
  <c r="M129" i="3"/>
  <c r="L129" i="3"/>
  <c r="G129" i="3"/>
  <c r="K129" i="3" s="1"/>
  <c r="Q129" i="3" s="1"/>
  <c r="N128" i="3"/>
  <c r="M128" i="3"/>
  <c r="L128" i="3"/>
  <c r="J128" i="3"/>
  <c r="P128" i="3" s="1"/>
  <c r="H128" i="3"/>
  <c r="G128" i="3"/>
  <c r="K128" i="3" s="1"/>
  <c r="Q128" i="3" s="1"/>
  <c r="N127" i="3"/>
  <c r="M127" i="3"/>
  <c r="L127" i="3"/>
  <c r="G127" i="3"/>
  <c r="K127" i="3" s="1"/>
  <c r="Q127" i="3" s="1"/>
  <c r="N126" i="3"/>
  <c r="M126" i="3"/>
  <c r="L126" i="3"/>
  <c r="J126" i="3"/>
  <c r="P126" i="3" s="1"/>
  <c r="H126" i="3"/>
  <c r="G126" i="3"/>
  <c r="K126" i="3" s="1"/>
  <c r="Q126" i="3" s="1"/>
  <c r="N125" i="3"/>
  <c r="M125" i="3"/>
  <c r="L125" i="3"/>
  <c r="G125" i="3"/>
  <c r="K125" i="3" s="1"/>
  <c r="Q125" i="3" s="1"/>
  <c r="N124" i="3"/>
  <c r="M124" i="3"/>
  <c r="L124" i="3"/>
  <c r="J124" i="3"/>
  <c r="P124" i="3" s="1"/>
  <c r="H124" i="3"/>
  <c r="G124" i="3"/>
  <c r="K124" i="3" s="1"/>
  <c r="Q124" i="3" s="1"/>
  <c r="N123" i="3"/>
  <c r="M123" i="3"/>
  <c r="L123" i="3"/>
  <c r="G123" i="3"/>
  <c r="K123" i="3" s="1"/>
  <c r="Q123" i="3" s="1"/>
  <c r="N122" i="3"/>
  <c r="M122" i="3"/>
  <c r="L122" i="3"/>
  <c r="J122" i="3"/>
  <c r="P122" i="3" s="1"/>
  <c r="H122" i="3"/>
  <c r="G122" i="3"/>
  <c r="K122" i="3" s="1"/>
  <c r="Q122" i="3" s="1"/>
  <c r="N121" i="3"/>
  <c r="M121" i="3"/>
  <c r="L121" i="3"/>
  <c r="G121" i="3"/>
  <c r="K121" i="3" s="1"/>
  <c r="Q121" i="3" s="1"/>
  <c r="N120" i="3"/>
  <c r="M120" i="3"/>
  <c r="L120" i="3"/>
  <c r="J120" i="3"/>
  <c r="P120" i="3" s="1"/>
  <c r="H120" i="3"/>
  <c r="G120" i="3"/>
  <c r="K120" i="3" s="1"/>
  <c r="Q120" i="3" s="1"/>
  <c r="N119" i="3"/>
  <c r="M119" i="3"/>
  <c r="L119" i="3"/>
  <c r="G119" i="3"/>
  <c r="K119" i="3" s="1"/>
  <c r="Q119" i="3" s="1"/>
  <c r="N118" i="3"/>
  <c r="M118" i="3"/>
  <c r="L118" i="3"/>
  <c r="J118" i="3"/>
  <c r="P118" i="3" s="1"/>
  <c r="H118" i="3"/>
  <c r="G118" i="3"/>
  <c r="K118" i="3" s="1"/>
  <c r="Q118" i="3" s="1"/>
  <c r="N117" i="3"/>
  <c r="M117" i="3"/>
  <c r="L117" i="3"/>
  <c r="G117" i="3"/>
  <c r="K117" i="3" s="1"/>
  <c r="Q117" i="3" s="1"/>
  <c r="N116" i="3"/>
  <c r="M116" i="3"/>
  <c r="L116" i="3"/>
  <c r="J116" i="3"/>
  <c r="P116" i="3" s="1"/>
  <c r="H116" i="3"/>
  <c r="G116" i="3"/>
  <c r="K116" i="3" s="1"/>
  <c r="Q116" i="3" s="1"/>
  <c r="N115" i="3"/>
  <c r="M115" i="3"/>
  <c r="L115" i="3"/>
  <c r="G115" i="3"/>
  <c r="K115" i="3" s="1"/>
  <c r="Q115" i="3" s="1"/>
  <c r="N114" i="3"/>
  <c r="M114" i="3"/>
  <c r="L114" i="3"/>
  <c r="J114" i="3"/>
  <c r="P114" i="3" s="1"/>
  <c r="H114" i="3"/>
  <c r="G114" i="3"/>
  <c r="K114" i="3" s="1"/>
  <c r="Q114" i="3" s="1"/>
  <c r="N113" i="3"/>
  <c r="M113" i="3"/>
  <c r="L113" i="3"/>
  <c r="G113" i="3"/>
  <c r="K113" i="3" s="1"/>
  <c r="Q113" i="3" s="1"/>
  <c r="N112" i="3"/>
  <c r="M112" i="3"/>
  <c r="L112" i="3"/>
  <c r="J112" i="3"/>
  <c r="P112" i="3" s="1"/>
  <c r="H112" i="3"/>
  <c r="G112" i="3"/>
  <c r="K112" i="3" s="1"/>
  <c r="Q112" i="3" s="1"/>
  <c r="N111" i="3"/>
  <c r="M111" i="3"/>
  <c r="L111" i="3"/>
  <c r="G111" i="3"/>
  <c r="K111" i="3" s="1"/>
  <c r="Q111" i="3" s="1"/>
  <c r="N110" i="3"/>
  <c r="M110" i="3"/>
  <c r="L110" i="3"/>
  <c r="J110" i="3"/>
  <c r="P110" i="3" s="1"/>
  <c r="H110" i="3"/>
  <c r="G110" i="3"/>
  <c r="K110" i="3" s="1"/>
  <c r="Q110" i="3" s="1"/>
  <c r="N109" i="3"/>
  <c r="M109" i="3"/>
  <c r="L109" i="3"/>
  <c r="G109" i="3"/>
  <c r="K109" i="3" s="1"/>
  <c r="Q109" i="3" s="1"/>
  <c r="N108" i="3"/>
  <c r="M108" i="3"/>
  <c r="L108" i="3"/>
  <c r="J108" i="3"/>
  <c r="P108" i="3" s="1"/>
  <c r="H108" i="3"/>
  <c r="G108" i="3"/>
  <c r="K108" i="3" s="1"/>
  <c r="Q108" i="3" s="1"/>
  <c r="N107" i="3"/>
  <c r="M107" i="3"/>
  <c r="L107" i="3"/>
  <c r="G107" i="3"/>
  <c r="K107" i="3" s="1"/>
  <c r="Q107" i="3" s="1"/>
  <c r="N106" i="3"/>
  <c r="M106" i="3"/>
  <c r="L106" i="3"/>
  <c r="J106" i="3"/>
  <c r="P106" i="3" s="1"/>
  <c r="H106" i="3"/>
  <c r="G106" i="3"/>
  <c r="K106" i="3" s="1"/>
  <c r="Q106" i="3" s="1"/>
  <c r="N105" i="3"/>
  <c r="M105" i="3"/>
  <c r="L105" i="3"/>
  <c r="G105" i="3"/>
  <c r="K105" i="3" s="1"/>
  <c r="Q105" i="3" s="1"/>
  <c r="N104" i="3"/>
  <c r="M104" i="3"/>
  <c r="L104" i="3"/>
  <c r="J104" i="3"/>
  <c r="P104" i="3" s="1"/>
  <c r="H104" i="3"/>
  <c r="G104" i="3"/>
  <c r="K104" i="3" s="1"/>
  <c r="Q104" i="3" s="1"/>
  <c r="N103" i="3"/>
  <c r="M103" i="3"/>
  <c r="L103" i="3"/>
  <c r="G103" i="3"/>
  <c r="K103" i="3" s="1"/>
  <c r="Q103" i="3" s="1"/>
  <c r="N102" i="3"/>
  <c r="M102" i="3"/>
  <c r="L102" i="3"/>
  <c r="J102" i="3"/>
  <c r="P102" i="3" s="1"/>
  <c r="H102" i="3"/>
  <c r="G102" i="3"/>
  <c r="K102" i="3" s="1"/>
  <c r="Q102" i="3" s="1"/>
  <c r="N101" i="3"/>
  <c r="M101" i="3"/>
  <c r="L101" i="3"/>
  <c r="G101" i="3"/>
  <c r="K101" i="3" s="1"/>
  <c r="Q101" i="3" s="1"/>
  <c r="N100" i="3"/>
  <c r="M100" i="3"/>
  <c r="L100" i="3"/>
  <c r="J100" i="3"/>
  <c r="P100" i="3" s="1"/>
  <c r="H100" i="3"/>
  <c r="G100" i="3"/>
  <c r="K100" i="3" s="1"/>
  <c r="Q100" i="3" s="1"/>
  <c r="N99" i="3"/>
  <c r="M99" i="3"/>
  <c r="L99" i="3"/>
  <c r="G99" i="3"/>
  <c r="K99" i="3" s="1"/>
  <c r="Q99" i="3" s="1"/>
  <c r="N98" i="3"/>
  <c r="M98" i="3"/>
  <c r="L98" i="3"/>
  <c r="J98" i="3"/>
  <c r="P98" i="3" s="1"/>
  <c r="H98" i="3"/>
  <c r="G98" i="3"/>
  <c r="K98" i="3" s="1"/>
  <c r="Q98" i="3" s="1"/>
  <c r="N97" i="3"/>
  <c r="M97" i="3"/>
  <c r="L97" i="3"/>
  <c r="G97" i="3"/>
  <c r="K97" i="3" s="1"/>
  <c r="Q97" i="3" s="1"/>
  <c r="N96" i="3"/>
  <c r="M96" i="3"/>
  <c r="L96" i="3"/>
  <c r="J96" i="3"/>
  <c r="P96" i="3" s="1"/>
  <c r="H96" i="3"/>
  <c r="G96" i="3"/>
  <c r="K96" i="3" s="1"/>
  <c r="Q96" i="3" s="1"/>
  <c r="N95" i="3"/>
  <c r="M95" i="3"/>
  <c r="L95" i="3"/>
  <c r="G95" i="3"/>
  <c r="K95" i="3" s="1"/>
  <c r="Q95" i="3" s="1"/>
  <c r="N94" i="3"/>
  <c r="M94" i="3"/>
  <c r="L94" i="3"/>
  <c r="J94" i="3"/>
  <c r="P94" i="3" s="1"/>
  <c r="H94" i="3"/>
  <c r="G94" i="3"/>
  <c r="K94" i="3" s="1"/>
  <c r="Q94" i="3" s="1"/>
  <c r="N93" i="3"/>
  <c r="M93" i="3"/>
  <c r="L93" i="3"/>
  <c r="G93" i="3"/>
  <c r="K93" i="3" s="1"/>
  <c r="Q93" i="3" s="1"/>
  <c r="N92" i="3"/>
  <c r="M92" i="3"/>
  <c r="L92" i="3"/>
  <c r="J92" i="3"/>
  <c r="P92" i="3" s="1"/>
  <c r="H92" i="3"/>
  <c r="G92" i="3"/>
  <c r="K92" i="3" s="1"/>
  <c r="Q92" i="3" s="1"/>
  <c r="N91" i="3"/>
  <c r="M91" i="3"/>
  <c r="L91" i="3"/>
  <c r="G91" i="3"/>
  <c r="K91" i="3" s="1"/>
  <c r="Q91" i="3" s="1"/>
  <c r="N90" i="3"/>
  <c r="M90" i="3"/>
  <c r="L90" i="3"/>
  <c r="J90" i="3"/>
  <c r="P90" i="3" s="1"/>
  <c r="H90" i="3"/>
  <c r="G90" i="3"/>
  <c r="K90" i="3" s="1"/>
  <c r="Q90" i="3" s="1"/>
  <c r="N89" i="3"/>
  <c r="M89" i="3"/>
  <c r="L89" i="3"/>
  <c r="I89" i="3"/>
  <c r="O89" i="3" s="1"/>
  <c r="G89" i="3"/>
  <c r="N88" i="3"/>
  <c r="M88" i="3"/>
  <c r="L88" i="3"/>
  <c r="J88" i="3"/>
  <c r="P88" i="3" s="1"/>
  <c r="H88" i="3"/>
  <c r="G88" i="3"/>
  <c r="K88" i="3" s="1"/>
  <c r="Q88" i="3" s="1"/>
  <c r="N87" i="3"/>
  <c r="M87" i="3"/>
  <c r="L87" i="3"/>
  <c r="G87" i="3"/>
  <c r="K87" i="3" s="1"/>
  <c r="Q87" i="3" s="1"/>
  <c r="N86" i="3"/>
  <c r="M86" i="3"/>
  <c r="L86" i="3"/>
  <c r="J86" i="3"/>
  <c r="P86" i="3" s="1"/>
  <c r="H86" i="3"/>
  <c r="G86" i="3"/>
  <c r="K86" i="3" s="1"/>
  <c r="Q86" i="3" s="1"/>
  <c r="N85" i="3"/>
  <c r="M85" i="3"/>
  <c r="L85" i="3"/>
  <c r="G85" i="3"/>
  <c r="K85" i="3" s="1"/>
  <c r="Q85" i="3" s="1"/>
  <c r="N84" i="3"/>
  <c r="M84" i="3"/>
  <c r="L84" i="3"/>
  <c r="J84" i="3"/>
  <c r="P84" i="3" s="1"/>
  <c r="H84" i="3"/>
  <c r="G84" i="3"/>
  <c r="K84" i="3" s="1"/>
  <c r="Q84" i="3" s="1"/>
  <c r="N83" i="3"/>
  <c r="M83" i="3"/>
  <c r="L83" i="3"/>
  <c r="G83" i="3"/>
  <c r="K83" i="3" s="1"/>
  <c r="Q83" i="3" s="1"/>
  <c r="N82" i="3"/>
  <c r="M82" i="3"/>
  <c r="L82" i="3"/>
  <c r="J82" i="3"/>
  <c r="P82" i="3" s="1"/>
  <c r="H82" i="3"/>
  <c r="G82" i="3"/>
  <c r="K82" i="3" s="1"/>
  <c r="Q82" i="3" s="1"/>
  <c r="N81" i="3"/>
  <c r="M81" i="3"/>
  <c r="L81" i="3"/>
  <c r="G81" i="3"/>
  <c r="K81" i="3" s="1"/>
  <c r="Q81" i="3" s="1"/>
  <c r="N80" i="3"/>
  <c r="M80" i="3"/>
  <c r="L80" i="3"/>
  <c r="J80" i="3"/>
  <c r="P80" i="3" s="1"/>
  <c r="H80" i="3"/>
  <c r="G80" i="3"/>
  <c r="K80" i="3" s="1"/>
  <c r="Q80" i="3" s="1"/>
  <c r="N79" i="3"/>
  <c r="M79" i="3"/>
  <c r="L79" i="3"/>
  <c r="G79" i="3"/>
  <c r="K79" i="3" s="1"/>
  <c r="Q79" i="3" s="1"/>
  <c r="N78" i="3"/>
  <c r="M78" i="3"/>
  <c r="L78" i="3"/>
  <c r="J78" i="3"/>
  <c r="P78" i="3" s="1"/>
  <c r="H78" i="3"/>
  <c r="G78" i="3"/>
  <c r="K78" i="3" s="1"/>
  <c r="Q78" i="3" s="1"/>
  <c r="N77" i="3"/>
  <c r="M77" i="3"/>
  <c r="L77" i="3"/>
  <c r="G77" i="3"/>
  <c r="K77" i="3" s="1"/>
  <c r="Q77" i="3" s="1"/>
  <c r="N76" i="3"/>
  <c r="M76" i="3"/>
  <c r="L76" i="3"/>
  <c r="J76" i="3"/>
  <c r="P76" i="3" s="1"/>
  <c r="H76" i="3"/>
  <c r="G76" i="3"/>
  <c r="K76" i="3" s="1"/>
  <c r="Q76" i="3" s="1"/>
  <c r="N75" i="3"/>
  <c r="M75" i="3"/>
  <c r="L75" i="3"/>
  <c r="G75" i="3"/>
  <c r="K75" i="3" s="1"/>
  <c r="Q75" i="3" s="1"/>
  <c r="N74" i="3"/>
  <c r="M74" i="3"/>
  <c r="L74" i="3"/>
  <c r="J74" i="3"/>
  <c r="P74" i="3" s="1"/>
  <c r="H74" i="3"/>
  <c r="G74" i="3"/>
  <c r="K74" i="3" s="1"/>
  <c r="Q74" i="3" s="1"/>
  <c r="N73" i="3"/>
  <c r="M73" i="3"/>
  <c r="L73" i="3"/>
  <c r="G73" i="3"/>
  <c r="K73" i="3" s="1"/>
  <c r="Q73" i="3" s="1"/>
  <c r="N72" i="3"/>
  <c r="M72" i="3"/>
  <c r="L72" i="3"/>
  <c r="J72" i="3"/>
  <c r="P72" i="3" s="1"/>
  <c r="H72" i="3"/>
  <c r="G72" i="3"/>
  <c r="K72" i="3" s="1"/>
  <c r="Q72" i="3" s="1"/>
  <c r="N71" i="3"/>
  <c r="M71" i="3"/>
  <c r="L71" i="3"/>
  <c r="G71" i="3"/>
  <c r="K71" i="3" s="1"/>
  <c r="Q71" i="3" s="1"/>
  <c r="N70" i="3"/>
  <c r="M70" i="3"/>
  <c r="L70" i="3"/>
  <c r="J70" i="3"/>
  <c r="P70" i="3" s="1"/>
  <c r="H70" i="3"/>
  <c r="G70" i="3"/>
  <c r="K70" i="3" s="1"/>
  <c r="Q70" i="3" s="1"/>
  <c r="N69" i="3"/>
  <c r="M69" i="3"/>
  <c r="L69" i="3"/>
  <c r="G69" i="3"/>
  <c r="K69" i="3" s="1"/>
  <c r="Q69" i="3" s="1"/>
  <c r="N68" i="3"/>
  <c r="M68" i="3"/>
  <c r="L68" i="3"/>
  <c r="J68" i="3"/>
  <c r="P68" i="3" s="1"/>
  <c r="H68" i="3"/>
  <c r="G68" i="3"/>
  <c r="K68" i="3" s="1"/>
  <c r="Q68" i="3" s="1"/>
  <c r="N67" i="3"/>
  <c r="M67" i="3"/>
  <c r="L67" i="3"/>
  <c r="G67" i="3"/>
  <c r="K67" i="3" s="1"/>
  <c r="Q67" i="3" s="1"/>
  <c r="N66" i="3"/>
  <c r="M66" i="3"/>
  <c r="L66" i="3"/>
  <c r="J66" i="3"/>
  <c r="P66" i="3" s="1"/>
  <c r="H66" i="3"/>
  <c r="G66" i="3"/>
  <c r="K66" i="3" s="1"/>
  <c r="Q66" i="3" s="1"/>
  <c r="N65" i="3"/>
  <c r="M65" i="3"/>
  <c r="L65" i="3"/>
  <c r="G65" i="3"/>
  <c r="K65" i="3" s="1"/>
  <c r="Q65" i="3" s="1"/>
  <c r="N64" i="3"/>
  <c r="M64" i="3"/>
  <c r="L64" i="3"/>
  <c r="J64" i="3"/>
  <c r="P64" i="3" s="1"/>
  <c r="H64" i="3"/>
  <c r="G64" i="3"/>
  <c r="K64" i="3" s="1"/>
  <c r="Q64" i="3" s="1"/>
  <c r="N63" i="3"/>
  <c r="M63" i="3"/>
  <c r="L63" i="3"/>
  <c r="G63" i="3"/>
  <c r="K63" i="3" s="1"/>
  <c r="Q63" i="3" s="1"/>
  <c r="N62" i="3"/>
  <c r="M62" i="3"/>
  <c r="L62" i="3"/>
  <c r="J62" i="3"/>
  <c r="P62" i="3" s="1"/>
  <c r="H62" i="3"/>
  <c r="G62" i="3"/>
  <c r="K62" i="3" s="1"/>
  <c r="Q62" i="3" s="1"/>
  <c r="N61" i="3"/>
  <c r="M61" i="3"/>
  <c r="L61" i="3"/>
  <c r="G61" i="3"/>
  <c r="K61" i="3" s="1"/>
  <c r="Q61" i="3" s="1"/>
  <c r="N60" i="3"/>
  <c r="M60" i="3"/>
  <c r="L60" i="3"/>
  <c r="J60" i="3"/>
  <c r="P60" i="3" s="1"/>
  <c r="H60" i="3"/>
  <c r="G60" i="3"/>
  <c r="K60" i="3" s="1"/>
  <c r="Q60" i="3" s="1"/>
  <c r="N59" i="3"/>
  <c r="M59" i="3"/>
  <c r="L59" i="3"/>
  <c r="G59" i="3"/>
  <c r="K59" i="3" s="1"/>
  <c r="Q59" i="3" s="1"/>
  <c r="N58" i="3"/>
  <c r="M58" i="3"/>
  <c r="L58" i="3"/>
  <c r="J58" i="3"/>
  <c r="P58" i="3" s="1"/>
  <c r="H58" i="3"/>
  <c r="G58" i="3"/>
  <c r="K58" i="3" s="1"/>
  <c r="Q58" i="3" s="1"/>
  <c r="N57" i="3"/>
  <c r="M57" i="3"/>
  <c r="L57" i="3"/>
  <c r="G57" i="3"/>
  <c r="K57" i="3" s="1"/>
  <c r="Q57" i="3" s="1"/>
  <c r="N56" i="3"/>
  <c r="M56" i="3"/>
  <c r="L56" i="3"/>
  <c r="J56" i="3"/>
  <c r="P56" i="3" s="1"/>
  <c r="H56" i="3"/>
  <c r="G56" i="3"/>
  <c r="K56" i="3" s="1"/>
  <c r="Q56" i="3" s="1"/>
  <c r="N55" i="3"/>
  <c r="M55" i="3"/>
  <c r="L55" i="3"/>
  <c r="G55" i="3"/>
  <c r="K55" i="3" s="1"/>
  <c r="Q55" i="3" s="1"/>
  <c r="N54" i="3"/>
  <c r="M54" i="3"/>
  <c r="L54" i="3"/>
  <c r="G54" i="3"/>
  <c r="J54" i="3" s="1"/>
  <c r="P54" i="3" s="1"/>
  <c r="N53" i="3"/>
  <c r="M53" i="3"/>
  <c r="L53" i="3"/>
  <c r="G53" i="3"/>
  <c r="K53" i="3" s="1"/>
  <c r="Q53" i="3" s="1"/>
  <c r="N52" i="3"/>
  <c r="M52" i="3"/>
  <c r="L52" i="3"/>
  <c r="G52" i="3"/>
  <c r="J52" i="3" s="1"/>
  <c r="P52" i="3" s="1"/>
  <c r="N51" i="3"/>
  <c r="M51" i="3"/>
  <c r="L51" i="3"/>
  <c r="G51" i="3"/>
  <c r="K51" i="3" s="1"/>
  <c r="Q51" i="3" s="1"/>
  <c r="N50" i="3"/>
  <c r="M50" i="3"/>
  <c r="L50" i="3"/>
  <c r="G50" i="3"/>
  <c r="J50" i="3" s="1"/>
  <c r="P50" i="3" s="1"/>
  <c r="N49" i="3"/>
  <c r="M49" i="3"/>
  <c r="L49" i="3"/>
  <c r="G49" i="3"/>
  <c r="K49" i="3" s="1"/>
  <c r="Q49" i="3" s="1"/>
  <c r="N48" i="3"/>
  <c r="M48" i="3"/>
  <c r="L48" i="3"/>
  <c r="G48" i="3"/>
  <c r="J48" i="3" s="1"/>
  <c r="P48" i="3" s="1"/>
  <c r="N47" i="3"/>
  <c r="M47" i="3"/>
  <c r="L47" i="3"/>
  <c r="G47" i="3"/>
  <c r="K47" i="3" s="1"/>
  <c r="Q47" i="3" s="1"/>
  <c r="N46" i="3"/>
  <c r="M46" i="3"/>
  <c r="L46" i="3"/>
  <c r="G46" i="3"/>
  <c r="J46" i="3" s="1"/>
  <c r="P46" i="3" s="1"/>
  <c r="N45" i="3"/>
  <c r="M45" i="3"/>
  <c r="L45" i="3"/>
  <c r="G45" i="3"/>
  <c r="K45" i="3" s="1"/>
  <c r="Q45" i="3" s="1"/>
  <c r="N44" i="3"/>
  <c r="M44" i="3"/>
  <c r="L44" i="3"/>
  <c r="G44" i="3"/>
  <c r="J44" i="3" s="1"/>
  <c r="P44" i="3" s="1"/>
  <c r="N43" i="3"/>
  <c r="M43" i="3"/>
  <c r="L43" i="3"/>
  <c r="G43" i="3"/>
  <c r="K43" i="3" s="1"/>
  <c r="Q43" i="3" s="1"/>
  <c r="N42" i="3"/>
  <c r="M42" i="3"/>
  <c r="L42" i="3"/>
  <c r="G42" i="3"/>
  <c r="J42" i="3" s="1"/>
  <c r="P42" i="3" s="1"/>
  <c r="N41" i="3"/>
  <c r="M41" i="3"/>
  <c r="L41" i="3"/>
  <c r="G41" i="3"/>
  <c r="K41" i="3" s="1"/>
  <c r="Q41" i="3" s="1"/>
  <c r="N40" i="3"/>
  <c r="M40" i="3"/>
  <c r="L40" i="3"/>
  <c r="G40" i="3"/>
  <c r="J40" i="3" s="1"/>
  <c r="P40" i="3" s="1"/>
  <c r="N39" i="3"/>
  <c r="M39" i="3"/>
  <c r="L39" i="3"/>
  <c r="G39" i="3"/>
  <c r="K39" i="3" s="1"/>
  <c r="Q39" i="3" s="1"/>
  <c r="N38" i="3"/>
  <c r="M38" i="3"/>
  <c r="L38" i="3"/>
  <c r="G38" i="3"/>
  <c r="J38" i="3" s="1"/>
  <c r="P38" i="3" s="1"/>
  <c r="N37" i="3"/>
  <c r="M37" i="3"/>
  <c r="L37" i="3"/>
  <c r="G37" i="3"/>
  <c r="K37" i="3" s="1"/>
  <c r="Q37" i="3" s="1"/>
  <c r="N36" i="3"/>
  <c r="M36" i="3"/>
  <c r="L36" i="3"/>
  <c r="G36" i="3"/>
  <c r="J36" i="3" s="1"/>
  <c r="P36" i="3" s="1"/>
  <c r="N35" i="3"/>
  <c r="M35" i="3"/>
  <c r="L35" i="3"/>
  <c r="G35" i="3"/>
  <c r="K35" i="3" s="1"/>
  <c r="Q35" i="3" s="1"/>
  <c r="N34" i="3"/>
  <c r="M34" i="3"/>
  <c r="L34" i="3"/>
  <c r="G34" i="3"/>
  <c r="J34" i="3" s="1"/>
  <c r="P34" i="3" s="1"/>
  <c r="N33" i="3"/>
  <c r="M33" i="3"/>
  <c r="L33" i="3"/>
  <c r="G33" i="3"/>
  <c r="K33" i="3" s="1"/>
  <c r="Q33" i="3" s="1"/>
  <c r="N32" i="3"/>
  <c r="M32" i="3"/>
  <c r="L32" i="3"/>
  <c r="G32" i="3"/>
  <c r="J32" i="3" s="1"/>
  <c r="P32" i="3" s="1"/>
  <c r="N31" i="3"/>
  <c r="M31" i="3"/>
  <c r="L31" i="3"/>
  <c r="G31" i="3"/>
  <c r="K31" i="3" s="1"/>
  <c r="Q31" i="3" s="1"/>
  <c r="N30" i="3"/>
  <c r="M30" i="3"/>
  <c r="L30" i="3"/>
  <c r="G30" i="3"/>
  <c r="J30" i="3" s="1"/>
  <c r="P30" i="3" s="1"/>
  <c r="N29" i="3"/>
  <c r="M29" i="3"/>
  <c r="L29" i="3"/>
  <c r="G29" i="3"/>
  <c r="K29" i="3" s="1"/>
  <c r="Q29" i="3" s="1"/>
  <c r="N28" i="3"/>
  <c r="M28" i="3"/>
  <c r="L28" i="3"/>
  <c r="G28" i="3"/>
  <c r="J28" i="3" s="1"/>
  <c r="P28" i="3" s="1"/>
  <c r="N27" i="3"/>
  <c r="M27" i="3"/>
  <c r="L27" i="3"/>
  <c r="G27" i="3"/>
  <c r="K27" i="3" s="1"/>
  <c r="Q27" i="3" s="1"/>
  <c r="N26" i="3"/>
  <c r="M26" i="3"/>
  <c r="L26" i="3"/>
  <c r="G26" i="3"/>
  <c r="J26" i="3" s="1"/>
  <c r="P26" i="3" s="1"/>
  <c r="N25" i="3"/>
  <c r="M25" i="3"/>
  <c r="L25" i="3"/>
  <c r="G25" i="3"/>
  <c r="K25" i="3" s="1"/>
  <c r="Q25" i="3" s="1"/>
  <c r="N24" i="3"/>
  <c r="M24" i="3"/>
  <c r="L24" i="3"/>
  <c r="G24" i="3"/>
  <c r="J24" i="3" s="1"/>
  <c r="P24" i="3" s="1"/>
  <c r="N23" i="3"/>
  <c r="M23" i="3"/>
  <c r="L23" i="3"/>
  <c r="G23" i="3"/>
  <c r="K23" i="3" s="1"/>
  <c r="Q23" i="3" s="1"/>
  <c r="N22" i="3"/>
  <c r="M22" i="3"/>
  <c r="L22" i="3"/>
  <c r="G22" i="3"/>
  <c r="J22" i="3" s="1"/>
  <c r="P22" i="3" s="1"/>
  <c r="N21" i="3"/>
  <c r="M21" i="3"/>
  <c r="L21" i="3"/>
  <c r="G21" i="3"/>
  <c r="K21" i="3" s="1"/>
  <c r="Q21" i="3" s="1"/>
  <c r="N20" i="3"/>
  <c r="M20" i="3"/>
  <c r="L20" i="3"/>
  <c r="G20" i="3"/>
  <c r="J20" i="3" s="1"/>
  <c r="P20" i="3" s="1"/>
  <c r="N19" i="3"/>
  <c r="M19" i="3"/>
  <c r="L19" i="3"/>
  <c r="G19" i="3"/>
  <c r="K19" i="3" s="1"/>
  <c r="Q19" i="3" s="1"/>
  <c r="N18" i="3"/>
  <c r="M18" i="3"/>
  <c r="L18" i="3"/>
  <c r="G18" i="3"/>
  <c r="J18" i="3" s="1"/>
  <c r="P18" i="3" s="1"/>
  <c r="N17" i="3"/>
  <c r="M17" i="3"/>
  <c r="L17" i="3"/>
  <c r="G17" i="3"/>
  <c r="K17" i="3" s="1"/>
  <c r="Q17" i="3" s="1"/>
  <c r="N16" i="3"/>
  <c r="M16" i="3"/>
  <c r="L16" i="3"/>
  <c r="G16" i="3"/>
  <c r="J16" i="3" s="1"/>
  <c r="P16" i="3" s="1"/>
  <c r="N15" i="3"/>
  <c r="M15" i="3"/>
  <c r="L15" i="3"/>
  <c r="G15" i="3"/>
  <c r="K15" i="3" s="1"/>
  <c r="Q15" i="3" s="1"/>
  <c r="N14" i="3"/>
  <c r="M14" i="3"/>
  <c r="L14" i="3"/>
  <c r="G14" i="3"/>
  <c r="J14" i="3" s="1"/>
  <c r="P14" i="3" s="1"/>
  <c r="N13" i="3"/>
  <c r="M13" i="3"/>
  <c r="L13" i="3"/>
  <c r="G13" i="3"/>
  <c r="K13" i="3" s="1"/>
  <c r="Q13" i="3" s="1"/>
  <c r="N12" i="3"/>
  <c r="M12" i="3"/>
  <c r="L12" i="3"/>
  <c r="G12" i="3"/>
  <c r="P12" i="3" s="1"/>
  <c r="N11" i="3"/>
  <c r="M11" i="3"/>
  <c r="L11" i="3"/>
  <c r="G11" i="3"/>
  <c r="K11" i="3" s="1"/>
  <c r="Q11" i="3" s="1"/>
  <c r="N10" i="3"/>
  <c r="M10" i="3"/>
  <c r="L10" i="3"/>
  <c r="G10" i="3"/>
  <c r="J10" i="3" s="1"/>
  <c r="P10" i="3" s="1"/>
  <c r="N9" i="3"/>
  <c r="M9" i="3"/>
  <c r="L9" i="3"/>
  <c r="G9" i="3"/>
  <c r="K9" i="3" s="1"/>
  <c r="Q9" i="3" s="1"/>
  <c r="N8" i="3"/>
  <c r="M8" i="3"/>
  <c r="L8" i="3"/>
  <c r="G8" i="3"/>
  <c r="J8" i="3" s="1"/>
  <c r="P8" i="3" s="1"/>
  <c r="N7" i="3"/>
  <c r="M7" i="3"/>
  <c r="L7" i="3"/>
  <c r="G7" i="3"/>
  <c r="K7" i="3" s="1"/>
  <c r="Q7" i="3" s="1"/>
  <c r="N6" i="3"/>
  <c r="M6" i="3"/>
  <c r="L6" i="3"/>
  <c r="G6" i="3"/>
  <c r="J6" i="3" s="1"/>
  <c r="P6" i="3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34" i="2"/>
  <c r="M234" i="2"/>
  <c r="L234" i="2"/>
  <c r="J234" i="2"/>
  <c r="P234" i="2" s="1"/>
  <c r="H234" i="2"/>
  <c r="G234" i="2"/>
  <c r="K234" i="2" s="1"/>
  <c r="Q234" i="2" s="1"/>
  <c r="N233" i="2"/>
  <c r="M233" i="2"/>
  <c r="L233" i="2"/>
  <c r="I233" i="2"/>
  <c r="O233" i="2" s="1"/>
  <c r="G233" i="2"/>
  <c r="N232" i="2"/>
  <c r="M232" i="2"/>
  <c r="L232" i="2"/>
  <c r="J232" i="2"/>
  <c r="P232" i="2" s="1"/>
  <c r="H232" i="2"/>
  <c r="G232" i="2"/>
  <c r="K232" i="2" s="1"/>
  <c r="Q232" i="2" s="1"/>
  <c r="N231" i="2"/>
  <c r="M231" i="2"/>
  <c r="L231" i="2"/>
  <c r="K231" i="2"/>
  <c r="Q231" i="2" s="1"/>
  <c r="G231" i="2"/>
  <c r="N230" i="2"/>
  <c r="M230" i="2"/>
  <c r="L230" i="2"/>
  <c r="J230" i="2"/>
  <c r="P230" i="2" s="1"/>
  <c r="H230" i="2"/>
  <c r="G230" i="2"/>
  <c r="K230" i="2" s="1"/>
  <c r="Q230" i="2" s="1"/>
  <c r="N229" i="2"/>
  <c r="M229" i="2"/>
  <c r="L229" i="2"/>
  <c r="I229" i="2"/>
  <c r="O229" i="2" s="1"/>
  <c r="G229" i="2"/>
  <c r="N228" i="2"/>
  <c r="M228" i="2"/>
  <c r="L228" i="2"/>
  <c r="J228" i="2"/>
  <c r="P228" i="2" s="1"/>
  <c r="H228" i="2"/>
  <c r="G228" i="2"/>
  <c r="K228" i="2" s="1"/>
  <c r="Q228" i="2" s="1"/>
  <c r="N227" i="2"/>
  <c r="M227" i="2"/>
  <c r="L227" i="2"/>
  <c r="G227" i="2"/>
  <c r="N226" i="2"/>
  <c r="M226" i="2"/>
  <c r="L226" i="2"/>
  <c r="J226" i="2"/>
  <c r="P226" i="2" s="1"/>
  <c r="H226" i="2"/>
  <c r="G226" i="2"/>
  <c r="K226" i="2" s="1"/>
  <c r="Q226" i="2" s="1"/>
  <c r="N225" i="2"/>
  <c r="M225" i="2"/>
  <c r="L225" i="2"/>
  <c r="I225" i="2"/>
  <c r="O225" i="2" s="1"/>
  <c r="G225" i="2"/>
  <c r="N224" i="2"/>
  <c r="M224" i="2"/>
  <c r="L224" i="2"/>
  <c r="J224" i="2"/>
  <c r="P224" i="2" s="1"/>
  <c r="H224" i="2"/>
  <c r="G224" i="2"/>
  <c r="K224" i="2" s="1"/>
  <c r="Q224" i="2" s="1"/>
  <c r="N223" i="2"/>
  <c r="M223" i="2"/>
  <c r="L223" i="2"/>
  <c r="K223" i="2"/>
  <c r="Q223" i="2" s="1"/>
  <c r="G223" i="2"/>
  <c r="N222" i="2"/>
  <c r="M222" i="2"/>
  <c r="L222" i="2"/>
  <c r="J222" i="2"/>
  <c r="P222" i="2" s="1"/>
  <c r="H222" i="2"/>
  <c r="G222" i="2"/>
  <c r="K222" i="2" s="1"/>
  <c r="Q222" i="2" s="1"/>
  <c r="N221" i="2"/>
  <c r="M221" i="2"/>
  <c r="L221" i="2"/>
  <c r="I221" i="2"/>
  <c r="O221" i="2" s="1"/>
  <c r="G221" i="2"/>
  <c r="N220" i="2"/>
  <c r="M220" i="2"/>
  <c r="L220" i="2"/>
  <c r="J220" i="2"/>
  <c r="P220" i="2" s="1"/>
  <c r="H220" i="2"/>
  <c r="G220" i="2"/>
  <c r="K220" i="2" s="1"/>
  <c r="Q220" i="2" s="1"/>
  <c r="N219" i="2"/>
  <c r="M219" i="2"/>
  <c r="L219" i="2"/>
  <c r="G219" i="2"/>
  <c r="N218" i="2"/>
  <c r="M218" i="2"/>
  <c r="L218" i="2"/>
  <c r="J218" i="2"/>
  <c r="P218" i="2" s="1"/>
  <c r="H218" i="2"/>
  <c r="G218" i="2"/>
  <c r="K218" i="2" s="1"/>
  <c r="Q218" i="2" s="1"/>
  <c r="N217" i="2"/>
  <c r="M217" i="2"/>
  <c r="L217" i="2"/>
  <c r="I217" i="2"/>
  <c r="O217" i="2" s="1"/>
  <c r="G217" i="2"/>
  <c r="N216" i="2"/>
  <c r="M216" i="2"/>
  <c r="L216" i="2"/>
  <c r="J216" i="2"/>
  <c r="P216" i="2" s="1"/>
  <c r="H216" i="2"/>
  <c r="G216" i="2"/>
  <c r="K216" i="2" s="1"/>
  <c r="Q216" i="2" s="1"/>
  <c r="N215" i="2"/>
  <c r="M215" i="2"/>
  <c r="L215" i="2"/>
  <c r="K215" i="2"/>
  <c r="Q215" i="2" s="1"/>
  <c r="G215" i="2"/>
  <c r="N214" i="2"/>
  <c r="M214" i="2"/>
  <c r="L214" i="2"/>
  <c r="J214" i="2"/>
  <c r="P214" i="2" s="1"/>
  <c r="H214" i="2"/>
  <c r="G214" i="2"/>
  <c r="K214" i="2" s="1"/>
  <c r="Q214" i="2" s="1"/>
  <c r="N213" i="2"/>
  <c r="M213" i="2"/>
  <c r="L213" i="2"/>
  <c r="I213" i="2"/>
  <c r="O213" i="2" s="1"/>
  <c r="G213" i="2"/>
  <c r="N212" i="2"/>
  <c r="M212" i="2"/>
  <c r="L212" i="2"/>
  <c r="J212" i="2"/>
  <c r="P212" i="2" s="1"/>
  <c r="H212" i="2"/>
  <c r="G212" i="2"/>
  <c r="K212" i="2" s="1"/>
  <c r="Q212" i="2" s="1"/>
  <c r="N211" i="2"/>
  <c r="M211" i="2"/>
  <c r="L211" i="2"/>
  <c r="G211" i="2"/>
  <c r="N210" i="2"/>
  <c r="M210" i="2"/>
  <c r="L210" i="2"/>
  <c r="I210" i="2"/>
  <c r="O210" i="2" s="1"/>
  <c r="G210" i="2"/>
  <c r="N209" i="2"/>
  <c r="M209" i="2"/>
  <c r="L209" i="2"/>
  <c r="J209" i="2"/>
  <c r="P209" i="2" s="1"/>
  <c r="H209" i="2"/>
  <c r="G209" i="2"/>
  <c r="K209" i="2" s="1"/>
  <c r="Q209" i="2" s="1"/>
  <c r="N208" i="2"/>
  <c r="M208" i="2"/>
  <c r="L208" i="2"/>
  <c r="G208" i="2"/>
  <c r="N207" i="2"/>
  <c r="M207" i="2"/>
  <c r="L207" i="2"/>
  <c r="J207" i="2"/>
  <c r="P207" i="2" s="1"/>
  <c r="H207" i="2"/>
  <c r="G207" i="2"/>
  <c r="K207" i="2" s="1"/>
  <c r="Q207" i="2" s="1"/>
  <c r="N206" i="2"/>
  <c r="M206" i="2"/>
  <c r="L206" i="2"/>
  <c r="I206" i="2"/>
  <c r="O206" i="2" s="1"/>
  <c r="G206" i="2"/>
  <c r="N205" i="2"/>
  <c r="M205" i="2"/>
  <c r="L205" i="2"/>
  <c r="J205" i="2"/>
  <c r="P205" i="2" s="1"/>
  <c r="H205" i="2"/>
  <c r="G205" i="2"/>
  <c r="K205" i="2" s="1"/>
  <c r="Q205" i="2" s="1"/>
  <c r="N204" i="2"/>
  <c r="M204" i="2"/>
  <c r="L204" i="2"/>
  <c r="K204" i="2"/>
  <c r="Q204" i="2" s="1"/>
  <c r="G204" i="2"/>
  <c r="N203" i="2"/>
  <c r="M203" i="2"/>
  <c r="L203" i="2"/>
  <c r="J203" i="2"/>
  <c r="P203" i="2" s="1"/>
  <c r="H203" i="2"/>
  <c r="G203" i="2"/>
  <c r="K203" i="2" s="1"/>
  <c r="Q203" i="2" s="1"/>
  <c r="N202" i="2"/>
  <c r="M202" i="2"/>
  <c r="L202" i="2"/>
  <c r="I202" i="2"/>
  <c r="O202" i="2" s="1"/>
  <c r="G202" i="2"/>
  <c r="N201" i="2"/>
  <c r="M201" i="2"/>
  <c r="L201" i="2"/>
  <c r="J201" i="2"/>
  <c r="P201" i="2" s="1"/>
  <c r="H201" i="2"/>
  <c r="G201" i="2"/>
  <c r="K201" i="2" s="1"/>
  <c r="Q201" i="2" s="1"/>
  <c r="N200" i="2"/>
  <c r="M200" i="2"/>
  <c r="L200" i="2"/>
  <c r="G200" i="2"/>
  <c r="N199" i="2"/>
  <c r="M199" i="2"/>
  <c r="L199" i="2"/>
  <c r="J199" i="2"/>
  <c r="P199" i="2" s="1"/>
  <c r="H199" i="2"/>
  <c r="G199" i="2"/>
  <c r="K199" i="2" s="1"/>
  <c r="Q199" i="2" s="1"/>
  <c r="N198" i="2"/>
  <c r="M198" i="2"/>
  <c r="L198" i="2"/>
  <c r="I198" i="2"/>
  <c r="O198" i="2" s="1"/>
  <c r="G198" i="2"/>
  <c r="N197" i="2"/>
  <c r="M197" i="2"/>
  <c r="L197" i="2"/>
  <c r="J197" i="2"/>
  <c r="P197" i="2" s="1"/>
  <c r="H197" i="2"/>
  <c r="G197" i="2"/>
  <c r="K197" i="2" s="1"/>
  <c r="Q197" i="2" s="1"/>
  <c r="N196" i="2"/>
  <c r="M196" i="2"/>
  <c r="L196" i="2"/>
  <c r="K196" i="2"/>
  <c r="Q196" i="2" s="1"/>
  <c r="G196" i="2"/>
  <c r="N195" i="2"/>
  <c r="M195" i="2"/>
  <c r="L195" i="2"/>
  <c r="J195" i="2"/>
  <c r="P195" i="2" s="1"/>
  <c r="H195" i="2"/>
  <c r="G195" i="2"/>
  <c r="K195" i="2" s="1"/>
  <c r="Q195" i="2" s="1"/>
  <c r="N194" i="2"/>
  <c r="M194" i="2"/>
  <c r="L194" i="2"/>
  <c r="I194" i="2"/>
  <c r="O194" i="2" s="1"/>
  <c r="G194" i="2"/>
  <c r="N193" i="2"/>
  <c r="M193" i="2"/>
  <c r="L193" i="2"/>
  <c r="J193" i="2"/>
  <c r="P193" i="2" s="1"/>
  <c r="H193" i="2"/>
  <c r="G193" i="2"/>
  <c r="K193" i="2" s="1"/>
  <c r="Q193" i="2" s="1"/>
  <c r="N192" i="2"/>
  <c r="M192" i="2"/>
  <c r="L192" i="2"/>
  <c r="G192" i="2"/>
  <c r="N191" i="2"/>
  <c r="M191" i="2"/>
  <c r="L191" i="2"/>
  <c r="J191" i="2"/>
  <c r="P191" i="2" s="1"/>
  <c r="H191" i="2"/>
  <c r="G191" i="2"/>
  <c r="K191" i="2" s="1"/>
  <c r="Q191" i="2" s="1"/>
  <c r="N190" i="2"/>
  <c r="M190" i="2"/>
  <c r="L190" i="2"/>
  <c r="I190" i="2"/>
  <c r="O190" i="2" s="1"/>
  <c r="G190" i="2"/>
  <c r="N189" i="2"/>
  <c r="M189" i="2"/>
  <c r="L189" i="2"/>
  <c r="J189" i="2"/>
  <c r="P189" i="2" s="1"/>
  <c r="H189" i="2"/>
  <c r="G189" i="2"/>
  <c r="K189" i="2" s="1"/>
  <c r="Q189" i="2" s="1"/>
  <c r="N188" i="2"/>
  <c r="M188" i="2"/>
  <c r="L188" i="2"/>
  <c r="K188" i="2"/>
  <c r="Q188" i="2" s="1"/>
  <c r="G188" i="2"/>
  <c r="N187" i="2"/>
  <c r="M187" i="2"/>
  <c r="L187" i="2"/>
  <c r="J187" i="2"/>
  <c r="P187" i="2" s="1"/>
  <c r="H187" i="2"/>
  <c r="G187" i="2"/>
  <c r="K187" i="2" s="1"/>
  <c r="Q187" i="2" s="1"/>
  <c r="N186" i="2"/>
  <c r="M186" i="2"/>
  <c r="L186" i="2"/>
  <c r="I186" i="2"/>
  <c r="O186" i="2" s="1"/>
  <c r="G186" i="2"/>
  <c r="N185" i="2"/>
  <c r="M185" i="2"/>
  <c r="L185" i="2"/>
  <c r="J185" i="2"/>
  <c r="P185" i="2" s="1"/>
  <c r="H185" i="2"/>
  <c r="G185" i="2"/>
  <c r="K185" i="2" s="1"/>
  <c r="Q185" i="2" s="1"/>
  <c r="N184" i="2"/>
  <c r="M184" i="2"/>
  <c r="L184" i="2"/>
  <c r="G184" i="2"/>
  <c r="N183" i="2"/>
  <c r="M183" i="2"/>
  <c r="L183" i="2"/>
  <c r="J183" i="2"/>
  <c r="P183" i="2" s="1"/>
  <c r="H183" i="2"/>
  <c r="G183" i="2"/>
  <c r="K183" i="2" s="1"/>
  <c r="Q183" i="2" s="1"/>
  <c r="N182" i="2"/>
  <c r="M182" i="2"/>
  <c r="L182" i="2"/>
  <c r="I182" i="2"/>
  <c r="O182" i="2" s="1"/>
  <c r="G182" i="2"/>
  <c r="N181" i="2"/>
  <c r="M181" i="2"/>
  <c r="L181" i="2"/>
  <c r="J181" i="2"/>
  <c r="P181" i="2" s="1"/>
  <c r="H181" i="2"/>
  <c r="G181" i="2"/>
  <c r="K181" i="2" s="1"/>
  <c r="Q181" i="2" s="1"/>
  <c r="N180" i="2"/>
  <c r="M180" i="2"/>
  <c r="L180" i="2"/>
  <c r="K180" i="2"/>
  <c r="Q180" i="2" s="1"/>
  <c r="G180" i="2"/>
  <c r="N179" i="2"/>
  <c r="M179" i="2"/>
  <c r="L179" i="2"/>
  <c r="J179" i="2"/>
  <c r="P179" i="2" s="1"/>
  <c r="H179" i="2"/>
  <c r="G179" i="2"/>
  <c r="K179" i="2" s="1"/>
  <c r="Q179" i="2" s="1"/>
  <c r="N178" i="2"/>
  <c r="M178" i="2"/>
  <c r="L178" i="2"/>
  <c r="I178" i="2"/>
  <c r="O178" i="2" s="1"/>
  <c r="G178" i="2"/>
  <c r="N177" i="2"/>
  <c r="M177" i="2"/>
  <c r="L177" i="2"/>
  <c r="J177" i="2"/>
  <c r="P177" i="2" s="1"/>
  <c r="H177" i="2"/>
  <c r="G177" i="2"/>
  <c r="K177" i="2" s="1"/>
  <c r="Q177" i="2" s="1"/>
  <c r="N176" i="2"/>
  <c r="M176" i="2"/>
  <c r="L176" i="2"/>
  <c r="G176" i="2"/>
  <c r="N175" i="2"/>
  <c r="M175" i="2"/>
  <c r="L175" i="2"/>
  <c r="J175" i="2"/>
  <c r="P175" i="2" s="1"/>
  <c r="H175" i="2"/>
  <c r="G175" i="2"/>
  <c r="K175" i="2" s="1"/>
  <c r="Q175" i="2" s="1"/>
  <c r="N174" i="2"/>
  <c r="M174" i="2"/>
  <c r="L174" i="2"/>
  <c r="I174" i="2"/>
  <c r="O174" i="2" s="1"/>
  <c r="G174" i="2"/>
  <c r="N173" i="2"/>
  <c r="M173" i="2"/>
  <c r="L173" i="2"/>
  <c r="J173" i="2"/>
  <c r="P173" i="2" s="1"/>
  <c r="H173" i="2"/>
  <c r="G173" i="2"/>
  <c r="K173" i="2" s="1"/>
  <c r="Q173" i="2" s="1"/>
  <c r="N172" i="2"/>
  <c r="M172" i="2"/>
  <c r="L172" i="2"/>
  <c r="K172" i="2"/>
  <c r="Q172" i="2" s="1"/>
  <c r="G172" i="2"/>
  <c r="N171" i="2"/>
  <c r="M171" i="2"/>
  <c r="L171" i="2"/>
  <c r="J171" i="2"/>
  <c r="P171" i="2" s="1"/>
  <c r="H171" i="2"/>
  <c r="G171" i="2"/>
  <c r="K171" i="2" s="1"/>
  <c r="Q171" i="2" s="1"/>
  <c r="N170" i="2"/>
  <c r="M170" i="2"/>
  <c r="L170" i="2"/>
  <c r="I170" i="2"/>
  <c r="O170" i="2" s="1"/>
  <c r="G170" i="2"/>
  <c r="N169" i="2"/>
  <c r="M169" i="2"/>
  <c r="L169" i="2"/>
  <c r="J169" i="2"/>
  <c r="P169" i="2" s="1"/>
  <c r="H169" i="2"/>
  <c r="G169" i="2"/>
  <c r="K169" i="2" s="1"/>
  <c r="Q169" i="2" s="1"/>
  <c r="N168" i="2"/>
  <c r="M168" i="2"/>
  <c r="L168" i="2"/>
  <c r="G168" i="2"/>
  <c r="N167" i="2"/>
  <c r="M167" i="2"/>
  <c r="L167" i="2"/>
  <c r="J167" i="2"/>
  <c r="P167" i="2" s="1"/>
  <c r="H167" i="2"/>
  <c r="G167" i="2"/>
  <c r="K167" i="2" s="1"/>
  <c r="Q167" i="2" s="1"/>
  <c r="N166" i="2"/>
  <c r="M166" i="2"/>
  <c r="L166" i="2"/>
  <c r="I166" i="2"/>
  <c r="O166" i="2" s="1"/>
  <c r="G166" i="2"/>
  <c r="N165" i="2"/>
  <c r="M165" i="2"/>
  <c r="L165" i="2"/>
  <c r="J165" i="2"/>
  <c r="P165" i="2" s="1"/>
  <c r="H165" i="2"/>
  <c r="G165" i="2"/>
  <c r="K165" i="2" s="1"/>
  <c r="Q165" i="2" s="1"/>
  <c r="N164" i="2"/>
  <c r="M164" i="2"/>
  <c r="L164" i="2"/>
  <c r="G164" i="2"/>
  <c r="N163" i="2"/>
  <c r="M163" i="2"/>
  <c r="L163" i="2"/>
  <c r="J163" i="2"/>
  <c r="P163" i="2" s="1"/>
  <c r="H163" i="2"/>
  <c r="G163" i="2"/>
  <c r="K163" i="2" s="1"/>
  <c r="Q163" i="2" s="1"/>
  <c r="N162" i="2"/>
  <c r="M162" i="2"/>
  <c r="L162" i="2"/>
  <c r="I162" i="2"/>
  <c r="O162" i="2" s="1"/>
  <c r="G162" i="2"/>
  <c r="N161" i="2"/>
  <c r="M161" i="2"/>
  <c r="L161" i="2"/>
  <c r="J161" i="2"/>
  <c r="P161" i="2" s="1"/>
  <c r="H161" i="2"/>
  <c r="G161" i="2"/>
  <c r="K161" i="2" s="1"/>
  <c r="Q161" i="2" s="1"/>
  <c r="N160" i="2"/>
  <c r="M160" i="2"/>
  <c r="L160" i="2"/>
  <c r="G160" i="2"/>
  <c r="N159" i="2"/>
  <c r="M159" i="2"/>
  <c r="L159" i="2"/>
  <c r="J159" i="2"/>
  <c r="P159" i="2" s="1"/>
  <c r="H159" i="2"/>
  <c r="G159" i="2"/>
  <c r="K159" i="2" s="1"/>
  <c r="Q159" i="2" s="1"/>
  <c r="N158" i="2"/>
  <c r="M158" i="2"/>
  <c r="L158" i="2"/>
  <c r="I158" i="2"/>
  <c r="O158" i="2" s="1"/>
  <c r="G158" i="2"/>
  <c r="N157" i="2"/>
  <c r="M157" i="2"/>
  <c r="L157" i="2"/>
  <c r="J157" i="2"/>
  <c r="P157" i="2" s="1"/>
  <c r="H157" i="2"/>
  <c r="G157" i="2"/>
  <c r="K157" i="2" s="1"/>
  <c r="Q157" i="2" s="1"/>
  <c r="N156" i="2"/>
  <c r="M156" i="2"/>
  <c r="L156" i="2"/>
  <c r="G156" i="2"/>
  <c r="N155" i="2"/>
  <c r="M155" i="2"/>
  <c r="L155" i="2"/>
  <c r="J155" i="2"/>
  <c r="P155" i="2" s="1"/>
  <c r="H155" i="2"/>
  <c r="G155" i="2"/>
  <c r="K155" i="2" s="1"/>
  <c r="Q155" i="2" s="1"/>
  <c r="N154" i="2"/>
  <c r="M154" i="2"/>
  <c r="L154" i="2"/>
  <c r="I154" i="2"/>
  <c r="O154" i="2" s="1"/>
  <c r="G154" i="2"/>
  <c r="N153" i="2"/>
  <c r="M153" i="2"/>
  <c r="L153" i="2"/>
  <c r="J153" i="2"/>
  <c r="P153" i="2" s="1"/>
  <c r="H153" i="2"/>
  <c r="G153" i="2"/>
  <c r="K153" i="2" s="1"/>
  <c r="Q153" i="2" s="1"/>
  <c r="N152" i="2"/>
  <c r="M152" i="2"/>
  <c r="L152" i="2"/>
  <c r="G152" i="2"/>
  <c r="N151" i="2"/>
  <c r="M151" i="2"/>
  <c r="L151" i="2"/>
  <c r="J151" i="2"/>
  <c r="P151" i="2" s="1"/>
  <c r="H151" i="2"/>
  <c r="G151" i="2"/>
  <c r="K151" i="2" s="1"/>
  <c r="Q151" i="2" s="1"/>
  <c r="N150" i="2"/>
  <c r="M150" i="2"/>
  <c r="L150" i="2"/>
  <c r="I150" i="2"/>
  <c r="O150" i="2" s="1"/>
  <c r="G150" i="2"/>
  <c r="N149" i="2"/>
  <c r="M149" i="2"/>
  <c r="L149" i="2"/>
  <c r="J149" i="2"/>
  <c r="P149" i="2" s="1"/>
  <c r="H149" i="2"/>
  <c r="G149" i="2"/>
  <c r="K149" i="2" s="1"/>
  <c r="Q149" i="2" s="1"/>
  <c r="N148" i="2"/>
  <c r="M148" i="2"/>
  <c r="L148" i="2"/>
  <c r="G148" i="2"/>
  <c r="N147" i="2"/>
  <c r="M147" i="2"/>
  <c r="L147" i="2"/>
  <c r="J147" i="2"/>
  <c r="P147" i="2" s="1"/>
  <c r="H147" i="2"/>
  <c r="G147" i="2"/>
  <c r="K147" i="2" s="1"/>
  <c r="Q147" i="2" s="1"/>
  <c r="N146" i="2"/>
  <c r="M146" i="2"/>
  <c r="L146" i="2"/>
  <c r="I146" i="2"/>
  <c r="O146" i="2" s="1"/>
  <c r="G146" i="2"/>
  <c r="N145" i="2"/>
  <c r="M145" i="2"/>
  <c r="L145" i="2"/>
  <c r="J145" i="2"/>
  <c r="P145" i="2" s="1"/>
  <c r="H145" i="2"/>
  <c r="G145" i="2"/>
  <c r="K145" i="2" s="1"/>
  <c r="Q145" i="2" s="1"/>
  <c r="N144" i="2"/>
  <c r="M144" i="2"/>
  <c r="L144" i="2"/>
  <c r="G144" i="2"/>
  <c r="N143" i="2"/>
  <c r="M143" i="2"/>
  <c r="L143" i="2"/>
  <c r="J143" i="2"/>
  <c r="P143" i="2" s="1"/>
  <c r="H143" i="2"/>
  <c r="G143" i="2"/>
  <c r="K143" i="2" s="1"/>
  <c r="Q143" i="2" s="1"/>
  <c r="N142" i="2"/>
  <c r="M142" i="2"/>
  <c r="L142" i="2"/>
  <c r="I142" i="2"/>
  <c r="O142" i="2" s="1"/>
  <c r="G142" i="2"/>
  <c r="N141" i="2"/>
  <c r="M141" i="2"/>
  <c r="L141" i="2"/>
  <c r="J141" i="2"/>
  <c r="P141" i="2" s="1"/>
  <c r="H141" i="2"/>
  <c r="G141" i="2"/>
  <c r="K141" i="2" s="1"/>
  <c r="Q141" i="2" s="1"/>
  <c r="N140" i="2"/>
  <c r="M140" i="2"/>
  <c r="L140" i="2"/>
  <c r="G140" i="2"/>
  <c r="N139" i="2"/>
  <c r="M139" i="2"/>
  <c r="L139" i="2"/>
  <c r="J139" i="2"/>
  <c r="P139" i="2" s="1"/>
  <c r="H139" i="2"/>
  <c r="G139" i="2"/>
  <c r="K139" i="2" s="1"/>
  <c r="Q139" i="2" s="1"/>
  <c r="N138" i="2"/>
  <c r="M138" i="2"/>
  <c r="L138" i="2"/>
  <c r="I138" i="2"/>
  <c r="O138" i="2" s="1"/>
  <c r="G138" i="2"/>
  <c r="N137" i="2"/>
  <c r="M137" i="2"/>
  <c r="L137" i="2"/>
  <c r="J137" i="2"/>
  <c r="P137" i="2" s="1"/>
  <c r="H137" i="2"/>
  <c r="G137" i="2"/>
  <c r="K137" i="2" s="1"/>
  <c r="Q137" i="2" s="1"/>
  <c r="N136" i="2"/>
  <c r="M136" i="2"/>
  <c r="L136" i="2"/>
  <c r="G136" i="2"/>
  <c r="N135" i="2"/>
  <c r="M135" i="2"/>
  <c r="L135" i="2"/>
  <c r="J135" i="2"/>
  <c r="P135" i="2" s="1"/>
  <c r="H135" i="2"/>
  <c r="G135" i="2"/>
  <c r="K135" i="2" s="1"/>
  <c r="Q135" i="2" s="1"/>
  <c r="N134" i="2"/>
  <c r="M134" i="2"/>
  <c r="L134" i="2"/>
  <c r="I134" i="2"/>
  <c r="O134" i="2" s="1"/>
  <c r="G134" i="2"/>
  <c r="N133" i="2"/>
  <c r="M133" i="2"/>
  <c r="L133" i="2"/>
  <c r="J133" i="2"/>
  <c r="P133" i="2" s="1"/>
  <c r="H133" i="2"/>
  <c r="G133" i="2"/>
  <c r="K133" i="2" s="1"/>
  <c r="Q133" i="2" s="1"/>
  <c r="N132" i="2"/>
  <c r="M132" i="2"/>
  <c r="L132" i="2"/>
  <c r="G132" i="2"/>
  <c r="N131" i="2"/>
  <c r="M131" i="2"/>
  <c r="L131" i="2"/>
  <c r="J131" i="2"/>
  <c r="P131" i="2" s="1"/>
  <c r="H131" i="2"/>
  <c r="G131" i="2"/>
  <c r="K131" i="2" s="1"/>
  <c r="Q131" i="2" s="1"/>
  <c r="N130" i="2"/>
  <c r="M130" i="2"/>
  <c r="L130" i="2"/>
  <c r="I130" i="2"/>
  <c r="O130" i="2" s="1"/>
  <c r="G130" i="2"/>
  <c r="N129" i="2"/>
  <c r="M129" i="2"/>
  <c r="L129" i="2"/>
  <c r="J129" i="2"/>
  <c r="P129" i="2" s="1"/>
  <c r="H129" i="2"/>
  <c r="G129" i="2"/>
  <c r="K129" i="2" s="1"/>
  <c r="Q129" i="2" s="1"/>
  <c r="N128" i="2"/>
  <c r="M128" i="2"/>
  <c r="L128" i="2"/>
  <c r="G128" i="2"/>
  <c r="N127" i="2"/>
  <c r="M127" i="2"/>
  <c r="L127" i="2"/>
  <c r="J127" i="2"/>
  <c r="P127" i="2" s="1"/>
  <c r="H127" i="2"/>
  <c r="G127" i="2"/>
  <c r="K127" i="2" s="1"/>
  <c r="Q127" i="2" s="1"/>
  <c r="N126" i="2"/>
  <c r="M126" i="2"/>
  <c r="L126" i="2"/>
  <c r="I126" i="2"/>
  <c r="O126" i="2" s="1"/>
  <c r="G126" i="2"/>
  <c r="N125" i="2"/>
  <c r="M125" i="2"/>
  <c r="L125" i="2"/>
  <c r="J125" i="2"/>
  <c r="P125" i="2" s="1"/>
  <c r="H125" i="2"/>
  <c r="G125" i="2"/>
  <c r="K125" i="2" s="1"/>
  <c r="Q125" i="2" s="1"/>
  <c r="N124" i="2"/>
  <c r="M124" i="2"/>
  <c r="L124" i="2"/>
  <c r="G124" i="2"/>
  <c r="N123" i="2"/>
  <c r="M123" i="2"/>
  <c r="L123" i="2"/>
  <c r="J123" i="2"/>
  <c r="P123" i="2" s="1"/>
  <c r="H123" i="2"/>
  <c r="G123" i="2"/>
  <c r="K123" i="2" s="1"/>
  <c r="Q123" i="2" s="1"/>
  <c r="N122" i="2"/>
  <c r="M122" i="2"/>
  <c r="L122" i="2"/>
  <c r="I122" i="2"/>
  <c r="O122" i="2" s="1"/>
  <c r="G122" i="2"/>
  <c r="N121" i="2"/>
  <c r="M121" i="2"/>
  <c r="L121" i="2"/>
  <c r="J121" i="2"/>
  <c r="P121" i="2" s="1"/>
  <c r="H121" i="2"/>
  <c r="G121" i="2"/>
  <c r="K121" i="2" s="1"/>
  <c r="Q121" i="2" s="1"/>
  <c r="N120" i="2"/>
  <c r="M120" i="2"/>
  <c r="L120" i="2"/>
  <c r="G120" i="2"/>
  <c r="N119" i="2"/>
  <c r="M119" i="2"/>
  <c r="L119" i="2"/>
  <c r="J119" i="2"/>
  <c r="P119" i="2" s="1"/>
  <c r="H119" i="2"/>
  <c r="G119" i="2"/>
  <c r="K119" i="2" s="1"/>
  <c r="Q119" i="2" s="1"/>
  <c r="N118" i="2"/>
  <c r="M118" i="2"/>
  <c r="L118" i="2"/>
  <c r="I118" i="2"/>
  <c r="O118" i="2" s="1"/>
  <c r="G118" i="2"/>
  <c r="N117" i="2"/>
  <c r="M117" i="2"/>
  <c r="L117" i="2"/>
  <c r="J117" i="2"/>
  <c r="P117" i="2" s="1"/>
  <c r="H117" i="2"/>
  <c r="G117" i="2"/>
  <c r="K117" i="2" s="1"/>
  <c r="Q117" i="2" s="1"/>
  <c r="N116" i="2"/>
  <c r="M116" i="2"/>
  <c r="L116" i="2"/>
  <c r="G116" i="2"/>
  <c r="N115" i="2"/>
  <c r="M115" i="2"/>
  <c r="L115" i="2"/>
  <c r="J115" i="2"/>
  <c r="P115" i="2" s="1"/>
  <c r="H115" i="2"/>
  <c r="G115" i="2"/>
  <c r="K115" i="2" s="1"/>
  <c r="Q115" i="2" s="1"/>
  <c r="N114" i="2"/>
  <c r="M114" i="2"/>
  <c r="L114" i="2"/>
  <c r="I114" i="2"/>
  <c r="O114" i="2" s="1"/>
  <c r="G114" i="2"/>
  <c r="N113" i="2"/>
  <c r="M113" i="2"/>
  <c r="L113" i="2"/>
  <c r="J113" i="2"/>
  <c r="P113" i="2" s="1"/>
  <c r="H113" i="2"/>
  <c r="G113" i="2"/>
  <c r="K113" i="2" s="1"/>
  <c r="Q113" i="2" s="1"/>
  <c r="N112" i="2"/>
  <c r="M112" i="2"/>
  <c r="L112" i="2"/>
  <c r="G112" i="2"/>
  <c r="N111" i="2"/>
  <c r="M111" i="2"/>
  <c r="L111" i="2"/>
  <c r="J111" i="2"/>
  <c r="P111" i="2" s="1"/>
  <c r="H111" i="2"/>
  <c r="G111" i="2"/>
  <c r="K111" i="2" s="1"/>
  <c r="Q111" i="2" s="1"/>
  <c r="N110" i="2"/>
  <c r="M110" i="2"/>
  <c r="L110" i="2"/>
  <c r="I110" i="2"/>
  <c r="O110" i="2" s="1"/>
  <c r="G110" i="2"/>
  <c r="N109" i="2"/>
  <c r="M109" i="2"/>
  <c r="L109" i="2"/>
  <c r="J109" i="2"/>
  <c r="P109" i="2" s="1"/>
  <c r="H109" i="2"/>
  <c r="G109" i="2"/>
  <c r="K109" i="2" s="1"/>
  <c r="Q109" i="2" s="1"/>
  <c r="N108" i="2"/>
  <c r="M108" i="2"/>
  <c r="L108" i="2"/>
  <c r="G108" i="2"/>
  <c r="N107" i="2"/>
  <c r="M107" i="2"/>
  <c r="L107" i="2"/>
  <c r="J107" i="2"/>
  <c r="P107" i="2" s="1"/>
  <c r="H107" i="2"/>
  <c r="G107" i="2"/>
  <c r="K107" i="2" s="1"/>
  <c r="Q107" i="2" s="1"/>
  <c r="N106" i="2"/>
  <c r="M106" i="2"/>
  <c r="L106" i="2"/>
  <c r="I106" i="2"/>
  <c r="O106" i="2" s="1"/>
  <c r="G106" i="2"/>
  <c r="N105" i="2"/>
  <c r="M105" i="2"/>
  <c r="L105" i="2"/>
  <c r="J105" i="2"/>
  <c r="P105" i="2" s="1"/>
  <c r="H105" i="2"/>
  <c r="G105" i="2"/>
  <c r="K105" i="2" s="1"/>
  <c r="Q105" i="2" s="1"/>
  <c r="N104" i="2"/>
  <c r="M104" i="2"/>
  <c r="L104" i="2"/>
  <c r="G104" i="2"/>
  <c r="N103" i="2"/>
  <c r="M103" i="2"/>
  <c r="L103" i="2"/>
  <c r="J103" i="2"/>
  <c r="P103" i="2" s="1"/>
  <c r="H103" i="2"/>
  <c r="G103" i="2"/>
  <c r="K103" i="2" s="1"/>
  <c r="Q103" i="2" s="1"/>
  <c r="N102" i="2"/>
  <c r="M102" i="2"/>
  <c r="L102" i="2"/>
  <c r="I102" i="2"/>
  <c r="O102" i="2" s="1"/>
  <c r="G102" i="2"/>
  <c r="N101" i="2"/>
  <c r="M101" i="2"/>
  <c r="L101" i="2"/>
  <c r="J101" i="2"/>
  <c r="P101" i="2" s="1"/>
  <c r="H101" i="2"/>
  <c r="G101" i="2"/>
  <c r="K101" i="2" s="1"/>
  <c r="Q101" i="2" s="1"/>
  <c r="N100" i="2"/>
  <c r="M100" i="2"/>
  <c r="L100" i="2"/>
  <c r="G100" i="2"/>
  <c r="N99" i="2"/>
  <c r="M99" i="2"/>
  <c r="L99" i="2"/>
  <c r="J99" i="2"/>
  <c r="P99" i="2" s="1"/>
  <c r="H99" i="2"/>
  <c r="G99" i="2"/>
  <c r="K99" i="2" s="1"/>
  <c r="Q99" i="2" s="1"/>
  <c r="N98" i="2"/>
  <c r="M98" i="2"/>
  <c r="L98" i="2"/>
  <c r="I98" i="2"/>
  <c r="O98" i="2" s="1"/>
  <c r="G98" i="2"/>
  <c r="N97" i="2"/>
  <c r="M97" i="2"/>
  <c r="L97" i="2"/>
  <c r="J97" i="2"/>
  <c r="P97" i="2" s="1"/>
  <c r="H97" i="2"/>
  <c r="G97" i="2"/>
  <c r="K97" i="2" s="1"/>
  <c r="Q97" i="2" s="1"/>
  <c r="N96" i="2"/>
  <c r="M96" i="2"/>
  <c r="L96" i="2"/>
  <c r="G96" i="2"/>
  <c r="N95" i="2"/>
  <c r="M95" i="2"/>
  <c r="L95" i="2"/>
  <c r="J95" i="2"/>
  <c r="P95" i="2" s="1"/>
  <c r="H95" i="2"/>
  <c r="G95" i="2"/>
  <c r="K95" i="2" s="1"/>
  <c r="Q95" i="2" s="1"/>
  <c r="N94" i="2"/>
  <c r="M94" i="2"/>
  <c r="L94" i="2"/>
  <c r="I94" i="2"/>
  <c r="O94" i="2" s="1"/>
  <c r="G94" i="2"/>
  <c r="N93" i="2"/>
  <c r="M93" i="2"/>
  <c r="L93" i="2"/>
  <c r="G93" i="2"/>
  <c r="N92" i="2"/>
  <c r="M92" i="2"/>
  <c r="L92" i="2"/>
  <c r="J92" i="2"/>
  <c r="P92" i="2" s="1"/>
  <c r="H92" i="2"/>
  <c r="G92" i="2"/>
  <c r="K92" i="2" s="1"/>
  <c r="Q92" i="2" s="1"/>
  <c r="N91" i="2"/>
  <c r="M91" i="2"/>
  <c r="L91" i="2"/>
  <c r="G91" i="2"/>
  <c r="J91" i="2" s="1"/>
  <c r="P91" i="2" s="1"/>
  <c r="N90" i="2"/>
  <c r="M90" i="2"/>
  <c r="L90" i="2"/>
  <c r="J90" i="2"/>
  <c r="P90" i="2" s="1"/>
  <c r="H90" i="2"/>
  <c r="G90" i="2"/>
  <c r="K90" i="2" s="1"/>
  <c r="Q90" i="2" s="1"/>
  <c r="N89" i="2"/>
  <c r="M89" i="2"/>
  <c r="L89" i="2"/>
  <c r="G89" i="2"/>
  <c r="J89" i="2" s="1"/>
  <c r="P89" i="2" s="1"/>
  <c r="N88" i="2"/>
  <c r="M88" i="2"/>
  <c r="L88" i="2"/>
  <c r="J88" i="2"/>
  <c r="P88" i="2" s="1"/>
  <c r="H88" i="2"/>
  <c r="G88" i="2"/>
  <c r="K88" i="2" s="1"/>
  <c r="Q88" i="2" s="1"/>
  <c r="N87" i="2"/>
  <c r="M87" i="2"/>
  <c r="L87" i="2"/>
  <c r="G87" i="2"/>
  <c r="J87" i="2" s="1"/>
  <c r="P87" i="2" s="1"/>
  <c r="N86" i="2"/>
  <c r="M86" i="2"/>
  <c r="L86" i="2"/>
  <c r="J86" i="2"/>
  <c r="P86" i="2" s="1"/>
  <c r="H86" i="2"/>
  <c r="G86" i="2"/>
  <c r="K86" i="2" s="1"/>
  <c r="Q86" i="2" s="1"/>
  <c r="N85" i="2"/>
  <c r="M85" i="2"/>
  <c r="L85" i="2"/>
  <c r="G85" i="2"/>
  <c r="J85" i="2" s="1"/>
  <c r="P85" i="2" s="1"/>
  <c r="N84" i="2"/>
  <c r="M84" i="2"/>
  <c r="L84" i="2"/>
  <c r="J84" i="2"/>
  <c r="P84" i="2" s="1"/>
  <c r="H84" i="2"/>
  <c r="G84" i="2"/>
  <c r="K84" i="2" s="1"/>
  <c r="Q84" i="2" s="1"/>
  <c r="N83" i="2"/>
  <c r="M83" i="2"/>
  <c r="L83" i="2"/>
  <c r="G83" i="2"/>
  <c r="J83" i="2" s="1"/>
  <c r="P83" i="2" s="1"/>
  <c r="N82" i="2"/>
  <c r="M82" i="2"/>
  <c r="L82" i="2"/>
  <c r="J82" i="2"/>
  <c r="P82" i="2" s="1"/>
  <c r="H82" i="2"/>
  <c r="G82" i="2"/>
  <c r="K82" i="2" s="1"/>
  <c r="Q82" i="2" s="1"/>
  <c r="N81" i="2"/>
  <c r="M81" i="2"/>
  <c r="L81" i="2"/>
  <c r="G81" i="2"/>
  <c r="J81" i="2" s="1"/>
  <c r="P81" i="2" s="1"/>
  <c r="N80" i="2"/>
  <c r="M80" i="2"/>
  <c r="L80" i="2"/>
  <c r="J80" i="2"/>
  <c r="P80" i="2" s="1"/>
  <c r="H80" i="2"/>
  <c r="G80" i="2"/>
  <c r="K80" i="2" s="1"/>
  <c r="Q80" i="2" s="1"/>
  <c r="N79" i="2"/>
  <c r="M79" i="2"/>
  <c r="L79" i="2"/>
  <c r="G79" i="2"/>
  <c r="J79" i="2" s="1"/>
  <c r="P79" i="2" s="1"/>
  <c r="N78" i="2"/>
  <c r="M78" i="2"/>
  <c r="L78" i="2"/>
  <c r="J78" i="2"/>
  <c r="P78" i="2" s="1"/>
  <c r="H78" i="2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J76" i="2"/>
  <c r="P76" i="2" s="1"/>
  <c r="H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J74" i="2"/>
  <c r="P74" i="2" s="1"/>
  <c r="H74" i="2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J72" i="2"/>
  <c r="P72" i="2" s="1"/>
  <c r="H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J70" i="2"/>
  <c r="P70" i="2" s="1"/>
  <c r="H70" i="2"/>
  <c r="G70" i="2"/>
  <c r="K70" i="2" s="1"/>
  <c r="Q70" i="2" s="1"/>
  <c r="N69" i="2"/>
  <c r="M69" i="2"/>
  <c r="L69" i="2"/>
  <c r="G69" i="2"/>
  <c r="J69" i="2" s="1"/>
  <c r="P69" i="2" s="1"/>
  <c r="N68" i="2"/>
  <c r="M68" i="2"/>
  <c r="L68" i="2"/>
  <c r="J68" i="2"/>
  <c r="P68" i="2" s="1"/>
  <c r="H68" i="2"/>
  <c r="G68" i="2"/>
  <c r="K68" i="2" s="1"/>
  <c r="Q68" i="2" s="1"/>
  <c r="N67" i="2"/>
  <c r="M67" i="2"/>
  <c r="L67" i="2"/>
  <c r="G67" i="2"/>
  <c r="J67" i="2" s="1"/>
  <c r="P67" i="2" s="1"/>
  <c r="N66" i="2"/>
  <c r="M66" i="2"/>
  <c r="L66" i="2"/>
  <c r="J66" i="2"/>
  <c r="P66" i="2" s="1"/>
  <c r="H66" i="2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J64" i="2"/>
  <c r="P64" i="2" s="1"/>
  <c r="H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J62" i="2"/>
  <c r="P62" i="2" s="1"/>
  <c r="H62" i="2"/>
  <c r="G62" i="2"/>
  <c r="K62" i="2" s="1"/>
  <c r="Q62" i="2" s="1"/>
  <c r="N61" i="2"/>
  <c r="M61" i="2"/>
  <c r="L61" i="2"/>
  <c r="G61" i="2"/>
  <c r="J61" i="2" s="1"/>
  <c r="P61" i="2" s="1"/>
  <c r="N60" i="2"/>
  <c r="M60" i="2"/>
  <c r="L60" i="2"/>
  <c r="J60" i="2"/>
  <c r="P60" i="2" s="1"/>
  <c r="H60" i="2"/>
  <c r="G60" i="2"/>
  <c r="K60" i="2" s="1"/>
  <c r="Q60" i="2" s="1"/>
  <c r="N59" i="2"/>
  <c r="M59" i="2"/>
  <c r="L59" i="2"/>
  <c r="G59" i="2"/>
  <c r="J59" i="2" s="1"/>
  <c r="P59" i="2" s="1"/>
  <c r="N58" i="2"/>
  <c r="M58" i="2"/>
  <c r="L58" i="2"/>
  <c r="J58" i="2"/>
  <c r="P58" i="2" s="1"/>
  <c r="H58" i="2"/>
  <c r="G58" i="2"/>
  <c r="K58" i="2" s="1"/>
  <c r="Q58" i="2" s="1"/>
  <c r="N57" i="2"/>
  <c r="M57" i="2"/>
  <c r="L57" i="2"/>
  <c r="G57" i="2"/>
  <c r="J57" i="2" s="1"/>
  <c r="P57" i="2" s="1"/>
  <c r="N56" i="2"/>
  <c r="M56" i="2"/>
  <c r="L56" i="2"/>
  <c r="J56" i="2"/>
  <c r="P56" i="2" s="1"/>
  <c r="H56" i="2"/>
  <c r="G56" i="2"/>
  <c r="K56" i="2" s="1"/>
  <c r="Q56" i="2" s="1"/>
  <c r="N55" i="2"/>
  <c r="M55" i="2"/>
  <c r="L55" i="2"/>
  <c r="G55" i="2"/>
  <c r="J55" i="2" s="1"/>
  <c r="P55" i="2" s="1"/>
  <c r="N54" i="2"/>
  <c r="M54" i="2"/>
  <c r="L54" i="2"/>
  <c r="J54" i="2"/>
  <c r="P54" i="2" s="1"/>
  <c r="H54" i="2"/>
  <c r="G54" i="2"/>
  <c r="K54" i="2" s="1"/>
  <c r="Q54" i="2" s="1"/>
  <c r="N53" i="2"/>
  <c r="M53" i="2"/>
  <c r="L53" i="2"/>
  <c r="G53" i="2"/>
  <c r="J53" i="2" s="1"/>
  <c r="P53" i="2" s="1"/>
  <c r="N52" i="2"/>
  <c r="M52" i="2"/>
  <c r="L52" i="2"/>
  <c r="J52" i="2"/>
  <c r="P52" i="2" s="1"/>
  <c r="H52" i="2"/>
  <c r="G52" i="2"/>
  <c r="K52" i="2" s="1"/>
  <c r="Q52" i="2" s="1"/>
  <c r="N51" i="2"/>
  <c r="M51" i="2"/>
  <c r="L51" i="2"/>
  <c r="G51" i="2"/>
  <c r="J51" i="2" s="1"/>
  <c r="P51" i="2" s="1"/>
  <c r="N50" i="2"/>
  <c r="M50" i="2"/>
  <c r="L50" i="2"/>
  <c r="J50" i="2"/>
  <c r="P50" i="2" s="1"/>
  <c r="H50" i="2"/>
  <c r="G50" i="2"/>
  <c r="K50" i="2" s="1"/>
  <c r="Q50" i="2" s="1"/>
  <c r="N49" i="2"/>
  <c r="M49" i="2"/>
  <c r="L49" i="2"/>
  <c r="G49" i="2"/>
  <c r="J49" i="2" s="1"/>
  <c r="P49" i="2" s="1"/>
  <c r="N48" i="2"/>
  <c r="M48" i="2"/>
  <c r="L48" i="2"/>
  <c r="J48" i="2"/>
  <c r="P48" i="2" s="1"/>
  <c r="H48" i="2"/>
  <c r="G48" i="2"/>
  <c r="K48" i="2" s="1"/>
  <c r="Q48" i="2" s="1"/>
  <c r="N47" i="2"/>
  <c r="M47" i="2"/>
  <c r="L47" i="2"/>
  <c r="G47" i="2"/>
  <c r="J47" i="2" s="1"/>
  <c r="P47" i="2" s="1"/>
  <c r="N46" i="2"/>
  <c r="M46" i="2"/>
  <c r="L46" i="2"/>
  <c r="J46" i="2"/>
  <c r="P46" i="2" s="1"/>
  <c r="H46" i="2"/>
  <c r="G46" i="2"/>
  <c r="K46" i="2" s="1"/>
  <c r="Q46" i="2" s="1"/>
  <c r="N45" i="2"/>
  <c r="M45" i="2"/>
  <c r="L45" i="2"/>
  <c r="G45" i="2"/>
  <c r="J45" i="2" s="1"/>
  <c r="P45" i="2" s="1"/>
  <c r="N44" i="2"/>
  <c r="M44" i="2"/>
  <c r="L44" i="2"/>
  <c r="J44" i="2"/>
  <c r="P44" i="2" s="1"/>
  <c r="H44" i="2"/>
  <c r="G44" i="2"/>
  <c r="K44" i="2" s="1"/>
  <c r="Q44" i="2" s="1"/>
  <c r="N43" i="2"/>
  <c r="M43" i="2"/>
  <c r="L43" i="2"/>
  <c r="G43" i="2"/>
  <c r="J43" i="2" s="1"/>
  <c r="P43" i="2" s="1"/>
  <c r="N42" i="2"/>
  <c r="M42" i="2"/>
  <c r="L42" i="2"/>
  <c r="J42" i="2"/>
  <c r="P42" i="2" s="1"/>
  <c r="H42" i="2"/>
  <c r="G42" i="2"/>
  <c r="K42" i="2" s="1"/>
  <c r="Q42" i="2" s="1"/>
  <c r="N41" i="2"/>
  <c r="M41" i="2"/>
  <c r="L41" i="2"/>
  <c r="G41" i="2"/>
  <c r="N40" i="2"/>
  <c r="M40" i="2"/>
  <c r="L40" i="2"/>
  <c r="J40" i="2"/>
  <c r="P40" i="2" s="1"/>
  <c r="H40" i="2"/>
  <c r="G40" i="2"/>
  <c r="K40" i="2" s="1"/>
  <c r="Q40" i="2" s="1"/>
  <c r="N39" i="2"/>
  <c r="M39" i="2"/>
  <c r="L39" i="2"/>
  <c r="I39" i="2"/>
  <c r="O39" i="2" s="1"/>
  <c r="G39" i="2"/>
  <c r="N38" i="2"/>
  <c r="M38" i="2"/>
  <c r="L38" i="2"/>
  <c r="J38" i="2"/>
  <c r="P38" i="2" s="1"/>
  <c r="H38" i="2"/>
  <c r="G38" i="2"/>
  <c r="K38" i="2" s="1"/>
  <c r="Q38" i="2" s="1"/>
  <c r="N37" i="2"/>
  <c r="M37" i="2"/>
  <c r="L37" i="2"/>
  <c r="G37" i="2"/>
  <c r="N36" i="2"/>
  <c r="M36" i="2"/>
  <c r="L36" i="2"/>
  <c r="J36" i="2"/>
  <c r="P36" i="2" s="1"/>
  <c r="H36" i="2"/>
  <c r="G36" i="2"/>
  <c r="K36" i="2" s="1"/>
  <c r="Q36" i="2" s="1"/>
  <c r="N35" i="2"/>
  <c r="M35" i="2"/>
  <c r="L35" i="2"/>
  <c r="I35" i="2"/>
  <c r="O35" i="2" s="1"/>
  <c r="G35" i="2"/>
  <c r="N34" i="2"/>
  <c r="M34" i="2"/>
  <c r="L34" i="2"/>
  <c r="J34" i="2"/>
  <c r="P34" i="2" s="1"/>
  <c r="H34" i="2"/>
  <c r="G34" i="2"/>
  <c r="K34" i="2" s="1"/>
  <c r="Q34" i="2" s="1"/>
  <c r="N33" i="2"/>
  <c r="M33" i="2"/>
  <c r="L33" i="2"/>
  <c r="G33" i="2"/>
  <c r="N32" i="2"/>
  <c r="M32" i="2"/>
  <c r="L32" i="2"/>
  <c r="J32" i="2"/>
  <c r="P32" i="2" s="1"/>
  <c r="H32" i="2"/>
  <c r="G32" i="2"/>
  <c r="K32" i="2" s="1"/>
  <c r="Q32" i="2" s="1"/>
  <c r="N31" i="2"/>
  <c r="M31" i="2"/>
  <c r="L31" i="2"/>
  <c r="I31" i="2"/>
  <c r="O31" i="2" s="1"/>
  <c r="G31" i="2"/>
  <c r="N29" i="2"/>
  <c r="M29" i="2"/>
  <c r="L29" i="2"/>
  <c r="J29" i="2"/>
  <c r="P29" i="2" s="1"/>
  <c r="H29" i="2"/>
  <c r="G29" i="2"/>
  <c r="K29" i="2" s="1"/>
  <c r="Q29" i="2" s="1"/>
  <c r="N28" i="2"/>
  <c r="M28" i="2"/>
  <c r="L28" i="2"/>
  <c r="G28" i="2"/>
  <c r="N27" i="2"/>
  <c r="M27" i="2"/>
  <c r="L27" i="2"/>
  <c r="J27" i="2"/>
  <c r="P27" i="2" s="1"/>
  <c r="H27" i="2"/>
  <c r="G27" i="2"/>
  <c r="K27" i="2" s="1"/>
  <c r="Q27" i="2" s="1"/>
  <c r="N26" i="2"/>
  <c r="M26" i="2"/>
  <c r="L26" i="2"/>
  <c r="I26" i="2"/>
  <c r="O26" i="2" s="1"/>
  <c r="G26" i="2"/>
  <c r="N25" i="2"/>
  <c r="M25" i="2"/>
  <c r="L25" i="2"/>
  <c r="J25" i="2"/>
  <c r="P25" i="2" s="1"/>
  <c r="H25" i="2"/>
  <c r="G25" i="2"/>
  <c r="K25" i="2" s="1"/>
  <c r="Q25" i="2" s="1"/>
  <c r="N24" i="2"/>
  <c r="M24" i="2"/>
  <c r="L24" i="2"/>
  <c r="G24" i="2"/>
  <c r="N23" i="2"/>
  <c r="M23" i="2"/>
  <c r="L23" i="2"/>
  <c r="J23" i="2"/>
  <c r="P23" i="2" s="1"/>
  <c r="H23" i="2"/>
  <c r="G23" i="2"/>
  <c r="K23" i="2" s="1"/>
  <c r="Q23" i="2" s="1"/>
  <c r="N22" i="2"/>
  <c r="M22" i="2"/>
  <c r="L22" i="2"/>
  <c r="I22" i="2"/>
  <c r="O22" i="2" s="1"/>
  <c r="G22" i="2"/>
  <c r="N21" i="2"/>
  <c r="M21" i="2"/>
  <c r="L21" i="2"/>
  <c r="J21" i="2"/>
  <c r="P21" i="2" s="1"/>
  <c r="H21" i="2"/>
  <c r="G21" i="2"/>
  <c r="K21" i="2" s="1"/>
  <c r="Q21" i="2" s="1"/>
  <c r="N20" i="2"/>
  <c r="M20" i="2"/>
  <c r="L20" i="2"/>
  <c r="G20" i="2"/>
  <c r="N19" i="2"/>
  <c r="M19" i="2"/>
  <c r="L19" i="2"/>
  <c r="J19" i="2"/>
  <c r="P19" i="2" s="1"/>
  <c r="H19" i="2"/>
  <c r="G19" i="2"/>
  <c r="K19" i="2" s="1"/>
  <c r="Q19" i="2" s="1"/>
  <c r="N18" i="2"/>
  <c r="M18" i="2"/>
  <c r="L18" i="2"/>
  <c r="I18" i="2"/>
  <c r="O18" i="2" s="1"/>
  <c r="G18" i="2"/>
  <c r="N17" i="2"/>
  <c r="M17" i="2"/>
  <c r="L17" i="2"/>
  <c r="J17" i="2"/>
  <c r="P17" i="2" s="1"/>
  <c r="H17" i="2"/>
  <c r="G17" i="2"/>
  <c r="K17" i="2" s="1"/>
  <c r="Q17" i="2" s="1"/>
  <c r="N16" i="2"/>
  <c r="M16" i="2"/>
  <c r="L16" i="2"/>
  <c r="G16" i="2"/>
  <c r="N15" i="2"/>
  <c r="M15" i="2"/>
  <c r="L15" i="2"/>
  <c r="J15" i="2"/>
  <c r="P15" i="2" s="1"/>
  <c r="H15" i="2"/>
  <c r="G15" i="2"/>
  <c r="K15" i="2" s="1"/>
  <c r="Q15" i="2" s="1"/>
  <c r="N14" i="2"/>
  <c r="M14" i="2"/>
  <c r="L14" i="2"/>
  <c r="I14" i="2"/>
  <c r="O14" i="2" s="1"/>
  <c r="G14" i="2"/>
  <c r="N13" i="2"/>
  <c r="M13" i="2"/>
  <c r="L13" i="2"/>
  <c r="J13" i="2"/>
  <c r="P13" i="2" s="1"/>
  <c r="H13" i="2"/>
  <c r="G13" i="2"/>
  <c r="K13" i="2" s="1"/>
  <c r="Q13" i="2" s="1"/>
  <c r="N12" i="2"/>
  <c r="M12" i="2"/>
  <c r="L12" i="2"/>
  <c r="G12" i="2"/>
  <c r="N11" i="2"/>
  <c r="M11" i="2"/>
  <c r="L11" i="2"/>
  <c r="J11" i="2"/>
  <c r="P11" i="2" s="1"/>
  <c r="H11" i="2"/>
  <c r="G11" i="2"/>
  <c r="K11" i="2" s="1"/>
  <c r="Q11" i="2" s="1"/>
  <c r="N10" i="2"/>
  <c r="M10" i="2"/>
  <c r="L10" i="2"/>
  <c r="I10" i="2"/>
  <c r="O10" i="2" s="1"/>
  <c r="G10" i="2"/>
  <c r="N9" i="2"/>
  <c r="M9" i="2"/>
  <c r="L9" i="2"/>
  <c r="J9" i="2"/>
  <c r="P9" i="2" s="1"/>
  <c r="H9" i="2"/>
  <c r="G9" i="2"/>
  <c r="K9" i="2" s="1"/>
  <c r="Q9" i="2" s="1"/>
  <c r="N8" i="2"/>
  <c r="M8" i="2"/>
  <c r="L8" i="2"/>
  <c r="G8" i="2"/>
  <c r="N7" i="2"/>
  <c r="M7" i="2"/>
  <c r="L7" i="2"/>
  <c r="J7" i="2"/>
  <c r="P7" i="2" s="1"/>
  <c r="H7" i="2"/>
  <c r="G7" i="2"/>
  <c r="K7" i="2" s="1"/>
  <c r="Q7" i="2" s="1"/>
  <c r="N6" i="2"/>
  <c r="M6" i="2"/>
  <c r="L6" i="2"/>
  <c r="I6" i="2"/>
  <c r="O6" i="2" s="1"/>
  <c r="G6" i="2"/>
  <c r="N5" i="2"/>
  <c r="M5" i="2"/>
  <c r="L5" i="2"/>
  <c r="J5" i="2"/>
  <c r="P5" i="2" s="1"/>
  <c r="H5" i="2"/>
  <c r="G5" i="2"/>
  <c r="K5" i="2" s="1"/>
  <c r="Q5" i="2" s="1"/>
  <c r="N4" i="2"/>
  <c r="M4" i="2"/>
  <c r="L4" i="2"/>
  <c r="G4" i="2"/>
  <c r="N3" i="2"/>
  <c r="M3" i="2"/>
  <c r="L3" i="2"/>
  <c r="J3" i="2"/>
  <c r="P3" i="2" s="1"/>
  <c r="H3" i="2"/>
  <c r="G3" i="2"/>
  <c r="K3" i="2" s="1"/>
  <c r="Q3" i="2" s="1"/>
  <c r="N2" i="2"/>
  <c r="M2" i="2"/>
  <c r="L2" i="2"/>
  <c r="I2" i="2"/>
  <c r="O2" i="2" s="1"/>
  <c r="G2" i="2"/>
  <c r="I2" i="3" l="1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I6" i="3"/>
  <c r="O6" i="3" s="1"/>
  <c r="K6" i="3"/>
  <c r="Q6" i="3" s="1"/>
  <c r="H7" i="3"/>
  <c r="J7" i="3"/>
  <c r="P7" i="3" s="1"/>
  <c r="I8" i="3"/>
  <c r="O8" i="3" s="1"/>
  <c r="K8" i="3"/>
  <c r="Q8" i="3" s="1"/>
  <c r="H9" i="3"/>
  <c r="J9" i="3"/>
  <c r="P9" i="3" s="1"/>
  <c r="I10" i="3"/>
  <c r="O10" i="3" s="1"/>
  <c r="K10" i="3"/>
  <c r="Q10" i="3" s="1"/>
  <c r="H11" i="3"/>
  <c r="J11" i="3"/>
  <c r="P11" i="3" s="1"/>
  <c r="I12" i="3"/>
  <c r="O12" i="3" s="1"/>
  <c r="K12" i="3"/>
  <c r="Q12" i="3" s="1"/>
  <c r="H13" i="3"/>
  <c r="J13" i="3"/>
  <c r="P13" i="3" s="1"/>
  <c r="I14" i="3"/>
  <c r="O14" i="3" s="1"/>
  <c r="K14" i="3"/>
  <c r="Q14" i="3" s="1"/>
  <c r="H15" i="3"/>
  <c r="J15" i="3"/>
  <c r="P15" i="3" s="1"/>
  <c r="I16" i="3"/>
  <c r="O16" i="3" s="1"/>
  <c r="K16" i="3"/>
  <c r="Q16" i="3" s="1"/>
  <c r="H17" i="3"/>
  <c r="J17" i="3"/>
  <c r="P17" i="3" s="1"/>
  <c r="I18" i="3"/>
  <c r="O18" i="3" s="1"/>
  <c r="K18" i="3"/>
  <c r="Q18" i="3" s="1"/>
  <c r="H19" i="3"/>
  <c r="J19" i="3"/>
  <c r="P19" i="3" s="1"/>
  <c r="I20" i="3"/>
  <c r="O20" i="3" s="1"/>
  <c r="K20" i="3"/>
  <c r="Q20" i="3" s="1"/>
  <c r="H21" i="3"/>
  <c r="J21" i="3"/>
  <c r="P21" i="3" s="1"/>
  <c r="I22" i="3"/>
  <c r="O22" i="3" s="1"/>
  <c r="K22" i="3"/>
  <c r="Q22" i="3" s="1"/>
  <c r="H23" i="3"/>
  <c r="J23" i="3"/>
  <c r="P23" i="3" s="1"/>
  <c r="I24" i="3"/>
  <c r="O24" i="3" s="1"/>
  <c r="K24" i="3"/>
  <c r="Q24" i="3" s="1"/>
  <c r="H25" i="3"/>
  <c r="J25" i="3"/>
  <c r="P25" i="3" s="1"/>
  <c r="I26" i="3"/>
  <c r="O26" i="3" s="1"/>
  <c r="K26" i="3"/>
  <c r="Q26" i="3" s="1"/>
  <c r="H27" i="3"/>
  <c r="J27" i="3"/>
  <c r="P27" i="3" s="1"/>
  <c r="I28" i="3"/>
  <c r="O28" i="3" s="1"/>
  <c r="K28" i="3"/>
  <c r="Q28" i="3" s="1"/>
  <c r="H29" i="3"/>
  <c r="J29" i="3"/>
  <c r="P29" i="3" s="1"/>
  <c r="I30" i="3"/>
  <c r="O30" i="3" s="1"/>
  <c r="K30" i="3"/>
  <c r="Q30" i="3" s="1"/>
  <c r="H31" i="3"/>
  <c r="J31" i="3"/>
  <c r="P31" i="3" s="1"/>
  <c r="I32" i="3"/>
  <c r="O32" i="3" s="1"/>
  <c r="K32" i="3"/>
  <c r="Q32" i="3" s="1"/>
  <c r="H33" i="3"/>
  <c r="J33" i="3"/>
  <c r="P33" i="3" s="1"/>
  <c r="I34" i="3"/>
  <c r="O34" i="3" s="1"/>
  <c r="K34" i="3"/>
  <c r="Q34" i="3" s="1"/>
  <c r="H35" i="3"/>
  <c r="J35" i="3"/>
  <c r="P35" i="3" s="1"/>
  <c r="I36" i="3"/>
  <c r="O36" i="3" s="1"/>
  <c r="K36" i="3"/>
  <c r="Q36" i="3" s="1"/>
  <c r="H37" i="3"/>
  <c r="J37" i="3"/>
  <c r="P37" i="3" s="1"/>
  <c r="I38" i="3"/>
  <c r="O38" i="3" s="1"/>
  <c r="K38" i="3"/>
  <c r="Q38" i="3" s="1"/>
  <c r="H39" i="3"/>
  <c r="J39" i="3"/>
  <c r="P39" i="3" s="1"/>
  <c r="I40" i="3"/>
  <c r="O40" i="3" s="1"/>
  <c r="K40" i="3"/>
  <c r="Q40" i="3" s="1"/>
  <c r="H41" i="3"/>
  <c r="J41" i="3"/>
  <c r="P41" i="3" s="1"/>
  <c r="I42" i="3"/>
  <c r="O42" i="3" s="1"/>
  <c r="K42" i="3"/>
  <c r="Q42" i="3" s="1"/>
  <c r="H43" i="3"/>
  <c r="J43" i="3"/>
  <c r="P43" i="3" s="1"/>
  <c r="I44" i="3"/>
  <c r="O44" i="3" s="1"/>
  <c r="K44" i="3"/>
  <c r="Q44" i="3" s="1"/>
  <c r="H45" i="3"/>
  <c r="J45" i="3"/>
  <c r="P45" i="3" s="1"/>
  <c r="I46" i="3"/>
  <c r="O46" i="3" s="1"/>
  <c r="K46" i="3"/>
  <c r="Q46" i="3" s="1"/>
  <c r="H47" i="3"/>
  <c r="J47" i="3"/>
  <c r="P47" i="3" s="1"/>
  <c r="I48" i="3"/>
  <c r="O48" i="3" s="1"/>
  <c r="K48" i="3"/>
  <c r="Q48" i="3" s="1"/>
  <c r="H49" i="3"/>
  <c r="J49" i="3"/>
  <c r="P49" i="3" s="1"/>
  <c r="I50" i="3"/>
  <c r="O50" i="3" s="1"/>
  <c r="K50" i="3"/>
  <c r="Q50" i="3" s="1"/>
  <c r="H51" i="3"/>
  <c r="J51" i="3"/>
  <c r="P51" i="3" s="1"/>
  <c r="I52" i="3"/>
  <c r="O52" i="3" s="1"/>
  <c r="K52" i="3"/>
  <c r="Q52" i="3" s="1"/>
  <c r="H53" i="3"/>
  <c r="J53" i="3"/>
  <c r="P53" i="3" s="1"/>
  <c r="I54" i="3"/>
  <c r="O54" i="3" s="1"/>
  <c r="K54" i="3"/>
  <c r="Q54" i="3" s="1"/>
  <c r="H55" i="3"/>
  <c r="J55" i="3"/>
  <c r="P55" i="3" s="1"/>
  <c r="I56" i="3"/>
  <c r="O56" i="3" s="1"/>
  <c r="H57" i="3"/>
  <c r="J57" i="3"/>
  <c r="P57" i="3" s="1"/>
  <c r="I58" i="3"/>
  <c r="O58" i="3" s="1"/>
  <c r="H59" i="3"/>
  <c r="J59" i="3"/>
  <c r="P59" i="3" s="1"/>
  <c r="I60" i="3"/>
  <c r="O60" i="3" s="1"/>
  <c r="H61" i="3"/>
  <c r="J61" i="3"/>
  <c r="P61" i="3" s="1"/>
  <c r="I62" i="3"/>
  <c r="O62" i="3" s="1"/>
  <c r="H63" i="3"/>
  <c r="J63" i="3"/>
  <c r="P63" i="3" s="1"/>
  <c r="I64" i="3"/>
  <c r="O64" i="3" s="1"/>
  <c r="H65" i="3"/>
  <c r="J65" i="3"/>
  <c r="P65" i="3" s="1"/>
  <c r="I66" i="3"/>
  <c r="O66" i="3" s="1"/>
  <c r="H67" i="3"/>
  <c r="J67" i="3"/>
  <c r="P67" i="3" s="1"/>
  <c r="I68" i="3"/>
  <c r="O68" i="3" s="1"/>
  <c r="H69" i="3"/>
  <c r="J69" i="3"/>
  <c r="P69" i="3" s="1"/>
  <c r="I70" i="3"/>
  <c r="O70" i="3" s="1"/>
  <c r="H71" i="3"/>
  <c r="J71" i="3"/>
  <c r="P71" i="3" s="1"/>
  <c r="I72" i="3"/>
  <c r="O72" i="3" s="1"/>
  <c r="H73" i="3"/>
  <c r="J73" i="3"/>
  <c r="P73" i="3" s="1"/>
  <c r="I74" i="3"/>
  <c r="O74" i="3" s="1"/>
  <c r="H75" i="3"/>
  <c r="J75" i="3"/>
  <c r="P75" i="3" s="1"/>
  <c r="I76" i="3"/>
  <c r="O76" i="3" s="1"/>
  <c r="H77" i="3"/>
  <c r="J77" i="3"/>
  <c r="P77" i="3" s="1"/>
  <c r="I78" i="3"/>
  <c r="O78" i="3" s="1"/>
  <c r="H79" i="3"/>
  <c r="J79" i="3"/>
  <c r="P79" i="3" s="1"/>
  <c r="I80" i="3"/>
  <c r="O80" i="3" s="1"/>
  <c r="H81" i="3"/>
  <c r="J81" i="3"/>
  <c r="P81" i="3" s="1"/>
  <c r="I82" i="3"/>
  <c r="O82" i="3" s="1"/>
  <c r="H83" i="3"/>
  <c r="J83" i="3"/>
  <c r="P83" i="3" s="1"/>
  <c r="I84" i="3"/>
  <c r="O84" i="3" s="1"/>
  <c r="H85" i="3"/>
  <c r="J85" i="3"/>
  <c r="P85" i="3" s="1"/>
  <c r="I86" i="3"/>
  <c r="O86" i="3" s="1"/>
  <c r="H87" i="3"/>
  <c r="J87" i="3"/>
  <c r="P87" i="3" s="1"/>
  <c r="I88" i="3"/>
  <c r="O88" i="3" s="1"/>
  <c r="H2" i="3"/>
  <c r="I3" i="3"/>
  <c r="O3" i="3" s="1"/>
  <c r="H4" i="3"/>
  <c r="I5" i="3"/>
  <c r="O5" i="3" s="1"/>
  <c r="H6" i="3"/>
  <c r="I7" i="3"/>
  <c r="O7" i="3" s="1"/>
  <c r="H8" i="3"/>
  <c r="I9" i="3"/>
  <c r="O9" i="3" s="1"/>
  <c r="H10" i="3"/>
  <c r="I11" i="3"/>
  <c r="O11" i="3" s="1"/>
  <c r="H12" i="3"/>
  <c r="I13" i="3"/>
  <c r="O13" i="3" s="1"/>
  <c r="H14" i="3"/>
  <c r="I15" i="3"/>
  <c r="O15" i="3" s="1"/>
  <c r="H16" i="3"/>
  <c r="I17" i="3"/>
  <c r="O17" i="3" s="1"/>
  <c r="H18" i="3"/>
  <c r="I19" i="3"/>
  <c r="O19" i="3" s="1"/>
  <c r="H20" i="3"/>
  <c r="I21" i="3"/>
  <c r="O21" i="3" s="1"/>
  <c r="H22" i="3"/>
  <c r="I23" i="3"/>
  <c r="O23" i="3" s="1"/>
  <c r="H24" i="3"/>
  <c r="I25" i="3"/>
  <c r="O25" i="3" s="1"/>
  <c r="H26" i="3"/>
  <c r="I27" i="3"/>
  <c r="O27" i="3" s="1"/>
  <c r="H28" i="3"/>
  <c r="I29" i="3"/>
  <c r="O29" i="3" s="1"/>
  <c r="H30" i="3"/>
  <c r="I31" i="3"/>
  <c r="O31" i="3" s="1"/>
  <c r="H32" i="3"/>
  <c r="I33" i="3"/>
  <c r="O33" i="3" s="1"/>
  <c r="H34" i="3"/>
  <c r="I35" i="3"/>
  <c r="O35" i="3" s="1"/>
  <c r="H36" i="3"/>
  <c r="I37" i="3"/>
  <c r="O37" i="3" s="1"/>
  <c r="H38" i="3"/>
  <c r="I39" i="3"/>
  <c r="O39" i="3" s="1"/>
  <c r="H40" i="3"/>
  <c r="I41" i="3"/>
  <c r="O41" i="3" s="1"/>
  <c r="H42" i="3"/>
  <c r="I43" i="3"/>
  <c r="O43" i="3" s="1"/>
  <c r="H44" i="3"/>
  <c r="I45" i="3"/>
  <c r="O45" i="3" s="1"/>
  <c r="H46" i="3"/>
  <c r="I47" i="3"/>
  <c r="O47" i="3" s="1"/>
  <c r="H48" i="3"/>
  <c r="I49" i="3"/>
  <c r="O49" i="3" s="1"/>
  <c r="H50" i="3"/>
  <c r="I51" i="3"/>
  <c r="O51" i="3" s="1"/>
  <c r="H52" i="3"/>
  <c r="I53" i="3"/>
  <c r="O53" i="3" s="1"/>
  <c r="H54" i="3"/>
  <c r="I55" i="3"/>
  <c r="O55" i="3" s="1"/>
  <c r="I57" i="3"/>
  <c r="O57" i="3" s="1"/>
  <c r="I59" i="3"/>
  <c r="O59" i="3" s="1"/>
  <c r="I61" i="3"/>
  <c r="O61" i="3" s="1"/>
  <c r="I63" i="3"/>
  <c r="O63" i="3" s="1"/>
  <c r="I65" i="3"/>
  <c r="O65" i="3" s="1"/>
  <c r="I67" i="3"/>
  <c r="O67" i="3" s="1"/>
  <c r="I69" i="3"/>
  <c r="O69" i="3" s="1"/>
  <c r="I71" i="3"/>
  <c r="O71" i="3" s="1"/>
  <c r="I73" i="3"/>
  <c r="O73" i="3" s="1"/>
  <c r="I75" i="3"/>
  <c r="O75" i="3" s="1"/>
  <c r="I77" i="3"/>
  <c r="O77" i="3" s="1"/>
  <c r="I79" i="3"/>
  <c r="O79" i="3" s="1"/>
  <c r="I81" i="3"/>
  <c r="O81" i="3" s="1"/>
  <c r="I83" i="3"/>
  <c r="O83" i="3" s="1"/>
  <c r="I85" i="3"/>
  <c r="O85" i="3" s="1"/>
  <c r="I87" i="3"/>
  <c r="O87" i="3" s="1"/>
  <c r="K89" i="3"/>
  <c r="Q89" i="3" s="1"/>
  <c r="J89" i="3"/>
  <c r="P89" i="3" s="1"/>
  <c r="H89" i="3"/>
  <c r="I90" i="3"/>
  <c r="O90" i="3" s="1"/>
  <c r="H91" i="3"/>
  <c r="J91" i="3"/>
  <c r="P91" i="3" s="1"/>
  <c r="I92" i="3"/>
  <c r="O92" i="3" s="1"/>
  <c r="H93" i="3"/>
  <c r="J93" i="3"/>
  <c r="P93" i="3" s="1"/>
  <c r="I94" i="3"/>
  <c r="O94" i="3" s="1"/>
  <c r="H95" i="3"/>
  <c r="J95" i="3"/>
  <c r="P95" i="3" s="1"/>
  <c r="I96" i="3"/>
  <c r="O96" i="3" s="1"/>
  <c r="H97" i="3"/>
  <c r="J97" i="3"/>
  <c r="P97" i="3" s="1"/>
  <c r="I98" i="3"/>
  <c r="O98" i="3" s="1"/>
  <c r="H99" i="3"/>
  <c r="J99" i="3"/>
  <c r="P99" i="3" s="1"/>
  <c r="I100" i="3"/>
  <c r="O100" i="3" s="1"/>
  <c r="H101" i="3"/>
  <c r="J101" i="3"/>
  <c r="P101" i="3" s="1"/>
  <c r="I102" i="3"/>
  <c r="O102" i="3" s="1"/>
  <c r="H103" i="3"/>
  <c r="J103" i="3"/>
  <c r="P103" i="3" s="1"/>
  <c r="I104" i="3"/>
  <c r="O104" i="3" s="1"/>
  <c r="H105" i="3"/>
  <c r="J105" i="3"/>
  <c r="P105" i="3" s="1"/>
  <c r="I106" i="3"/>
  <c r="O106" i="3" s="1"/>
  <c r="H107" i="3"/>
  <c r="J107" i="3"/>
  <c r="P107" i="3" s="1"/>
  <c r="I108" i="3"/>
  <c r="O108" i="3" s="1"/>
  <c r="H109" i="3"/>
  <c r="J109" i="3"/>
  <c r="P109" i="3" s="1"/>
  <c r="I110" i="3"/>
  <c r="O110" i="3" s="1"/>
  <c r="H111" i="3"/>
  <c r="J111" i="3"/>
  <c r="P111" i="3" s="1"/>
  <c r="I112" i="3"/>
  <c r="O112" i="3" s="1"/>
  <c r="H113" i="3"/>
  <c r="J113" i="3"/>
  <c r="P113" i="3" s="1"/>
  <c r="I114" i="3"/>
  <c r="O114" i="3" s="1"/>
  <c r="H115" i="3"/>
  <c r="J115" i="3"/>
  <c r="P115" i="3" s="1"/>
  <c r="I116" i="3"/>
  <c r="O116" i="3" s="1"/>
  <c r="H117" i="3"/>
  <c r="J117" i="3"/>
  <c r="P117" i="3" s="1"/>
  <c r="I118" i="3"/>
  <c r="O118" i="3" s="1"/>
  <c r="H119" i="3"/>
  <c r="J119" i="3"/>
  <c r="P119" i="3" s="1"/>
  <c r="I120" i="3"/>
  <c r="O120" i="3" s="1"/>
  <c r="H121" i="3"/>
  <c r="J121" i="3"/>
  <c r="P121" i="3" s="1"/>
  <c r="I122" i="3"/>
  <c r="O122" i="3" s="1"/>
  <c r="H123" i="3"/>
  <c r="J123" i="3"/>
  <c r="P123" i="3" s="1"/>
  <c r="I124" i="3"/>
  <c r="O124" i="3" s="1"/>
  <c r="H125" i="3"/>
  <c r="J125" i="3"/>
  <c r="P125" i="3" s="1"/>
  <c r="I126" i="3"/>
  <c r="O126" i="3" s="1"/>
  <c r="H127" i="3"/>
  <c r="J127" i="3"/>
  <c r="P127" i="3" s="1"/>
  <c r="I128" i="3"/>
  <c r="O128" i="3" s="1"/>
  <c r="H129" i="3"/>
  <c r="J129" i="3"/>
  <c r="P129" i="3" s="1"/>
  <c r="I130" i="3"/>
  <c r="O130" i="3" s="1"/>
  <c r="H131" i="3"/>
  <c r="J131" i="3"/>
  <c r="P131" i="3" s="1"/>
  <c r="I132" i="3"/>
  <c r="O132" i="3" s="1"/>
  <c r="H133" i="3"/>
  <c r="J133" i="3"/>
  <c r="P133" i="3" s="1"/>
  <c r="I134" i="3"/>
  <c r="O134" i="3" s="1"/>
  <c r="H135" i="3"/>
  <c r="J135" i="3"/>
  <c r="P135" i="3" s="1"/>
  <c r="I136" i="3"/>
  <c r="O136" i="3" s="1"/>
  <c r="J138" i="3"/>
  <c r="P138" i="3" s="1"/>
  <c r="H138" i="3"/>
  <c r="K138" i="3"/>
  <c r="Q138" i="3" s="1"/>
  <c r="I91" i="3"/>
  <c r="O91" i="3" s="1"/>
  <c r="I93" i="3"/>
  <c r="O93" i="3" s="1"/>
  <c r="I95" i="3"/>
  <c r="O95" i="3" s="1"/>
  <c r="I97" i="3"/>
  <c r="O97" i="3" s="1"/>
  <c r="I99" i="3"/>
  <c r="O99" i="3" s="1"/>
  <c r="I101" i="3"/>
  <c r="O101" i="3" s="1"/>
  <c r="I103" i="3"/>
  <c r="O103" i="3" s="1"/>
  <c r="I105" i="3"/>
  <c r="O105" i="3" s="1"/>
  <c r="I107" i="3"/>
  <c r="O107" i="3" s="1"/>
  <c r="I109" i="3"/>
  <c r="O109" i="3" s="1"/>
  <c r="I111" i="3"/>
  <c r="O111" i="3" s="1"/>
  <c r="I113" i="3"/>
  <c r="O113" i="3" s="1"/>
  <c r="I115" i="3"/>
  <c r="O115" i="3" s="1"/>
  <c r="I117" i="3"/>
  <c r="O117" i="3" s="1"/>
  <c r="I119" i="3"/>
  <c r="O119" i="3" s="1"/>
  <c r="I121" i="3"/>
  <c r="O121" i="3" s="1"/>
  <c r="I123" i="3"/>
  <c r="O123" i="3" s="1"/>
  <c r="I125" i="3"/>
  <c r="O125" i="3" s="1"/>
  <c r="I127" i="3"/>
  <c r="O127" i="3" s="1"/>
  <c r="I129" i="3"/>
  <c r="O129" i="3" s="1"/>
  <c r="I131" i="3"/>
  <c r="O131" i="3" s="1"/>
  <c r="I133" i="3"/>
  <c r="O133" i="3" s="1"/>
  <c r="I135" i="3"/>
  <c r="O135" i="3" s="1"/>
  <c r="J140" i="3"/>
  <c r="P140" i="3" s="1"/>
  <c r="H140" i="3"/>
  <c r="K140" i="3"/>
  <c r="Q140" i="3" s="1"/>
  <c r="I142" i="3"/>
  <c r="O142" i="3" s="1"/>
  <c r="K142" i="3"/>
  <c r="Q142" i="3" s="1"/>
  <c r="I144" i="3"/>
  <c r="O144" i="3" s="1"/>
  <c r="K144" i="3"/>
  <c r="Q144" i="3" s="1"/>
  <c r="I146" i="3"/>
  <c r="O146" i="3" s="1"/>
  <c r="K146" i="3"/>
  <c r="Q146" i="3" s="1"/>
  <c r="I148" i="3"/>
  <c r="O148" i="3" s="1"/>
  <c r="K148" i="3"/>
  <c r="Q148" i="3" s="1"/>
  <c r="I150" i="3"/>
  <c r="O150" i="3" s="1"/>
  <c r="K150" i="3"/>
  <c r="Q150" i="3" s="1"/>
  <c r="I152" i="3"/>
  <c r="O152" i="3" s="1"/>
  <c r="K152" i="3"/>
  <c r="Q152" i="3" s="1"/>
  <c r="I154" i="3"/>
  <c r="O154" i="3" s="1"/>
  <c r="K154" i="3"/>
  <c r="Q154" i="3" s="1"/>
  <c r="I156" i="3"/>
  <c r="O156" i="3" s="1"/>
  <c r="K156" i="3"/>
  <c r="Q156" i="3" s="1"/>
  <c r="I158" i="3"/>
  <c r="O158" i="3" s="1"/>
  <c r="K158" i="3"/>
  <c r="Q158" i="3" s="1"/>
  <c r="I160" i="3"/>
  <c r="O160" i="3" s="1"/>
  <c r="K160" i="3"/>
  <c r="Q160" i="3" s="1"/>
  <c r="K162" i="3"/>
  <c r="Q162" i="3" s="1"/>
  <c r="I162" i="3"/>
  <c r="O162" i="3" s="1"/>
  <c r="J162" i="3"/>
  <c r="P162" i="3" s="1"/>
  <c r="J165" i="3"/>
  <c r="P165" i="3" s="1"/>
  <c r="H165" i="3"/>
  <c r="K165" i="3"/>
  <c r="Q165" i="3" s="1"/>
  <c r="J169" i="3"/>
  <c r="P169" i="3" s="1"/>
  <c r="H169" i="3"/>
  <c r="K169" i="3"/>
  <c r="Q169" i="3" s="1"/>
  <c r="J173" i="3"/>
  <c r="P173" i="3" s="1"/>
  <c r="H173" i="3"/>
  <c r="K173" i="3"/>
  <c r="Q173" i="3" s="1"/>
  <c r="J177" i="3"/>
  <c r="P177" i="3" s="1"/>
  <c r="H177" i="3"/>
  <c r="K177" i="3"/>
  <c r="Q177" i="3" s="1"/>
  <c r="J181" i="3"/>
  <c r="P181" i="3" s="1"/>
  <c r="H181" i="3"/>
  <c r="K181" i="3"/>
  <c r="Q181" i="3" s="1"/>
  <c r="J185" i="3"/>
  <c r="P185" i="3" s="1"/>
  <c r="H185" i="3"/>
  <c r="K185" i="3"/>
  <c r="Q185" i="3" s="1"/>
  <c r="J189" i="3"/>
  <c r="P189" i="3" s="1"/>
  <c r="H189" i="3"/>
  <c r="K189" i="3"/>
  <c r="Q189" i="3" s="1"/>
  <c r="I137" i="3"/>
  <c r="O137" i="3" s="1"/>
  <c r="I139" i="3"/>
  <c r="O139" i="3" s="1"/>
  <c r="I141" i="3"/>
  <c r="O141" i="3" s="1"/>
  <c r="H142" i="3"/>
  <c r="I143" i="3"/>
  <c r="O143" i="3" s="1"/>
  <c r="H144" i="3"/>
  <c r="I145" i="3"/>
  <c r="O145" i="3" s="1"/>
  <c r="H146" i="3"/>
  <c r="I147" i="3"/>
  <c r="O147" i="3" s="1"/>
  <c r="H148" i="3"/>
  <c r="I149" i="3"/>
  <c r="O149" i="3" s="1"/>
  <c r="H150" i="3"/>
  <c r="I151" i="3"/>
  <c r="O151" i="3" s="1"/>
  <c r="H152" i="3"/>
  <c r="I153" i="3"/>
  <c r="O153" i="3" s="1"/>
  <c r="H154" i="3"/>
  <c r="I155" i="3"/>
  <c r="O155" i="3" s="1"/>
  <c r="H156" i="3"/>
  <c r="I157" i="3"/>
  <c r="O157" i="3" s="1"/>
  <c r="H158" i="3"/>
  <c r="I159" i="3"/>
  <c r="O159" i="3" s="1"/>
  <c r="H160" i="3"/>
  <c r="I161" i="3"/>
  <c r="O161" i="3" s="1"/>
  <c r="H162" i="3"/>
  <c r="J163" i="3"/>
  <c r="P163" i="3" s="1"/>
  <c r="H163" i="3"/>
  <c r="K163" i="3"/>
  <c r="Q163" i="3" s="1"/>
  <c r="I165" i="3"/>
  <c r="O165" i="3" s="1"/>
  <c r="J167" i="3"/>
  <c r="P167" i="3" s="1"/>
  <c r="H167" i="3"/>
  <c r="K167" i="3"/>
  <c r="Q167" i="3" s="1"/>
  <c r="I169" i="3"/>
  <c r="O169" i="3" s="1"/>
  <c r="J171" i="3"/>
  <c r="P171" i="3" s="1"/>
  <c r="H171" i="3"/>
  <c r="K171" i="3"/>
  <c r="Q171" i="3" s="1"/>
  <c r="I173" i="3"/>
  <c r="O173" i="3" s="1"/>
  <c r="J175" i="3"/>
  <c r="P175" i="3" s="1"/>
  <c r="H175" i="3"/>
  <c r="K175" i="3"/>
  <c r="Q175" i="3" s="1"/>
  <c r="I177" i="3"/>
  <c r="O177" i="3" s="1"/>
  <c r="J179" i="3"/>
  <c r="P179" i="3" s="1"/>
  <c r="H179" i="3"/>
  <c r="K179" i="3"/>
  <c r="Q179" i="3" s="1"/>
  <c r="I181" i="3"/>
  <c r="O181" i="3" s="1"/>
  <c r="J183" i="3"/>
  <c r="P183" i="3" s="1"/>
  <c r="H183" i="3"/>
  <c r="K183" i="3"/>
  <c r="Q183" i="3" s="1"/>
  <c r="I185" i="3"/>
  <c r="O185" i="3" s="1"/>
  <c r="J187" i="3"/>
  <c r="P187" i="3" s="1"/>
  <c r="H187" i="3"/>
  <c r="K187" i="3"/>
  <c r="Q187" i="3" s="1"/>
  <c r="I189" i="3"/>
  <c r="O189" i="3" s="1"/>
  <c r="I191" i="3"/>
  <c r="O191" i="3" s="1"/>
  <c r="H192" i="3"/>
  <c r="J192" i="3"/>
  <c r="P192" i="3" s="1"/>
  <c r="I193" i="3"/>
  <c r="O193" i="3" s="1"/>
  <c r="K193" i="3"/>
  <c r="Q193" i="3" s="1"/>
  <c r="H194" i="3"/>
  <c r="J194" i="3"/>
  <c r="P194" i="3" s="1"/>
  <c r="I195" i="3"/>
  <c r="O195" i="3" s="1"/>
  <c r="K195" i="3"/>
  <c r="Q195" i="3" s="1"/>
  <c r="H196" i="3"/>
  <c r="J196" i="3"/>
  <c r="P196" i="3" s="1"/>
  <c r="I197" i="3"/>
  <c r="O197" i="3" s="1"/>
  <c r="K197" i="3"/>
  <c r="Q197" i="3" s="1"/>
  <c r="H198" i="3"/>
  <c r="J198" i="3"/>
  <c r="P198" i="3" s="1"/>
  <c r="I199" i="3"/>
  <c r="O199" i="3" s="1"/>
  <c r="K199" i="3"/>
  <c r="Q199" i="3" s="1"/>
  <c r="H200" i="3"/>
  <c r="J200" i="3"/>
  <c r="P200" i="3" s="1"/>
  <c r="I201" i="3"/>
  <c r="O201" i="3" s="1"/>
  <c r="K201" i="3"/>
  <c r="Q201" i="3" s="1"/>
  <c r="J202" i="3"/>
  <c r="P202" i="3" s="1"/>
  <c r="H202" i="3"/>
  <c r="K202" i="3"/>
  <c r="Q202" i="3" s="1"/>
  <c r="J206" i="3"/>
  <c r="P206" i="3" s="1"/>
  <c r="H206" i="3"/>
  <c r="K206" i="3"/>
  <c r="Q206" i="3" s="1"/>
  <c r="J210" i="3"/>
  <c r="P210" i="3" s="1"/>
  <c r="H210" i="3"/>
  <c r="K210" i="3"/>
  <c r="Q210" i="3" s="1"/>
  <c r="J214" i="3"/>
  <c r="P214" i="3" s="1"/>
  <c r="H214" i="3"/>
  <c r="K214" i="3"/>
  <c r="Q214" i="3" s="1"/>
  <c r="J218" i="3"/>
  <c r="P218" i="3" s="1"/>
  <c r="H218" i="3"/>
  <c r="K218" i="3"/>
  <c r="Q218" i="3" s="1"/>
  <c r="J222" i="3"/>
  <c r="P222" i="3" s="1"/>
  <c r="H222" i="3"/>
  <c r="K222" i="3"/>
  <c r="Q222" i="3" s="1"/>
  <c r="I164" i="3"/>
  <c r="O164" i="3" s="1"/>
  <c r="I166" i="3"/>
  <c r="O166" i="3" s="1"/>
  <c r="I168" i="3"/>
  <c r="O168" i="3" s="1"/>
  <c r="I170" i="3"/>
  <c r="O170" i="3" s="1"/>
  <c r="I172" i="3"/>
  <c r="O172" i="3" s="1"/>
  <c r="I174" i="3"/>
  <c r="O174" i="3" s="1"/>
  <c r="I176" i="3"/>
  <c r="O176" i="3" s="1"/>
  <c r="I178" i="3"/>
  <c r="O178" i="3" s="1"/>
  <c r="I180" i="3"/>
  <c r="O180" i="3" s="1"/>
  <c r="I182" i="3"/>
  <c r="O182" i="3" s="1"/>
  <c r="I184" i="3"/>
  <c r="O184" i="3" s="1"/>
  <c r="I186" i="3"/>
  <c r="O186" i="3" s="1"/>
  <c r="I188" i="3"/>
  <c r="O188" i="3" s="1"/>
  <c r="I190" i="3"/>
  <c r="O190" i="3" s="1"/>
  <c r="I192" i="3"/>
  <c r="O192" i="3" s="1"/>
  <c r="H193" i="3"/>
  <c r="I194" i="3"/>
  <c r="O194" i="3" s="1"/>
  <c r="H195" i="3"/>
  <c r="I196" i="3"/>
  <c r="O196" i="3" s="1"/>
  <c r="H197" i="3"/>
  <c r="I198" i="3"/>
  <c r="O198" i="3" s="1"/>
  <c r="H199" i="3"/>
  <c r="I200" i="3"/>
  <c r="O200" i="3" s="1"/>
  <c r="H201" i="3"/>
  <c r="I202" i="3"/>
  <c r="O202" i="3" s="1"/>
  <c r="J204" i="3"/>
  <c r="P204" i="3" s="1"/>
  <c r="H204" i="3"/>
  <c r="K204" i="3"/>
  <c r="Q204" i="3" s="1"/>
  <c r="I206" i="3"/>
  <c r="O206" i="3" s="1"/>
  <c r="J208" i="3"/>
  <c r="P208" i="3" s="1"/>
  <c r="H208" i="3"/>
  <c r="K208" i="3"/>
  <c r="Q208" i="3" s="1"/>
  <c r="I210" i="3"/>
  <c r="O210" i="3" s="1"/>
  <c r="J212" i="3"/>
  <c r="P212" i="3" s="1"/>
  <c r="H212" i="3"/>
  <c r="K212" i="3"/>
  <c r="Q212" i="3" s="1"/>
  <c r="I214" i="3"/>
  <c r="O214" i="3" s="1"/>
  <c r="J216" i="3"/>
  <c r="P216" i="3" s="1"/>
  <c r="H216" i="3"/>
  <c r="K216" i="3"/>
  <c r="Q216" i="3" s="1"/>
  <c r="I218" i="3"/>
  <c r="O218" i="3" s="1"/>
  <c r="J220" i="3"/>
  <c r="P220" i="3" s="1"/>
  <c r="H220" i="3"/>
  <c r="K220" i="3"/>
  <c r="Q220" i="3" s="1"/>
  <c r="I222" i="3"/>
  <c r="O222" i="3" s="1"/>
  <c r="J224" i="3"/>
  <c r="P224" i="3" s="1"/>
  <c r="H224" i="3"/>
  <c r="K224" i="3"/>
  <c r="Q224" i="3" s="1"/>
  <c r="I203" i="3"/>
  <c r="O203" i="3" s="1"/>
  <c r="I205" i="3"/>
  <c r="O205" i="3" s="1"/>
  <c r="I207" i="3"/>
  <c r="O207" i="3" s="1"/>
  <c r="I209" i="3"/>
  <c r="O209" i="3" s="1"/>
  <c r="I211" i="3"/>
  <c r="O211" i="3" s="1"/>
  <c r="I213" i="3"/>
  <c r="O213" i="3" s="1"/>
  <c r="I215" i="3"/>
  <c r="O215" i="3" s="1"/>
  <c r="I217" i="3"/>
  <c r="O217" i="3" s="1"/>
  <c r="I219" i="3"/>
  <c r="O219" i="3" s="1"/>
  <c r="I221" i="3"/>
  <c r="O221" i="3" s="1"/>
  <c r="I223" i="3"/>
  <c r="O223" i="3" s="1"/>
  <c r="I225" i="3"/>
  <c r="O225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0" i="2"/>
  <c r="P20" i="2" s="1"/>
  <c r="H20" i="2"/>
  <c r="K20" i="2"/>
  <c r="Q20" i="2" s="1"/>
  <c r="J24" i="2"/>
  <c r="P24" i="2" s="1"/>
  <c r="H24" i="2"/>
  <c r="K24" i="2"/>
  <c r="Q24" i="2" s="1"/>
  <c r="J28" i="2"/>
  <c r="P28" i="2" s="1"/>
  <c r="H28" i="2"/>
  <c r="K28" i="2"/>
  <c r="Q28" i="2" s="1"/>
  <c r="J33" i="2"/>
  <c r="P33" i="2" s="1"/>
  <c r="H33" i="2"/>
  <c r="K33" i="2"/>
  <c r="Q33" i="2" s="1"/>
  <c r="J37" i="2"/>
  <c r="P37" i="2" s="1"/>
  <c r="H37" i="2"/>
  <c r="K37" i="2"/>
  <c r="Q37" i="2" s="1"/>
  <c r="J41" i="2"/>
  <c r="P41" i="2" s="1"/>
  <c r="H41" i="2"/>
  <c r="K41" i="2"/>
  <c r="Q41" i="2" s="1"/>
  <c r="I41" i="2"/>
  <c r="O41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18" i="2"/>
  <c r="P18" i="2" s="1"/>
  <c r="H18" i="2"/>
  <c r="K18" i="2"/>
  <c r="Q18" i="2" s="1"/>
  <c r="I20" i="2"/>
  <c r="O20" i="2" s="1"/>
  <c r="J22" i="2"/>
  <c r="P22" i="2" s="1"/>
  <c r="H22" i="2"/>
  <c r="K22" i="2"/>
  <c r="Q22" i="2" s="1"/>
  <c r="I24" i="2"/>
  <c r="O24" i="2" s="1"/>
  <c r="J26" i="2"/>
  <c r="P26" i="2" s="1"/>
  <c r="H26" i="2"/>
  <c r="K26" i="2"/>
  <c r="Q26" i="2" s="1"/>
  <c r="I28" i="2"/>
  <c r="O28" i="2" s="1"/>
  <c r="J31" i="2"/>
  <c r="P31" i="2" s="1"/>
  <c r="H31" i="2"/>
  <c r="K31" i="2"/>
  <c r="Q31" i="2" s="1"/>
  <c r="I33" i="2"/>
  <c r="O33" i="2" s="1"/>
  <c r="J35" i="2"/>
  <c r="P35" i="2" s="1"/>
  <c r="H35" i="2"/>
  <c r="K35" i="2"/>
  <c r="Q35" i="2" s="1"/>
  <c r="I37" i="2"/>
  <c r="O37" i="2" s="1"/>
  <c r="J39" i="2"/>
  <c r="P39" i="2" s="1"/>
  <c r="H39" i="2"/>
  <c r="K39" i="2"/>
  <c r="Q39" i="2" s="1"/>
  <c r="I43" i="2"/>
  <c r="O43" i="2" s="1"/>
  <c r="K43" i="2"/>
  <c r="Q43" i="2" s="1"/>
  <c r="I45" i="2"/>
  <c r="O45" i="2" s="1"/>
  <c r="K45" i="2"/>
  <c r="Q45" i="2" s="1"/>
  <c r="I47" i="2"/>
  <c r="O47" i="2" s="1"/>
  <c r="K47" i="2"/>
  <c r="Q47" i="2" s="1"/>
  <c r="I49" i="2"/>
  <c r="O49" i="2" s="1"/>
  <c r="K49" i="2"/>
  <c r="Q49" i="2" s="1"/>
  <c r="I51" i="2"/>
  <c r="O51" i="2" s="1"/>
  <c r="K51" i="2"/>
  <c r="Q51" i="2" s="1"/>
  <c r="I53" i="2"/>
  <c r="O53" i="2" s="1"/>
  <c r="K53" i="2"/>
  <c r="Q53" i="2" s="1"/>
  <c r="I55" i="2"/>
  <c r="O55" i="2" s="1"/>
  <c r="K55" i="2"/>
  <c r="Q55" i="2" s="1"/>
  <c r="I57" i="2"/>
  <c r="O57" i="2" s="1"/>
  <c r="K57" i="2"/>
  <c r="Q57" i="2" s="1"/>
  <c r="I59" i="2"/>
  <c r="O59" i="2" s="1"/>
  <c r="K59" i="2"/>
  <c r="Q59" i="2" s="1"/>
  <c r="I61" i="2"/>
  <c r="O61" i="2" s="1"/>
  <c r="K61" i="2"/>
  <c r="Q61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69" i="2"/>
  <c r="O69" i="2" s="1"/>
  <c r="K69" i="2"/>
  <c r="Q69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1" i="2"/>
  <c r="O81" i="2" s="1"/>
  <c r="K81" i="2"/>
  <c r="Q81" i="2" s="1"/>
  <c r="I83" i="2"/>
  <c r="O83" i="2" s="1"/>
  <c r="K83" i="2"/>
  <c r="Q83" i="2" s="1"/>
  <c r="I85" i="2"/>
  <c r="O85" i="2" s="1"/>
  <c r="K85" i="2"/>
  <c r="Q85" i="2" s="1"/>
  <c r="I87" i="2"/>
  <c r="O87" i="2" s="1"/>
  <c r="K87" i="2"/>
  <c r="Q87" i="2" s="1"/>
  <c r="I89" i="2"/>
  <c r="O89" i="2" s="1"/>
  <c r="K89" i="2"/>
  <c r="Q89" i="2" s="1"/>
  <c r="I91" i="2"/>
  <c r="O91" i="2" s="1"/>
  <c r="K91" i="2"/>
  <c r="Q91" i="2" s="1"/>
  <c r="K93" i="2"/>
  <c r="Q93" i="2" s="1"/>
  <c r="I93" i="2"/>
  <c r="O93" i="2" s="1"/>
  <c r="J93" i="2"/>
  <c r="P93" i="2" s="1"/>
  <c r="J96" i="2"/>
  <c r="P96" i="2" s="1"/>
  <c r="H96" i="2"/>
  <c r="K96" i="2"/>
  <c r="Q96" i="2" s="1"/>
  <c r="J100" i="2"/>
  <c r="P100" i="2" s="1"/>
  <c r="H100" i="2"/>
  <c r="K100" i="2"/>
  <c r="Q100" i="2" s="1"/>
  <c r="J104" i="2"/>
  <c r="P104" i="2" s="1"/>
  <c r="H104" i="2"/>
  <c r="K104" i="2"/>
  <c r="Q104" i="2" s="1"/>
  <c r="J108" i="2"/>
  <c r="P108" i="2" s="1"/>
  <c r="H108" i="2"/>
  <c r="K108" i="2"/>
  <c r="Q108" i="2" s="1"/>
  <c r="J112" i="2"/>
  <c r="P112" i="2" s="1"/>
  <c r="H112" i="2"/>
  <c r="K112" i="2"/>
  <c r="Q112" i="2" s="1"/>
  <c r="J116" i="2"/>
  <c r="P116" i="2" s="1"/>
  <c r="H116" i="2"/>
  <c r="K116" i="2"/>
  <c r="Q116" i="2" s="1"/>
  <c r="J120" i="2"/>
  <c r="P120" i="2" s="1"/>
  <c r="H120" i="2"/>
  <c r="K120" i="2"/>
  <c r="Q120" i="2" s="1"/>
  <c r="J124" i="2"/>
  <c r="P124" i="2" s="1"/>
  <c r="H124" i="2"/>
  <c r="K124" i="2"/>
  <c r="Q124" i="2" s="1"/>
  <c r="J128" i="2"/>
  <c r="P128" i="2" s="1"/>
  <c r="H128" i="2"/>
  <c r="K128" i="2"/>
  <c r="Q128" i="2" s="1"/>
  <c r="J132" i="2"/>
  <c r="P132" i="2" s="1"/>
  <c r="H132" i="2"/>
  <c r="K132" i="2"/>
  <c r="Q132" i="2" s="1"/>
  <c r="J136" i="2"/>
  <c r="P136" i="2" s="1"/>
  <c r="H136" i="2"/>
  <c r="K136" i="2"/>
  <c r="Q136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6" i="2"/>
  <c r="P156" i="2" s="1"/>
  <c r="H156" i="2"/>
  <c r="K156" i="2"/>
  <c r="Q156" i="2" s="1"/>
  <c r="J160" i="2"/>
  <c r="P160" i="2" s="1"/>
  <c r="H160" i="2"/>
  <c r="K160" i="2"/>
  <c r="Q160" i="2" s="1"/>
  <c r="J164" i="2"/>
  <c r="P164" i="2" s="1"/>
  <c r="H164" i="2"/>
  <c r="K164" i="2"/>
  <c r="Q164" i="2" s="1"/>
  <c r="J168" i="2"/>
  <c r="P168" i="2" s="1"/>
  <c r="H168" i="2"/>
  <c r="K168" i="2"/>
  <c r="Q168" i="2" s="1"/>
  <c r="J176" i="2"/>
  <c r="P176" i="2" s="1"/>
  <c r="H176" i="2"/>
  <c r="I176" i="2"/>
  <c r="O176" i="2" s="1"/>
  <c r="J184" i="2"/>
  <c r="P184" i="2" s="1"/>
  <c r="H184" i="2"/>
  <c r="I184" i="2"/>
  <c r="O184" i="2" s="1"/>
  <c r="J192" i="2"/>
  <c r="P192" i="2" s="1"/>
  <c r="H192" i="2"/>
  <c r="I192" i="2"/>
  <c r="O192" i="2" s="1"/>
  <c r="J200" i="2"/>
  <c r="P200" i="2" s="1"/>
  <c r="H200" i="2"/>
  <c r="I200" i="2"/>
  <c r="O200" i="2" s="1"/>
  <c r="J208" i="2"/>
  <c r="P208" i="2" s="1"/>
  <c r="H208" i="2"/>
  <c r="I208" i="2"/>
  <c r="O208" i="2" s="1"/>
  <c r="J211" i="2"/>
  <c r="P211" i="2" s="1"/>
  <c r="H211" i="2"/>
  <c r="I211" i="2"/>
  <c r="O211" i="2" s="1"/>
  <c r="K211" i="2"/>
  <c r="Q211" i="2" s="1"/>
  <c r="J219" i="2"/>
  <c r="P219" i="2" s="1"/>
  <c r="H219" i="2"/>
  <c r="I219" i="2"/>
  <c r="O219" i="2" s="1"/>
  <c r="K219" i="2"/>
  <c r="Q219" i="2" s="1"/>
  <c r="J227" i="2"/>
  <c r="P227" i="2" s="1"/>
  <c r="H227" i="2"/>
  <c r="I227" i="2"/>
  <c r="O227" i="2" s="1"/>
  <c r="K227" i="2"/>
  <c r="Q227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7" i="2"/>
  <c r="O17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2" i="2"/>
  <c r="O32" i="2" s="1"/>
  <c r="I34" i="2"/>
  <c r="O34" i="2" s="1"/>
  <c r="I36" i="2"/>
  <c r="O36" i="2" s="1"/>
  <c r="I38" i="2"/>
  <c r="O38" i="2" s="1"/>
  <c r="I40" i="2"/>
  <c r="O40" i="2" s="1"/>
  <c r="I42" i="2"/>
  <c r="O42" i="2" s="1"/>
  <c r="H43" i="2"/>
  <c r="I44" i="2"/>
  <c r="O44" i="2" s="1"/>
  <c r="H45" i="2"/>
  <c r="I46" i="2"/>
  <c r="O46" i="2" s="1"/>
  <c r="H47" i="2"/>
  <c r="I48" i="2"/>
  <c r="O48" i="2" s="1"/>
  <c r="H49" i="2"/>
  <c r="I50" i="2"/>
  <c r="O50" i="2" s="1"/>
  <c r="H51" i="2"/>
  <c r="I52" i="2"/>
  <c r="O52" i="2" s="1"/>
  <c r="H53" i="2"/>
  <c r="I54" i="2"/>
  <c r="O54" i="2" s="1"/>
  <c r="H55" i="2"/>
  <c r="I56" i="2"/>
  <c r="O56" i="2" s="1"/>
  <c r="H57" i="2"/>
  <c r="I58" i="2"/>
  <c r="O58" i="2" s="1"/>
  <c r="H59" i="2"/>
  <c r="I60" i="2"/>
  <c r="O60" i="2" s="1"/>
  <c r="H61" i="2"/>
  <c r="I62" i="2"/>
  <c r="O62" i="2" s="1"/>
  <c r="H63" i="2"/>
  <c r="I64" i="2"/>
  <c r="O64" i="2" s="1"/>
  <c r="H65" i="2"/>
  <c r="I66" i="2"/>
  <c r="O66" i="2" s="1"/>
  <c r="H67" i="2"/>
  <c r="I68" i="2"/>
  <c r="O68" i="2" s="1"/>
  <c r="H69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0" i="2"/>
  <c r="O80" i="2" s="1"/>
  <c r="H81" i="2"/>
  <c r="I82" i="2"/>
  <c r="O82" i="2" s="1"/>
  <c r="H83" i="2"/>
  <c r="I84" i="2"/>
  <c r="O84" i="2" s="1"/>
  <c r="H85" i="2"/>
  <c r="I86" i="2"/>
  <c r="O86" i="2" s="1"/>
  <c r="H87" i="2"/>
  <c r="I88" i="2"/>
  <c r="O88" i="2" s="1"/>
  <c r="H89" i="2"/>
  <c r="I90" i="2"/>
  <c r="O90" i="2" s="1"/>
  <c r="H91" i="2"/>
  <c r="I92" i="2"/>
  <c r="O92" i="2" s="1"/>
  <c r="H93" i="2"/>
  <c r="J94" i="2"/>
  <c r="P94" i="2" s="1"/>
  <c r="H94" i="2"/>
  <c r="K94" i="2"/>
  <c r="Q94" i="2" s="1"/>
  <c r="I96" i="2"/>
  <c r="O96" i="2" s="1"/>
  <c r="J98" i="2"/>
  <c r="P98" i="2" s="1"/>
  <c r="H98" i="2"/>
  <c r="K98" i="2"/>
  <c r="Q98" i="2" s="1"/>
  <c r="I100" i="2"/>
  <c r="O100" i="2" s="1"/>
  <c r="J102" i="2"/>
  <c r="P102" i="2" s="1"/>
  <c r="H102" i="2"/>
  <c r="K102" i="2"/>
  <c r="Q102" i="2" s="1"/>
  <c r="I104" i="2"/>
  <c r="O104" i="2" s="1"/>
  <c r="J106" i="2"/>
  <c r="P106" i="2" s="1"/>
  <c r="H106" i="2"/>
  <c r="K106" i="2"/>
  <c r="Q106" i="2" s="1"/>
  <c r="I108" i="2"/>
  <c r="O108" i="2" s="1"/>
  <c r="J110" i="2"/>
  <c r="P110" i="2" s="1"/>
  <c r="H110" i="2"/>
  <c r="K110" i="2"/>
  <c r="Q110" i="2" s="1"/>
  <c r="I112" i="2"/>
  <c r="O112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0" i="2"/>
  <c r="O120" i="2" s="1"/>
  <c r="J122" i="2"/>
  <c r="P122" i="2" s="1"/>
  <c r="H122" i="2"/>
  <c r="K122" i="2"/>
  <c r="Q122" i="2" s="1"/>
  <c r="I124" i="2"/>
  <c r="O124" i="2" s="1"/>
  <c r="J126" i="2"/>
  <c r="P126" i="2" s="1"/>
  <c r="H126" i="2"/>
  <c r="K126" i="2"/>
  <c r="Q126" i="2" s="1"/>
  <c r="I128" i="2"/>
  <c r="O128" i="2" s="1"/>
  <c r="J130" i="2"/>
  <c r="P130" i="2" s="1"/>
  <c r="H130" i="2"/>
  <c r="K130" i="2"/>
  <c r="Q130" i="2" s="1"/>
  <c r="I132" i="2"/>
  <c r="O132" i="2" s="1"/>
  <c r="J134" i="2"/>
  <c r="P134" i="2" s="1"/>
  <c r="H134" i="2"/>
  <c r="K134" i="2"/>
  <c r="Q134" i="2" s="1"/>
  <c r="I136" i="2"/>
  <c r="O136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4" i="2"/>
  <c r="P154" i="2" s="1"/>
  <c r="H154" i="2"/>
  <c r="K154" i="2"/>
  <c r="Q154" i="2" s="1"/>
  <c r="I156" i="2"/>
  <c r="O156" i="2" s="1"/>
  <c r="J158" i="2"/>
  <c r="P158" i="2" s="1"/>
  <c r="H158" i="2"/>
  <c r="K158" i="2"/>
  <c r="Q158" i="2" s="1"/>
  <c r="I160" i="2"/>
  <c r="O160" i="2" s="1"/>
  <c r="J162" i="2"/>
  <c r="P162" i="2" s="1"/>
  <c r="H162" i="2"/>
  <c r="K162" i="2"/>
  <c r="Q162" i="2" s="1"/>
  <c r="I164" i="2"/>
  <c r="O164" i="2" s="1"/>
  <c r="J166" i="2"/>
  <c r="P166" i="2" s="1"/>
  <c r="H166" i="2"/>
  <c r="K166" i="2"/>
  <c r="Q166" i="2" s="1"/>
  <c r="I168" i="2"/>
  <c r="O168" i="2" s="1"/>
  <c r="J170" i="2"/>
  <c r="P170" i="2" s="1"/>
  <c r="H170" i="2"/>
  <c r="K170" i="2"/>
  <c r="Q170" i="2" s="1"/>
  <c r="J172" i="2"/>
  <c r="P172" i="2" s="1"/>
  <c r="H172" i="2"/>
  <c r="I172" i="2"/>
  <c r="O172" i="2" s="1"/>
  <c r="K176" i="2"/>
  <c r="Q176" i="2" s="1"/>
  <c r="J180" i="2"/>
  <c r="P180" i="2" s="1"/>
  <c r="H180" i="2"/>
  <c r="I180" i="2"/>
  <c r="O180" i="2" s="1"/>
  <c r="K184" i="2"/>
  <c r="Q184" i="2" s="1"/>
  <c r="J188" i="2"/>
  <c r="P188" i="2" s="1"/>
  <c r="H188" i="2"/>
  <c r="I188" i="2"/>
  <c r="O188" i="2" s="1"/>
  <c r="K192" i="2"/>
  <c r="Q192" i="2" s="1"/>
  <c r="J196" i="2"/>
  <c r="P196" i="2" s="1"/>
  <c r="H196" i="2"/>
  <c r="I196" i="2"/>
  <c r="O196" i="2" s="1"/>
  <c r="K200" i="2"/>
  <c r="Q200" i="2" s="1"/>
  <c r="J204" i="2"/>
  <c r="P204" i="2" s="1"/>
  <c r="H204" i="2"/>
  <c r="I204" i="2"/>
  <c r="O204" i="2" s="1"/>
  <c r="K208" i="2"/>
  <c r="Q208" i="2" s="1"/>
  <c r="I95" i="2"/>
  <c r="O95" i="2" s="1"/>
  <c r="I97" i="2"/>
  <c r="O97" i="2" s="1"/>
  <c r="I99" i="2"/>
  <c r="O99" i="2" s="1"/>
  <c r="I101" i="2"/>
  <c r="O101" i="2" s="1"/>
  <c r="I103" i="2"/>
  <c r="O103" i="2" s="1"/>
  <c r="I105" i="2"/>
  <c r="O105" i="2" s="1"/>
  <c r="I107" i="2"/>
  <c r="O107" i="2" s="1"/>
  <c r="I109" i="2"/>
  <c r="O109" i="2" s="1"/>
  <c r="I111" i="2"/>
  <c r="O111" i="2" s="1"/>
  <c r="I113" i="2"/>
  <c r="O113" i="2" s="1"/>
  <c r="I115" i="2"/>
  <c r="O115" i="2" s="1"/>
  <c r="I117" i="2"/>
  <c r="O117" i="2" s="1"/>
  <c r="I119" i="2"/>
  <c r="O119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7" i="2"/>
  <c r="O137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3" i="2"/>
  <c r="O153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1" i="2"/>
  <c r="O171" i="2" s="1"/>
  <c r="J174" i="2"/>
  <c r="P174" i="2" s="1"/>
  <c r="H174" i="2"/>
  <c r="K174" i="2"/>
  <c r="Q174" i="2" s="1"/>
  <c r="J178" i="2"/>
  <c r="P178" i="2" s="1"/>
  <c r="H178" i="2"/>
  <c r="K178" i="2"/>
  <c r="Q178" i="2" s="1"/>
  <c r="J182" i="2"/>
  <c r="P182" i="2" s="1"/>
  <c r="H182" i="2"/>
  <c r="K182" i="2"/>
  <c r="Q182" i="2" s="1"/>
  <c r="J186" i="2"/>
  <c r="P186" i="2" s="1"/>
  <c r="H186" i="2"/>
  <c r="K186" i="2"/>
  <c r="Q186" i="2" s="1"/>
  <c r="J190" i="2"/>
  <c r="P190" i="2" s="1"/>
  <c r="H190" i="2"/>
  <c r="K190" i="2"/>
  <c r="Q190" i="2" s="1"/>
  <c r="J194" i="2"/>
  <c r="P194" i="2" s="1"/>
  <c r="H194" i="2"/>
  <c r="K194" i="2"/>
  <c r="Q194" i="2" s="1"/>
  <c r="J198" i="2"/>
  <c r="P198" i="2" s="1"/>
  <c r="H198" i="2"/>
  <c r="K198" i="2"/>
  <c r="Q198" i="2" s="1"/>
  <c r="J202" i="2"/>
  <c r="P202" i="2" s="1"/>
  <c r="H202" i="2"/>
  <c r="K202" i="2"/>
  <c r="Q202" i="2" s="1"/>
  <c r="J206" i="2"/>
  <c r="P206" i="2" s="1"/>
  <c r="H206" i="2"/>
  <c r="K206" i="2"/>
  <c r="Q206" i="2" s="1"/>
  <c r="J210" i="2"/>
  <c r="P210" i="2" s="1"/>
  <c r="H210" i="2"/>
  <c r="K210" i="2"/>
  <c r="Q210" i="2" s="1"/>
  <c r="J215" i="2"/>
  <c r="P215" i="2" s="1"/>
  <c r="H215" i="2"/>
  <c r="I215" i="2"/>
  <c r="O215" i="2" s="1"/>
  <c r="J223" i="2"/>
  <c r="P223" i="2" s="1"/>
  <c r="H223" i="2"/>
  <c r="I223" i="2"/>
  <c r="O223" i="2" s="1"/>
  <c r="J231" i="2"/>
  <c r="P231" i="2" s="1"/>
  <c r="H231" i="2"/>
  <c r="I231" i="2"/>
  <c r="O231" i="2" s="1"/>
  <c r="I173" i="2"/>
  <c r="O173" i="2" s="1"/>
  <c r="I175" i="2"/>
  <c r="O175" i="2" s="1"/>
  <c r="I177" i="2"/>
  <c r="O177" i="2" s="1"/>
  <c r="I179" i="2"/>
  <c r="O179" i="2" s="1"/>
  <c r="I181" i="2"/>
  <c r="O181" i="2" s="1"/>
  <c r="I183" i="2"/>
  <c r="O183" i="2" s="1"/>
  <c r="I185" i="2"/>
  <c r="O185" i="2" s="1"/>
  <c r="I187" i="2"/>
  <c r="O187" i="2" s="1"/>
  <c r="I189" i="2"/>
  <c r="O189" i="2" s="1"/>
  <c r="I191" i="2"/>
  <c r="O191" i="2" s="1"/>
  <c r="I193" i="2"/>
  <c r="O193" i="2" s="1"/>
  <c r="I195" i="2"/>
  <c r="O195" i="2" s="1"/>
  <c r="I197" i="2"/>
  <c r="O197" i="2" s="1"/>
  <c r="I199" i="2"/>
  <c r="O199" i="2" s="1"/>
  <c r="I201" i="2"/>
  <c r="O201" i="2" s="1"/>
  <c r="I203" i="2"/>
  <c r="O203" i="2" s="1"/>
  <c r="I205" i="2"/>
  <c r="O205" i="2" s="1"/>
  <c r="I207" i="2"/>
  <c r="O207" i="2" s="1"/>
  <c r="I209" i="2"/>
  <c r="O209" i="2" s="1"/>
  <c r="J213" i="2"/>
  <c r="P213" i="2" s="1"/>
  <c r="H213" i="2"/>
  <c r="K213" i="2"/>
  <c r="Q213" i="2" s="1"/>
  <c r="J217" i="2"/>
  <c r="P217" i="2" s="1"/>
  <c r="H217" i="2"/>
  <c r="K217" i="2"/>
  <c r="Q217" i="2" s="1"/>
  <c r="J221" i="2"/>
  <c r="P221" i="2" s="1"/>
  <c r="H221" i="2"/>
  <c r="K221" i="2"/>
  <c r="Q221" i="2" s="1"/>
  <c r="J225" i="2"/>
  <c r="P225" i="2" s="1"/>
  <c r="H225" i="2"/>
  <c r="K225" i="2"/>
  <c r="Q225" i="2" s="1"/>
  <c r="J229" i="2"/>
  <c r="P229" i="2" s="1"/>
  <c r="H229" i="2"/>
  <c r="K229" i="2"/>
  <c r="Q229" i="2" s="1"/>
  <c r="J233" i="2"/>
  <c r="P233" i="2" s="1"/>
  <c r="H233" i="2"/>
  <c r="K233" i="2"/>
  <c r="Q233" i="2" s="1"/>
  <c r="I212" i="2"/>
  <c r="O212" i="2" s="1"/>
  <c r="I214" i="2"/>
  <c r="O214" i="2" s="1"/>
  <c r="I216" i="2"/>
  <c r="O216" i="2" s="1"/>
  <c r="I218" i="2"/>
  <c r="O218" i="2" s="1"/>
  <c r="I220" i="2"/>
  <c r="O220" i="2" s="1"/>
  <c r="I222" i="2"/>
  <c r="O222" i="2" s="1"/>
  <c r="I224" i="2"/>
  <c r="O224" i="2" s="1"/>
  <c r="I226" i="2"/>
  <c r="O226" i="2" s="1"/>
  <c r="I228" i="2"/>
  <c r="O228" i="2" s="1"/>
  <c r="I230" i="2"/>
  <c r="O230" i="2" s="1"/>
  <c r="I232" i="2"/>
  <c r="O232" i="2" s="1"/>
  <c r="I234" i="2"/>
  <c r="O234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 l="1"/>
</calcChain>
</file>

<file path=xl/sharedStrings.xml><?xml version="1.0" encoding="utf-8"?>
<sst xmlns="http://schemas.openxmlformats.org/spreadsheetml/2006/main" count="5013" uniqueCount="820">
  <si>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</si>
  <si>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</si>
  <si>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</si>
  <si>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</si>
  <si>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</si>
  <si>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</si>
  <si>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</si>
  <si>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</si>
  <si>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</si>
  <si>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</si>
  <si>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</si>
  <si>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</si>
  <si>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</si>
  <si>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</si>
  <si>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</si>
  <si>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</si>
  <si>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</si>
  <si>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</si>
  <si>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</si>
  <si>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</si>
  <si>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</si>
  <si>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</si>
  <si>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</si>
  <si>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</si>
  <si>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</si>
  <si>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</si>
  <si>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</si>
  <si>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</si>
  <si>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</si>
  <si>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</si>
  <si>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</si>
  <si>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</si>
  <si>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</si>
  <si>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</si>
  <si>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</si>
  <si>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</si>
  <si>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</si>
  <si>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</si>
  <si>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</si>
  <si>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</si>
  <si>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</si>
  <si>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</si>
  <si>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</si>
  <si>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</si>
  <si>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</si>
  <si>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</si>
  <si>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</si>
  <si>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</si>
  <si>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</si>
  <si>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</si>
  <si>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</si>
  <si>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</si>
  <si>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</si>
  <si>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</si>
  <si>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</si>
  <si>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</si>
  <si>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</si>
  <si>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</si>
  <si>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</si>
  <si>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</si>
  <si>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</si>
  <si>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</si>
  <si>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</si>
  <si>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</si>
  <si>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</si>
  <si>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</si>
  <si>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</si>
  <si>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</si>
  <si>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</si>
  <si>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1.38</t>
  </si>
  <si>
    <t>5.24</t>
  </si>
  <si>
    <t>7.79</t>
  </si>
  <si>
    <t>H</t>
  </si>
  <si>
    <t>1.89</t>
  </si>
  <si>
    <t>3.77</t>
  </si>
  <si>
    <t>4.16</t>
  </si>
  <si>
    <t>D</t>
  </si>
  <si>
    <t>Club Brugge</t>
  </si>
  <si>
    <t>4.47</t>
  </si>
  <si>
    <t>3.74</t>
  </si>
  <si>
    <t>1.82</t>
  </si>
  <si>
    <t>Eupen</t>
  </si>
  <si>
    <t>1.42</t>
  </si>
  <si>
    <t>4.52</t>
  </si>
  <si>
    <t>8.44</t>
  </si>
  <si>
    <t>2.59</t>
  </si>
  <si>
    <t>3.56</t>
  </si>
  <si>
    <t>2.69</t>
  </si>
  <si>
    <t>2.83</t>
  </si>
  <si>
    <t>3.68</t>
  </si>
  <si>
    <t>2.44</t>
  </si>
  <si>
    <t>1.59</t>
  </si>
  <si>
    <t>4.29</t>
  </si>
  <si>
    <t>5.66</t>
  </si>
  <si>
    <t>Mechelen</t>
  </si>
  <si>
    <t>3.88</t>
  </si>
  <si>
    <t>4.36</t>
  </si>
  <si>
    <t>1.47</t>
  </si>
  <si>
    <t>4.57</t>
  </si>
  <si>
    <t>6.93</t>
  </si>
  <si>
    <t>1.36</t>
  </si>
  <si>
    <t>5.09</t>
  </si>
  <si>
    <t>8.96</t>
  </si>
  <si>
    <t>4.78</t>
  </si>
  <si>
    <t>6.64</t>
  </si>
  <si>
    <t>2.2</t>
  </si>
  <si>
    <t>3.31</t>
  </si>
  <si>
    <t>Waasland-Beveren</t>
  </si>
  <si>
    <t>1.41</t>
  </si>
  <si>
    <t>4.83</t>
  </si>
  <si>
    <t>8.03</t>
  </si>
  <si>
    <t>Waregem</t>
  </si>
  <si>
    <t>1.44</t>
  </si>
  <si>
    <t>4.91</t>
  </si>
  <si>
    <t>6.96</t>
  </si>
  <si>
    <t>1.83</t>
  </si>
  <si>
    <t>4.08</t>
  </si>
  <si>
    <t>4.05</t>
  </si>
  <si>
    <t>5.18</t>
  </si>
  <si>
    <t>6.98</t>
  </si>
  <si>
    <t>2.07</t>
  </si>
  <si>
    <t>3.5</t>
  </si>
  <si>
    <t>3.71</t>
  </si>
  <si>
    <t>3.53</t>
  </si>
  <si>
    <t>3.83</t>
  </si>
  <si>
    <t>2.04</t>
  </si>
  <si>
    <t>8.56</t>
  </si>
  <si>
    <t>2.06</t>
  </si>
  <si>
    <t>3.7</t>
  </si>
  <si>
    <t>3.54</t>
  </si>
  <si>
    <t>2.78</t>
  </si>
  <si>
    <t>2.46</t>
  </si>
  <si>
    <t>1.49</t>
  </si>
  <si>
    <t>6.88</t>
  </si>
  <si>
    <t>1.55</t>
  </si>
  <si>
    <t>4.49</t>
  </si>
  <si>
    <t>5.73</t>
  </si>
  <si>
    <t>8.58</t>
  </si>
  <si>
    <t>1.54</t>
  </si>
  <si>
    <t>4.24</t>
  </si>
  <si>
    <t>6.43</t>
  </si>
  <si>
    <t>2.24</t>
  </si>
  <si>
    <t>3.79</t>
  </si>
  <si>
    <t>3.08</t>
  </si>
  <si>
    <t>1.35</t>
  </si>
  <si>
    <t>5.5</t>
  </si>
  <si>
    <t>8.35</t>
  </si>
  <si>
    <t>5.84</t>
  </si>
  <si>
    <t>3.9</t>
  </si>
  <si>
    <t>3.78</t>
  </si>
  <si>
    <t>1.93</t>
  </si>
  <si>
    <t>4.97</t>
  </si>
  <si>
    <t>4.14</t>
  </si>
  <si>
    <t>1.67</t>
  </si>
  <si>
    <t>3.58</t>
  </si>
  <si>
    <t>3.84</t>
  </si>
  <si>
    <t>2.02</t>
  </si>
  <si>
    <t>9.03</t>
  </si>
  <si>
    <t>6.23</t>
  </si>
  <si>
    <t>1.3</t>
  </si>
  <si>
    <t>2.14</t>
  </si>
  <si>
    <t>3.66</t>
  </si>
  <si>
    <t>3.39</t>
  </si>
  <si>
    <t>4.54</t>
  </si>
  <si>
    <t>1.74</t>
  </si>
  <si>
    <t>3.49</t>
  </si>
  <si>
    <t>2.08</t>
  </si>
  <si>
    <t>2.62</t>
  </si>
  <si>
    <t>2.37</t>
  </si>
  <si>
    <t>3.63</t>
  </si>
  <si>
    <t>2.92</t>
  </si>
  <si>
    <t>2.94</t>
  </si>
  <si>
    <t>3.67</t>
  </si>
  <si>
    <t>2.47</t>
  </si>
  <si>
    <t>3.91</t>
  </si>
  <si>
    <t>1.99</t>
  </si>
  <si>
    <t>2</t>
  </si>
  <si>
    <t>2.87</t>
  </si>
  <si>
    <t>2.29</t>
  </si>
  <si>
    <t>2.45</t>
  </si>
  <si>
    <t>2.85</t>
  </si>
  <si>
    <t>2.64</t>
  </si>
  <si>
    <t>3.42</t>
  </si>
  <si>
    <t>2.75</t>
  </si>
  <si>
    <t>1.46</t>
  </si>
  <si>
    <t>4.65</t>
  </si>
  <si>
    <t>7.02</t>
  </si>
  <si>
    <t>4.12</t>
  </si>
  <si>
    <t>3.93</t>
  </si>
  <si>
    <t>1.85</t>
  </si>
  <si>
    <t>1.81</t>
  </si>
  <si>
    <t>3.65</t>
  </si>
  <si>
    <t>4.73</t>
  </si>
  <si>
    <t>2.8</t>
  </si>
  <si>
    <t>3.03</t>
  </si>
  <si>
    <t>3.55</t>
  </si>
  <si>
    <t>2.36</t>
  </si>
  <si>
    <t>1.66</t>
  </si>
  <si>
    <t>5.49</t>
  </si>
  <si>
    <t>1.96</t>
  </si>
  <si>
    <t>3.75</t>
  </si>
  <si>
    <t>1.53</t>
  </si>
  <si>
    <t>4.37</t>
  </si>
  <si>
    <t>6.29</t>
  </si>
  <si>
    <t>1.65</t>
  </si>
  <si>
    <t>4.18</t>
  </si>
  <si>
    <t>5.16</t>
  </si>
  <si>
    <t>2.39</t>
  </si>
  <si>
    <t>3.45</t>
  </si>
  <si>
    <t>3.01</t>
  </si>
  <si>
    <t>1.45</t>
  </si>
  <si>
    <t>4.62</t>
  </si>
  <si>
    <t>7.54</t>
  </si>
  <si>
    <t>1.61</t>
  </si>
  <si>
    <t>4.23</t>
  </si>
  <si>
    <t>5.43</t>
  </si>
  <si>
    <t>4.69</t>
  </si>
  <si>
    <t>5.7</t>
  </si>
  <si>
    <t>4.22</t>
  </si>
  <si>
    <t>6.38</t>
  </si>
  <si>
    <t>1.33</t>
  </si>
  <si>
    <t>5.26</t>
  </si>
  <si>
    <t>9.97</t>
  </si>
  <si>
    <t>1.51</t>
  </si>
  <si>
    <t>7.43</t>
  </si>
  <si>
    <t>1.19</t>
  </si>
  <si>
    <t>7.73</t>
  </si>
  <si>
    <t>13.81</t>
  </si>
  <si>
    <t>1.79</t>
  </si>
  <si>
    <t>4.26</t>
  </si>
  <si>
    <t>1.6</t>
  </si>
  <si>
    <t>4.53</t>
  </si>
  <si>
    <t>1.2</t>
  </si>
  <si>
    <t>7.27</t>
  </si>
  <si>
    <t>13.76</t>
  </si>
  <si>
    <t>6.89</t>
  </si>
  <si>
    <t>15.09</t>
  </si>
  <si>
    <t>1.17</t>
  </si>
  <si>
    <t>7.49</t>
  </si>
  <si>
    <t>16.24</t>
  </si>
  <si>
    <t>1.14</t>
  </si>
  <si>
    <t>8.24</t>
  </si>
  <si>
    <t>19.02</t>
  </si>
  <si>
    <t>1.25</t>
  </si>
  <si>
    <t>6.39</t>
  </si>
  <si>
    <t>11.45</t>
  </si>
  <si>
    <t>1.48</t>
  </si>
  <si>
    <t>7.46</t>
  </si>
  <si>
    <t>1.11</t>
  </si>
  <si>
    <t>8.7</t>
  </si>
  <si>
    <t>20.46</t>
  </si>
  <si>
    <t>1.21</t>
  </si>
  <si>
    <t>6.53</t>
  </si>
  <si>
    <t>13.82</t>
  </si>
  <si>
    <t>3.89</t>
  </si>
  <si>
    <t>3.69</t>
  </si>
  <si>
    <t>2.22</t>
  </si>
  <si>
    <t>3.3</t>
  </si>
  <si>
    <t>3.37</t>
  </si>
  <si>
    <t>3.27</t>
  </si>
  <si>
    <t>4.5</t>
  </si>
  <si>
    <t>6.02</t>
  </si>
  <si>
    <t>4.21</t>
  </si>
  <si>
    <t>1.57</t>
  </si>
  <si>
    <t>2.33</t>
  </si>
  <si>
    <t>3.57</t>
  </si>
  <si>
    <t>3.02</t>
  </si>
  <si>
    <t>2.68</t>
  </si>
  <si>
    <t>3.62</t>
  </si>
  <si>
    <t>2.09</t>
  </si>
  <si>
    <t>3.59</t>
  </si>
  <si>
    <t>2.26</t>
  </si>
  <si>
    <t>3.82</t>
  </si>
  <si>
    <t>4.17</t>
  </si>
  <si>
    <t>1.9</t>
  </si>
  <si>
    <t>4.11</t>
  </si>
  <si>
    <t>2.71</t>
  </si>
  <si>
    <t>1.78</t>
  </si>
  <si>
    <t>4.09</t>
  </si>
  <si>
    <t>4.32</t>
  </si>
  <si>
    <t>7.4</t>
  </si>
  <si>
    <t>16.47</t>
  </si>
  <si>
    <t>2.15</t>
  </si>
  <si>
    <t>3.46</t>
  </si>
  <si>
    <t>4.03</t>
  </si>
  <si>
    <t>1.94</t>
  </si>
  <si>
    <t>4.51</t>
  </si>
  <si>
    <t>7.45</t>
  </si>
  <si>
    <t>2.91</t>
  </si>
  <si>
    <t>1.4</t>
  </si>
  <si>
    <t>5.22</t>
  </si>
  <si>
    <t>7.44</t>
  </si>
  <si>
    <t>4.43</t>
  </si>
  <si>
    <t>5.9</t>
  </si>
  <si>
    <t>5.53</t>
  </si>
  <si>
    <t>9.12</t>
  </si>
  <si>
    <t>5.32</t>
  </si>
  <si>
    <t>2.51</t>
  </si>
  <si>
    <t>2.79</t>
  </si>
  <si>
    <t>1.24</t>
  </si>
  <si>
    <t>6.27</t>
  </si>
  <si>
    <t>11.95</t>
  </si>
  <si>
    <t>6.69</t>
  </si>
  <si>
    <t>11.03</t>
  </si>
  <si>
    <t>3.99</t>
  </si>
  <si>
    <t>3.87</t>
  </si>
  <si>
    <t>1.31</t>
  </si>
  <si>
    <t>5.8</t>
  </si>
  <si>
    <t>9.44</t>
  </si>
  <si>
    <t>2.95</t>
  </si>
  <si>
    <t>3.61</t>
  </si>
  <si>
    <t>1.39</t>
  </si>
  <si>
    <t>5.2</t>
  </si>
  <si>
    <t>7.84</t>
  </si>
  <si>
    <t>1.84</t>
  </si>
  <si>
    <t>5.69</t>
  </si>
  <si>
    <t>8.04</t>
  </si>
  <si>
    <t>4.72</t>
  </si>
  <si>
    <t>6.09</t>
  </si>
  <si>
    <t>6.33</t>
  </si>
  <si>
    <t>12.76</t>
  </si>
  <si>
    <t>5.33</t>
  </si>
  <si>
    <t>1.32</t>
  </si>
  <si>
    <t>5.6</t>
  </si>
  <si>
    <t>9.36</t>
  </si>
  <si>
    <t>1.88</t>
  </si>
  <si>
    <t>4.02</t>
  </si>
  <si>
    <t>6.99</t>
  </si>
  <si>
    <t>13.69</t>
  </si>
  <si>
    <t>1.34</t>
  </si>
  <si>
    <t>5.48</t>
  </si>
  <si>
    <t>8.64</t>
  </si>
  <si>
    <t>2.89</t>
  </si>
  <si>
    <t>3.04</t>
  </si>
  <si>
    <t>3.64</t>
  </si>
  <si>
    <t>1.76</t>
  </si>
  <si>
    <t>6.91</t>
  </si>
  <si>
    <t>4.86</t>
  </si>
  <si>
    <t>4.25</t>
  </si>
  <si>
    <t>2.67</t>
  </si>
  <si>
    <t>3.72</t>
  </si>
  <si>
    <t>2.97</t>
  </si>
  <si>
    <t>3.76</t>
  </si>
  <si>
    <t>3.98</t>
  </si>
  <si>
    <t>3.47</t>
  </si>
  <si>
    <t>3.96</t>
  </si>
  <si>
    <t>3.86</t>
  </si>
  <si>
    <t>5.44</t>
  </si>
  <si>
    <t>2.19</t>
  </si>
  <si>
    <t>4.04</t>
  </si>
  <si>
    <t>2.52</t>
  </si>
  <si>
    <t>4.94</t>
  </si>
  <si>
    <t>7.58</t>
  </si>
  <si>
    <t>2.88</t>
  </si>
  <si>
    <t>4.9</t>
  </si>
  <si>
    <t>1.5</t>
  </si>
  <si>
    <t>1.52</t>
  </si>
  <si>
    <t>4.4</t>
  </si>
  <si>
    <t>1.86</t>
  </si>
  <si>
    <t>4.01</t>
  </si>
  <si>
    <t>2.05</t>
  </si>
  <si>
    <t>1.73</t>
  </si>
  <si>
    <t>4.28</t>
  </si>
  <si>
    <t>3.41</t>
  </si>
  <si>
    <t>1.56</t>
  </si>
  <si>
    <t>4.38</t>
  </si>
  <si>
    <t>3.44</t>
  </si>
  <si>
    <t>2.17</t>
  </si>
  <si>
    <t>2.56</t>
  </si>
  <si>
    <t>2.72</t>
  </si>
  <si>
    <t>3.18</t>
  </si>
  <si>
    <t>2.23</t>
  </si>
  <si>
    <t>6.77</t>
  </si>
  <si>
    <t>5.02</t>
  </si>
  <si>
    <t>1.72</t>
  </si>
  <si>
    <t>4.88</t>
  </si>
  <si>
    <t>2.21</t>
  </si>
  <si>
    <t>2.65</t>
  </si>
  <si>
    <t>2.99</t>
  </si>
  <si>
    <t>1.77</t>
  </si>
  <si>
    <t>3.06</t>
  </si>
  <si>
    <t>4</t>
  </si>
  <si>
    <t>2.3</t>
  </si>
  <si>
    <t>3</t>
  </si>
  <si>
    <t>6.47</t>
  </si>
  <si>
    <t>5.01</t>
  </si>
  <si>
    <t>5.68</t>
  </si>
  <si>
    <t>3.11</t>
  </si>
  <si>
    <t>2.25</t>
  </si>
  <si>
    <t>2.58</t>
  </si>
  <si>
    <t>2.13</t>
  </si>
  <si>
    <t>3.35</t>
  </si>
  <si>
    <t>1.98</t>
  </si>
  <si>
    <t>3.73</t>
  </si>
  <si>
    <t>4.68</t>
  </si>
  <si>
    <t>2.38</t>
  </si>
  <si>
    <t>3.43</t>
  </si>
  <si>
    <t>2.48</t>
  </si>
  <si>
    <t>8.41</t>
  </si>
  <si>
    <t>5.41</t>
  </si>
  <si>
    <t>3.4</t>
  </si>
  <si>
    <t>4.45</t>
  </si>
  <si>
    <t>5.28</t>
  </si>
  <si>
    <t>4.67</t>
  </si>
  <si>
    <t>3.07</t>
  </si>
  <si>
    <t>2.27</t>
  </si>
  <si>
    <t>3.52</t>
  </si>
  <si>
    <t>2.12</t>
  </si>
  <si>
    <t>4.41</t>
  </si>
  <si>
    <t>4.33</t>
  </si>
  <si>
    <t>4.99</t>
  </si>
  <si>
    <t>2.31</t>
  </si>
  <si>
    <t>5.51</t>
  </si>
  <si>
    <t>9.78</t>
  </si>
  <si>
    <t>4.1</t>
  </si>
  <si>
    <t>5.35</t>
  </si>
  <si>
    <t>3.17</t>
  </si>
  <si>
    <t>1.27</t>
  </si>
  <si>
    <t>11.94</t>
  </si>
  <si>
    <t>4.58</t>
  </si>
  <si>
    <t>6.34</t>
  </si>
  <si>
    <t>4.44</t>
  </si>
  <si>
    <t>6.46</t>
  </si>
  <si>
    <t>11.41</t>
  </si>
  <si>
    <t>8.87</t>
  </si>
  <si>
    <t>1.23</t>
  </si>
  <si>
    <t>14.89</t>
  </si>
  <si>
    <t>4.89</t>
  </si>
  <si>
    <t>6.07</t>
  </si>
  <si>
    <t>4.98</t>
  </si>
  <si>
    <t>1.7</t>
  </si>
  <si>
    <t>6.17</t>
  </si>
  <si>
    <t>2.34</t>
  </si>
  <si>
    <t>5.52</t>
  </si>
  <si>
    <t>4.59</t>
  </si>
  <si>
    <t>2.84</t>
  </si>
  <si>
    <t>6.26</t>
  </si>
  <si>
    <t>3.1</t>
  </si>
  <si>
    <t>3.19</t>
  </si>
  <si>
    <t>2.11</t>
  </si>
  <si>
    <t>2.43</t>
  </si>
  <si>
    <t>3.92</t>
  </si>
  <si>
    <t>2.41</t>
  </si>
  <si>
    <t>2.81</t>
  </si>
  <si>
    <t>4.6</t>
  </si>
  <si>
    <t>3.14</t>
  </si>
  <si>
    <t>3.09</t>
  </si>
  <si>
    <t>5.29</t>
  </si>
  <si>
    <t>2.32</t>
  </si>
  <si>
    <t>5.98</t>
  </si>
  <si>
    <t>3.25</t>
  </si>
  <si>
    <t>3.38</t>
  </si>
  <si>
    <t>4.15</t>
  </si>
  <si>
    <t>2.01</t>
  </si>
  <si>
    <t>3.12</t>
  </si>
  <si>
    <t>4.34</t>
  </si>
  <si>
    <t>3.97</t>
  </si>
  <si>
    <t>Bayern Munich</t>
  </si>
  <si>
    <t>16.25</t>
  </si>
  <si>
    <t>1.16</t>
  </si>
  <si>
    <t>Ein Frankfurt</t>
  </si>
  <si>
    <t>Fortuna Dusseldorf</t>
  </si>
  <si>
    <t>Hertha</t>
  </si>
  <si>
    <t>4.79</t>
  </si>
  <si>
    <t>2.28</t>
  </si>
  <si>
    <t>1.95</t>
  </si>
  <si>
    <t>Union Berlin</t>
  </si>
  <si>
    <t>3.34</t>
  </si>
  <si>
    <t>1.07</t>
  </si>
  <si>
    <t>11.2</t>
  </si>
  <si>
    <t>29.28</t>
  </si>
  <si>
    <t>5.61</t>
  </si>
  <si>
    <t>1.13</t>
  </si>
  <si>
    <t>9.47</t>
  </si>
  <si>
    <t>23.05</t>
  </si>
  <si>
    <t>15.3</t>
  </si>
  <si>
    <t>Hoffenheim</t>
  </si>
  <si>
    <t>1.1</t>
  </si>
  <si>
    <t>10.81</t>
  </si>
  <si>
    <t>26.13</t>
  </si>
  <si>
    <t>1.29</t>
  </si>
  <si>
    <t>6</t>
  </si>
  <si>
    <t>9.85</t>
  </si>
  <si>
    <t>11.84</t>
  </si>
  <si>
    <t>28.11</t>
  </si>
  <si>
    <t>Paderborn</t>
  </si>
  <si>
    <t>13.61</t>
  </si>
  <si>
    <t>30</t>
  </si>
  <si>
    <t>RB Leipzig</t>
  </si>
  <si>
    <t>5.21</t>
  </si>
  <si>
    <t>8.09</t>
  </si>
  <si>
    <t>16.63</t>
  </si>
  <si>
    <t>10.36</t>
  </si>
  <si>
    <t>22.05</t>
  </si>
  <si>
    <t>1.15</t>
  </si>
  <si>
    <t>8.78</t>
  </si>
  <si>
    <t>18.35</t>
  </si>
  <si>
    <t>7.86</t>
  </si>
  <si>
    <t>17.81</t>
  </si>
  <si>
    <t>6.76</t>
  </si>
  <si>
    <t>13.52</t>
  </si>
  <si>
    <t>5.86</t>
  </si>
  <si>
    <t>9.9</t>
  </si>
  <si>
    <t>7.11</t>
  </si>
  <si>
    <t>1.87</t>
  </si>
  <si>
    <t>6.5</t>
  </si>
  <si>
    <t>8.81</t>
  </si>
  <si>
    <t>17.75</t>
  </si>
  <si>
    <t>6.44</t>
  </si>
  <si>
    <t>12.26</t>
  </si>
  <si>
    <t>1.28</t>
  </si>
  <si>
    <t>6.67</t>
  </si>
  <si>
    <t>7.04</t>
  </si>
  <si>
    <t>5.42</t>
  </si>
  <si>
    <t>4.27</t>
  </si>
  <si>
    <t>1.69</t>
  </si>
  <si>
    <t>2.9</t>
  </si>
  <si>
    <t>1.91</t>
  </si>
  <si>
    <t>4.2</t>
  </si>
  <si>
    <t>12.16</t>
  </si>
  <si>
    <t>6.82</t>
  </si>
  <si>
    <t>2.16</t>
  </si>
  <si>
    <t>2.61</t>
  </si>
  <si>
    <t>4.42</t>
  </si>
  <si>
    <t>3.51</t>
  </si>
  <si>
    <t>13.41</t>
  </si>
  <si>
    <t>3.81</t>
  </si>
  <si>
    <t>2.77</t>
  </si>
  <si>
    <t>2.5</t>
  </si>
  <si>
    <t>3.13</t>
  </si>
  <si>
    <t>5.11</t>
  </si>
  <si>
    <t>2.73</t>
  </si>
  <si>
    <t>10.96</t>
  </si>
  <si>
    <t>6.86</t>
  </si>
  <si>
    <t>1.62</t>
  </si>
  <si>
    <t>2.53</t>
  </si>
  <si>
    <t>3.48</t>
  </si>
  <si>
    <t>2.57</t>
  </si>
  <si>
    <t>3.36</t>
  </si>
  <si>
    <t>8.5</t>
  </si>
  <si>
    <t>1.68</t>
  </si>
  <si>
    <t>5.12</t>
  </si>
  <si>
    <t>3.21</t>
  </si>
  <si>
    <t>4.76</t>
  </si>
  <si>
    <t>4.19</t>
  </si>
  <si>
    <t>2.18</t>
  </si>
  <si>
    <t>2.49</t>
  </si>
  <si>
    <t>2.93</t>
  </si>
  <si>
    <t>4.06</t>
  </si>
  <si>
    <t>6.68</t>
  </si>
  <si>
    <t>5.25</t>
  </si>
  <si>
    <t>2.4</t>
  </si>
  <si>
    <t>1.71</t>
  </si>
  <si>
    <t>5.03</t>
  </si>
  <si>
    <t>4.7</t>
  </si>
  <si>
    <t>6.54</t>
  </si>
  <si>
    <t>2.76</t>
  </si>
  <si>
    <t>7.03</t>
  </si>
  <si>
    <t>5.07</t>
  </si>
  <si>
    <t>7.6</t>
  </si>
  <si>
    <t>5.08</t>
  </si>
  <si>
    <t>10.57</t>
  </si>
  <si>
    <t>8.6</t>
  </si>
  <si>
    <t>1.63</t>
  </si>
  <si>
    <t>4.39</t>
  </si>
  <si>
    <t>5.31</t>
  </si>
  <si>
    <t>13.88</t>
  </si>
  <si>
    <t>5.05</t>
  </si>
  <si>
    <t>2.74</t>
  </si>
  <si>
    <t>3.94</t>
  </si>
  <si>
    <t>2.96</t>
  </si>
  <si>
    <t>2.42</t>
  </si>
  <si>
    <t>4.66</t>
  </si>
  <si>
    <t>5.95</t>
  </si>
  <si>
    <t>4.07</t>
  </si>
  <si>
    <t>4.95</t>
  </si>
  <si>
    <t>1.58</t>
  </si>
  <si>
    <t>4.56</t>
  </si>
  <si>
    <t>5.58</t>
  </si>
  <si>
    <t>1.64</t>
  </si>
  <si>
    <t>4.3</t>
  </si>
  <si>
    <t>5.17</t>
  </si>
  <si>
    <t>4.61</t>
  </si>
  <si>
    <t>6.04</t>
  </si>
  <si>
    <t>9.24</t>
  </si>
  <si>
    <t>1.75</t>
  </si>
  <si>
    <t>15.7</t>
  </si>
  <si>
    <t>9.17</t>
  </si>
  <si>
    <t>3.28</t>
  </si>
  <si>
    <t>7.97</t>
  </si>
  <si>
    <t>5.55</t>
  </si>
  <si>
    <t>1.37</t>
  </si>
  <si>
    <t>3.05</t>
  </si>
  <si>
    <t>3.85</t>
  </si>
  <si>
    <t>6.22</t>
  </si>
  <si>
    <t>11.55</t>
  </si>
  <si>
    <t>4.75</t>
  </si>
  <si>
    <t>6.28</t>
  </si>
  <si>
    <t>5.45</t>
  </si>
  <si>
    <t>8.65</t>
  </si>
  <si>
    <t>6.73</t>
  </si>
  <si>
    <t>5.83</t>
  </si>
  <si>
    <t>5.39</t>
  </si>
  <si>
    <t>9.08</t>
  </si>
  <si>
    <t>11.21</t>
  </si>
  <si>
    <t>1.26</t>
  </si>
  <si>
    <t>6.55</t>
  </si>
  <si>
    <t>10.94</t>
  </si>
  <si>
    <t>6.14</t>
  </si>
  <si>
    <t>8.69</t>
  </si>
  <si>
    <t>1.97</t>
  </si>
  <si>
    <t>6.4</t>
  </si>
  <si>
    <t>5.19</t>
  </si>
  <si>
    <t>5.15</t>
  </si>
  <si>
    <t>8.57</t>
  </si>
  <si>
    <t>5.56</t>
  </si>
  <si>
    <t>2.7</t>
  </si>
  <si>
    <t>2.86</t>
  </si>
  <si>
    <t>2.1</t>
  </si>
  <si>
    <t>4.77</t>
  </si>
  <si>
    <t>5.57</t>
  </si>
  <si>
    <t>5.65</t>
  </si>
  <si>
    <t>4.35</t>
  </si>
  <si>
    <t>2.82</t>
  </si>
  <si>
    <t>6.6</t>
  </si>
  <si>
    <t>3.95</t>
  </si>
  <si>
    <t>4.85</t>
  </si>
  <si>
    <t>Bielefeld</t>
  </si>
  <si>
    <t>Bochum</t>
  </si>
  <si>
    <t>4.87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</si>
  <si>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</si>
  <si>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</si>
  <si>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</si>
  <si>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</si>
  <si>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</si>
  <si>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</si>
  <si>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</si>
  <si>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5.14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</si>
  <si>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</si>
  <si>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</si>
  <si>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</si>
  <si>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</si>
  <si>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</si>
  <si>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</si>
  <si>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</si>
  <si>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</si>
  <si>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3.29</t>
  </si>
  <si>
    <t>Heidenheim</t>
  </si>
  <si>
    <t>3.15</t>
  </si>
  <si>
    <t>3.22</t>
  </si>
  <si>
    <t>2.6</t>
  </si>
  <si>
    <t>3.16</t>
  </si>
  <si>
    <t>3.33</t>
  </si>
  <si>
    <t>3.23</t>
  </si>
  <si>
    <t>2.66</t>
  </si>
  <si>
    <t>4.48</t>
  </si>
  <si>
    <t>10.02</t>
  </si>
  <si>
    <t>8.33</t>
  </si>
  <si>
    <t>7.87</t>
  </si>
  <si>
    <t>4.84</t>
  </si>
  <si>
    <t>5.38</t>
  </si>
  <si>
    <t>10.55</t>
  </si>
  <si>
    <t>8.15</t>
  </si>
  <si>
    <t>1.8</t>
  </si>
  <si>
    <t>2.98</t>
  </si>
  <si>
    <t>3.32</t>
  </si>
  <si>
    <t>3.26</t>
  </si>
  <si>
    <t>3.24</t>
  </si>
  <si>
    <t/>
  </si>
  <si>
    <t>5</t>
  </si>
  <si>
    <t>2.54</t>
  </si>
  <si>
    <t>1.92</t>
  </si>
  <si>
    <t>3.2</t>
  </si>
  <si>
    <t>2.55</t>
  </si>
  <si>
    <t>6.57</t>
  </si>
  <si>
    <t>4.55</t>
  </si>
  <si>
    <t>6.92</t>
  </si>
  <si>
    <t>8.63</t>
  </si>
  <si>
    <t>6.18</t>
  </si>
  <si>
    <t>4.13</t>
  </si>
  <si>
    <t>5.91</t>
  </si>
  <si>
    <t>9.04</t>
  </si>
  <si>
    <t>6.85</t>
  </si>
  <si>
    <t>8.91</t>
  </si>
  <si>
    <t>Arsenal</t>
  </si>
  <si>
    <t>Aston Villa</t>
  </si>
  <si>
    <t>1.43</t>
  </si>
  <si>
    <t>8.01</t>
  </si>
  <si>
    <t>Bournemouth</t>
  </si>
  <si>
    <t>7.13</t>
  </si>
  <si>
    <t>Brighton</t>
  </si>
  <si>
    <t>Burnley</t>
  </si>
  <si>
    <t>9.35</t>
  </si>
  <si>
    <t>Chelsea</t>
  </si>
  <si>
    <t>Crystal Palace</t>
  </si>
  <si>
    <t>Everton</t>
  </si>
  <si>
    <t>Man City</t>
  </si>
  <si>
    <t>Man United</t>
  </si>
  <si>
    <t>2.63</t>
  </si>
  <si>
    <t>Newcastle</t>
  </si>
  <si>
    <t>8</t>
  </si>
  <si>
    <t>Sheffield United</t>
  </si>
  <si>
    <t>Southampton</t>
  </si>
  <si>
    <t>Tottenham</t>
  </si>
  <si>
    <t>West Ham</t>
  </si>
  <si>
    <t>Wolves</t>
  </si>
  <si>
    <t>4.81</t>
  </si>
  <si>
    <t>Leicester</t>
  </si>
  <si>
    <t>Liverpool</t>
  </si>
  <si>
    <t>8.36</t>
  </si>
  <si>
    <t>5.63</t>
  </si>
  <si>
    <t>14.54</t>
  </si>
  <si>
    <t>8.51</t>
  </si>
  <si>
    <t>1.18</t>
  </si>
  <si>
    <t>Norwich</t>
  </si>
  <si>
    <t>Watford</t>
  </si>
  <si>
    <t>7.01</t>
  </si>
  <si>
    <t>14.88</t>
  </si>
  <si>
    <t>7.52</t>
  </si>
  <si>
    <t>4.8</t>
  </si>
  <si>
    <t>10.24</t>
  </si>
  <si>
    <t>5.37</t>
  </si>
  <si>
    <t>10.8</t>
  </si>
  <si>
    <t>6.62</t>
  </si>
  <si>
    <t>4.82</t>
  </si>
  <si>
    <t>5.94</t>
  </si>
  <si>
    <t>6.74</t>
  </si>
  <si>
    <t>12.57</t>
  </si>
  <si>
    <t>11.52</t>
  </si>
  <si>
    <t>9.74</t>
  </si>
  <si>
    <t>10.32</t>
  </si>
  <si>
    <t>10.23</t>
  </si>
  <si>
    <t>5.3</t>
  </si>
  <si>
    <t>5.99</t>
  </si>
  <si>
    <t>10.19</t>
  </si>
  <si>
    <t>7.59</t>
  </si>
  <si>
    <t>12.88</t>
  </si>
  <si>
    <t>6.95</t>
  </si>
  <si>
    <t>10.21</t>
  </si>
  <si>
    <t>6.03</t>
  </si>
  <si>
    <t>6.31</t>
  </si>
  <si>
    <t>7.85</t>
  </si>
  <si>
    <t>5.76</t>
  </si>
  <si>
    <t>8.54</t>
  </si>
  <si>
    <t>6.8</t>
  </si>
  <si>
    <t>13.95</t>
  </si>
  <si>
    <t>9.41</t>
  </si>
  <si>
    <t>6.19</t>
  </si>
  <si>
    <t>12.49</t>
  </si>
  <si>
    <t>7.08</t>
  </si>
  <si>
    <t>17.22</t>
  </si>
  <si>
    <t>5.13</t>
  </si>
  <si>
    <t>8.29</t>
  </si>
  <si>
    <t>7.18</t>
  </si>
  <si>
    <t>8.86</t>
  </si>
  <si>
    <t>20.6</t>
  </si>
  <si>
    <t>9.59</t>
  </si>
  <si>
    <t>18.05</t>
  </si>
  <si>
    <t>6.41</t>
  </si>
  <si>
    <t>14.97</t>
  </si>
  <si>
    <t>11.28</t>
  </si>
  <si>
    <t>7.93</t>
  </si>
  <si>
    <t>16.56</t>
  </si>
  <si>
    <t>8.19</t>
  </si>
  <si>
    <t>17.1</t>
  </si>
  <si>
    <t>11.08</t>
  </si>
  <si>
    <t>1.09</t>
  </si>
  <si>
    <t>12.5</t>
  </si>
  <si>
    <t>29.54</t>
  </si>
  <si>
    <t>1.08</t>
  </si>
  <si>
    <t>13.01</t>
  </si>
  <si>
    <t>34.71</t>
  </si>
  <si>
    <t>11.01</t>
  </si>
  <si>
    <t>26.91</t>
  </si>
  <si>
    <t>6.15</t>
  </si>
  <si>
    <t>11.04</t>
  </si>
  <si>
    <t>5.46</t>
  </si>
  <si>
    <t>5.89</t>
  </si>
  <si>
    <t>10.48</t>
  </si>
  <si>
    <t>7.95</t>
  </si>
  <si>
    <t>15.61</t>
  </si>
  <si>
    <t>13.13</t>
  </si>
  <si>
    <t>33.77</t>
  </si>
  <si>
    <t>8.71</t>
  </si>
  <si>
    <t>10.69</t>
  </si>
  <si>
    <t>27.58</t>
  </si>
  <si>
    <t>9.52</t>
  </si>
  <si>
    <t>19.01</t>
  </si>
  <si>
    <t>9.61</t>
  </si>
  <si>
    <t>23.95</t>
  </si>
  <si>
    <t>7.72</t>
  </si>
  <si>
    <t>8.62</t>
  </si>
  <si>
    <t>9.1</t>
  </si>
  <si>
    <t>6.2</t>
  </si>
  <si>
    <t>6.11</t>
  </si>
  <si>
    <t>5.4</t>
  </si>
  <si>
    <t>14.05</t>
  </si>
  <si>
    <t>7.9</t>
  </si>
  <si>
    <t>10.45</t>
  </si>
  <si>
    <t>6.12</t>
  </si>
  <si>
    <t>18.79</t>
  </si>
  <si>
    <t>9.48</t>
  </si>
  <si>
    <t>5.72</t>
  </si>
  <si>
    <t>9.4</t>
  </si>
  <si>
    <t>5.87</t>
  </si>
  <si>
    <t>8.34</t>
  </si>
  <si>
    <t>4.93</t>
  </si>
  <si>
    <t>8.39</t>
  </si>
  <si>
    <t>4.92</t>
  </si>
  <si>
    <t>12.01</t>
  </si>
  <si>
    <t>8.18</t>
  </si>
  <si>
    <t>7.67</t>
  </si>
  <si>
    <t>8.92</t>
  </si>
  <si>
    <t>11.68</t>
  </si>
  <si>
    <t>5.47</t>
  </si>
  <si>
    <t>5.06</t>
  </si>
  <si>
    <t>7.89</t>
  </si>
  <si>
    <t>4.96</t>
  </si>
  <si>
    <t>7</t>
  </si>
  <si>
    <t>4.46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</si>
</sst>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0" fontId="0" fillId="0" borderId="0" xfId="0" applyNumberFormat="1"/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0" fontId="0" fillId="0" borderId="0" xfId="0" applyAlignment="1"/>
    <xf numFmtId="9" fontId="0" fillId="2" borderId="0" xfId="1" applyFon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9" sqref="I19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4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4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4">
        <f>B2/C2</f>
        <v>0.96666666666666667</v>
      </c>
    </row>
    <row r="3" spans="1:5" x14ac:dyDescent="0.25">
      <c r="A3" s="3" t="s">
        <v>2</v>
      </c>
      <c r="B3" s="1">
        <v>224</v>
      </c>
      <c r="C3" s="1">
        <v>306</v>
      </c>
      <c r="D3">
        <f t="shared" ref="D3:D24" si="0">C3-B3</f>
        <v>82</v>
      </c>
      <c r="E3" s="4">
        <f t="shared" ref="E3:E24" si="1">B3/C3</f>
        <v>0.73202614379084963</v>
      </c>
    </row>
    <row r="4" spans="1:5" x14ac:dyDescent="0.25">
      <c r="A4" s="3" t="s">
        <v>3</v>
      </c>
      <c r="B4" s="1">
        <v>225</v>
      </c>
      <c r="C4" s="1">
        <v>306</v>
      </c>
      <c r="D4">
        <f t="shared" si="0"/>
        <v>81</v>
      </c>
      <c r="E4" s="4">
        <f t="shared" si="1"/>
        <v>0.73529411764705888</v>
      </c>
    </row>
    <row r="5" spans="1:5" x14ac:dyDescent="0.25">
      <c r="A5" s="3" t="s">
        <v>4</v>
      </c>
      <c r="B5" s="1">
        <v>288</v>
      </c>
      <c r="C5" s="1">
        <v>380</v>
      </c>
      <c r="D5">
        <f t="shared" si="0"/>
        <v>92</v>
      </c>
      <c r="E5" s="4">
        <f t="shared" si="1"/>
        <v>0.75789473684210529</v>
      </c>
    </row>
    <row r="6" spans="1:5" x14ac:dyDescent="0.25">
      <c r="A6" s="3" t="s">
        <v>5</v>
      </c>
      <c r="B6" s="1">
        <v>444</v>
      </c>
      <c r="C6" s="1">
        <v>552</v>
      </c>
      <c r="D6">
        <f t="shared" si="0"/>
        <v>108</v>
      </c>
      <c r="E6" s="4">
        <f t="shared" si="1"/>
        <v>0.80434782608695654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4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4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4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4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4">
        <f t="shared" si="1"/>
        <v>0.73684210526315785</v>
      </c>
    </row>
    <row r="12" spans="1:5" x14ac:dyDescent="0.25">
      <c r="A12" s="3" t="s">
        <v>11</v>
      </c>
      <c r="B12" s="1">
        <v>182</v>
      </c>
      <c r="C12" s="1">
        <v>240</v>
      </c>
      <c r="D12">
        <f t="shared" si="0"/>
        <v>58</v>
      </c>
      <c r="E12" s="4">
        <f t="shared" si="1"/>
        <v>0.7583333333333333</v>
      </c>
    </row>
    <row r="13" spans="1:5" x14ac:dyDescent="0.25">
      <c r="A13" s="3" t="s">
        <v>12</v>
      </c>
      <c r="B13" s="1">
        <v>256</v>
      </c>
      <c r="C13" s="1">
        <v>380</v>
      </c>
      <c r="D13">
        <f t="shared" si="0"/>
        <v>124</v>
      </c>
      <c r="E13" s="4">
        <f t="shared" si="1"/>
        <v>0.67368421052631577</v>
      </c>
    </row>
    <row r="14" spans="1:5" x14ac:dyDescent="0.25">
      <c r="A14" s="3" t="s">
        <v>13</v>
      </c>
      <c r="B14" s="1">
        <v>279</v>
      </c>
      <c r="C14" s="1">
        <v>342</v>
      </c>
      <c r="D14">
        <f t="shared" si="0"/>
        <v>63</v>
      </c>
      <c r="E14" s="4">
        <f t="shared" si="1"/>
        <v>0.81578947368421051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4">
        <f t="shared" si="1"/>
        <v>0.75816993464052285</v>
      </c>
    </row>
    <row r="16" spans="1:5" x14ac:dyDescent="0.25">
      <c r="A16" s="3" t="s">
        <v>15</v>
      </c>
      <c r="B16" s="1">
        <v>216</v>
      </c>
      <c r="C16" s="1">
        <v>306</v>
      </c>
      <c r="D16">
        <f t="shared" si="0"/>
        <v>90</v>
      </c>
      <c r="E16" s="4">
        <f t="shared" si="1"/>
        <v>0.70588235294117652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4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4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4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4">
        <f t="shared" si="1"/>
        <v>0.76111111111111107</v>
      </c>
    </row>
    <row r="21" spans="1:5" x14ac:dyDescent="0.25">
      <c r="A21" s="3" t="s">
        <v>20</v>
      </c>
      <c r="B21" s="1">
        <v>270</v>
      </c>
      <c r="C21" s="1">
        <v>380</v>
      </c>
      <c r="D21">
        <f t="shared" si="0"/>
        <v>110</v>
      </c>
      <c r="E21" s="4">
        <f t="shared" si="1"/>
        <v>0.71052631578947367</v>
      </c>
    </row>
    <row r="22" spans="1:5" x14ac:dyDescent="0.25">
      <c r="A22" s="3" t="s">
        <v>21</v>
      </c>
      <c r="B22" s="1">
        <v>340</v>
      </c>
      <c r="C22" s="1">
        <v>462</v>
      </c>
      <c r="D22">
        <f t="shared" si="0"/>
        <v>122</v>
      </c>
      <c r="E22" s="4">
        <f t="shared" si="1"/>
        <v>0.73593073593073588</v>
      </c>
    </row>
    <row r="23" spans="1:5" x14ac:dyDescent="0.25">
      <c r="A23" s="3" t="s">
        <v>22</v>
      </c>
      <c r="B23" s="1">
        <v>234</v>
      </c>
      <c r="C23" s="1">
        <v>306</v>
      </c>
      <c r="D23">
        <f t="shared" si="0"/>
        <v>72</v>
      </c>
      <c r="E23" s="4">
        <f t="shared" si="1"/>
        <v>0.76470588235294112</v>
      </c>
    </row>
    <row r="24" spans="1:5" x14ac:dyDescent="0.25">
      <c r="B24">
        <f>SUM(B2:B23)</f>
        <v>5864</v>
      </c>
      <c r="C24">
        <f>SUM(C2:C23)</f>
        <v>7690</v>
      </c>
      <c r="D24">
        <f t="shared" si="0"/>
        <v>1826</v>
      </c>
      <c r="E24" s="4">
        <f t="shared" si="1"/>
        <v>0.76254876462938881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pane ySplit="1" topLeftCell="A32" activePane="bottomLeft" state="frozen"/>
      <selection pane="bottomLeft" sqref="A1:XFD1"/>
    </sheetView>
  </sheetViews>
  <sheetFormatPr defaultRowHeight="15" x14ac:dyDescent="0.25"/>
  <cols>
    <col min="1" max="2" width="16.140625" bestFit="1" customWidth="1"/>
    <col min="3" max="4" width="4.5703125" bestFit="1" customWidth="1"/>
    <col min="5" max="5" width="5.42578125" bestFit="1" customWidth="1"/>
    <col min="6" max="6" width="4.28515625" customWidth="1"/>
    <col min="7" max="7" width="9.140625" style="11"/>
    <col min="8" max="8" width="9.140625" style="12"/>
    <col min="9" max="11" width="9.140625" style="13"/>
    <col min="12" max="14" width="9.140625" style="14"/>
    <col min="15" max="17" width="9.140625" style="15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5" t="s">
        <v>54</v>
      </c>
      <c r="H1" s="6" t="s">
        <v>55</v>
      </c>
      <c r="I1" s="7" t="s">
        <v>56</v>
      </c>
      <c r="J1" s="7" t="s">
        <v>57</v>
      </c>
      <c r="K1" s="7" t="s">
        <v>58</v>
      </c>
      <c r="L1" s="8" t="s">
        <v>59</v>
      </c>
      <c r="M1" s="8" t="s">
        <v>60</v>
      </c>
      <c r="N1" s="8" t="s">
        <v>61</v>
      </c>
      <c r="O1" s="9" t="s">
        <v>62</v>
      </c>
      <c r="P1" s="9" t="s">
        <v>63</v>
      </c>
      <c r="Q1" s="9" t="s">
        <v>64</v>
      </c>
    </row>
    <row r="2" spans="1:17" x14ac:dyDescent="0.25">
      <c r="A2" s="10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1">
        <f>(((1/C2)+(1/D2)+(1/E2)))</f>
        <v>1.0335465099530436</v>
      </c>
      <c r="H2" s="12">
        <f>G2-1</f>
        <v>3.3546509953043646E-2</v>
      </c>
      <c r="I2" s="13">
        <f>C2*G2</f>
        <v>2.0980994152046786</v>
      </c>
      <c r="J2" s="13">
        <f>D2*G2</f>
        <v>3.9274767378215656</v>
      </c>
      <c r="K2" s="13">
        <f>E2*G2</f>
        <v>3.720767435830957</v>
      </c>
      <c r="L2" s="14">
        <f>(1/C2)</f>
        <v>0.49261083743842371</v>
      </c>
      <c r="M2" s="14">
        <f>(1/D2)</f>
        <v>0.26315789473684209</v>
      </c>
      <c r="N2" s="14">
        <f>(1/E2)</f>
        <v>0.27777777777777779</v>
      </c>
      <c r="O2" s="15">
        <f>(1/I2)</f>
        <v>0.47662183819942855</v>
      </c>
      <c r="P2" s="15">
        <f>(1/J2)</f>
        <v>0.25461640303811578</v>
      </c>
      <c r="Q2" s="15">
        <f>(1/K2)</f>
        <v>0.26876175876245556</v>
      </c>
    </row>
    <row r="3" spans="1:17" x14ac:dyDescent="0.25">
      <c r="A3" s="16"/>
      <c r="B3" s="3" t="s">
        <v>34</v>
      </c>
      <c r="C3" s="3" t="s">
        <v>69</v>
      </c>
      <c r="D3" s="3" t="s">
        <v>70</v>
      </c>
      <c r="E3" s="3" t="s">
        <v>71</v>
      </c>
      <c r="F3" s="3" t="s">
        <v>72</v>
      </c>
      <c r="G3" s="11">
        <f t="shared" ref="G3:G67" si="0">(((1/C3)+(1/D3)+(1/E3)))</f>
        <v>1.0438470805655879</v>
      </c>
      <c r="H3" s="12">
        <f t="shared" ref="H3:H66" si="1">G3-1</f>
        <v>4.3847080565587948E-2</v>
      </c>
      <c r="I3" s="13">
        <f t="shared" ref="I3:I67" si="2">C3*G3</f>
        <v>1.4405089711805112</v>
      </c>
      <c r="J3" s="13">
        <f t="shared" ref="J3:J67" si="3">D3*G3</f>
        <v>5.4697587021636807</v>
      </c>
      <c r="K3" s="13">
        <f t="shared" ref="K3:K67" si="4">E3*G3</f>
        <v>8.1315687576059297</v>
      </c>
      <c r="L3" s="14">
        <f t="shared" ref="L3:N67" si="5">(1/C3)</f>
        <v>0.7246376811594204</v>
      </c>
      <c r="M3" s="14">
        <f t="shared" si="5"/>
        <v>0.19083969465648853</v>
      </c>
      <c r="N3" s="14">
        <f t="shared" si="5"/>
        <v>0.12836970474967907</v>
      </c>
      <c r="O3" s="15">
        <f t="shared" ref="O3:Q67" si="6">(1/I3)</f>
        <v>0.69419907824696858</v>
      </c>
      <c r="P3" s="15">
        <f t="shared" si="6"/>
        <v>0.18282342137038485</v>
      </c>
      <c r="Q3" s="15">
        <f t="shared" si="6"/>
        <v>0.12297750038264656</v>
      </c>
    </row>
    <row r="4" spans="1:17" x14ac:dyDescent="0.25">
      <c r="A4" s="16"/>
      <c r="B4" s="3" t="s">
        <v>33</v>
      </c>
      <c r="C4" s="3" t="s">
        <v>73</v>
      </c>
      <c r="D4" s="3" t="s">
        <v>74</v>
      </c>
      <c r="E4" s="3" t="s">
        <v>75</v>
      </c>
      <c r="F4" s="3" t="s">
        <v>76</v>
      </c>
      <c r="G4" s="11">
        <f t="shared" si="0"/>
        <v>1.0347371338750651</v>
      </c>
      <c r="H4" s="12">
        <f t="shared" si="1"/>
        <v>3.4737133875065052E-2</v>
      </c>
      <c r="I4" s="13">
        <f t="shared" si="2"/>
        <v>1.9556531830238728</v>
      </c>
      <c r="J4" s="13">
        <f t="shared" si="3"/>
        <v>3.9009589947089953</v>
      </c>
      <c r="K4" s="13">
        <f t="shared" si="4"/>
        <v>4.3045064769202703</v>
      </c>
      <c r="L4" s="14">
        <f t="shared" si="5"/>
        <v>0.52910052910052918</v>
      </c>
      <c r="M4" s="14">
        <f t="shared" si="5"/>
        <v>0.26525198938992045</v>
      </c>
      <c r="N4" s="14">
        <f t="shared" si="5"/>
        <v>0.24038461538461536</v>
      </c>
      <c r="O4" s="15">
        <f t="shared" si="6"/>
        <v>0.51133810876107322</v>
      </c>
      <c r="P4" s="15">
        <f t="shared" si="6"/>
        <v>0.25634722163353535</v>
      </c>
      <c r="Q4" s="15">
        <f t="shared" si="6"/>
        <v>0.23231466960539141</v>
      </c>
    </row>
    <row r="5" spans="1:17" x14ac:dyDescent="0.25">
      <c r="A5" s="16"/>
      <c r="B5" s="3" t="s">
        <v>77</v>
      </c>
      <c r="C5" s="3" t="s">
        <v>78</v>
      </c>
      <c r="D5" s="3" t="s">
        <v>79</v>
      </c>
      <c r="E5" s="3" t="s">
        <v>80</v>
      </c>
      <c r="F5" s="3" t="s">
        <v>68</v>
      </c>
      <c r="G5" s="11">
        <f t="shared" si="0"/>
        <v>1.0405438751273728</v>
      </c>
      <c r="H5" s="12">
        <f t="shared" si="1"/>
        <v>4.0543875127372786E-2</v>
      </c>
      <c r="I5" s="13">
        <f t="shared" si="2"/>
        <v>4.6512311218193565</v>
      </c>
      <c r="J5" s="13">
        <f t="shared" si="3"/>
        <v>3.8916340929763744</v>
      </c>
      <c r="K5" s="13">
        <f t="shared" si="4"/>
        <v>1.8937898527318184</v>
      </c>
      <c r="L5" s="14">
        <f t="shared" si="5"/>
        <v>0.2237136465324385</v>
      </c>
      <c r="M5" s="14">
        <f t="shared" si="5"/>
        <v>0.26737967914438499</v>
      </c>
      <c r="N5" s="14">
        <f t="shared" si="5"/>
        <v>0.54945054945054939</v>
      </c>
      <c r="O5" s="15">
        <f t="shared" si="6"/>
        <v>0.21499684144030326</v>
      </c>
      <c r="P5" s="15">
        <f t="shared" si="6"/>
        <v>0.25696146557169935</v>
      </c>
      <c r="Q5" s="15">
        <f t="shared" si="6"/>
        <v>0.52804169298799752</v>
      </c>
    </row>
    <row r="6" spans="1:17" x14ac:dyDescent="0.25">
      <c r="A6" s="16"/>
      <c r="B6" s="3" t="s">
        <v>81</v>
      </c>
      <c r="C6" s="3" t="s">
        <v>82</v>
      </c>
      <c r="D6" s="3" t="s">
        <v>83</v>
      </c>
      <c r="E6" s="3" t="s">
        <v>84</v>
      </c>
      <c r="F6" s="3" t="s">
        <v>72</v>
      </c>
      <c r="G6" s="11">
        <f t="shared" si="0"/>
        <v>1.0439477024880484</v>
      </c>
      <c r="H6" s="12">
        <f t="shared" si="1"/>
        <v>4.3947702488048357E-2</v>
      </c>
      <c r="I6" s="13">
        <f t="shared" si="2"/>
        <v>1.4824057375330286</v>
      </c>
      <c r="J6" s="13">
        <f t="shared" si="3"/>
        <v>4.7186436152459779</v>
      </c>
      <c r="K6" s="13">
        <f t="shared" si="4"/>
        <v>8.8109186089991276</v>
      </c>
      <c r="L6" s="14">
        <f t="shared" si="5"/>
        <v>0.70422535211267612</v>
      </c>
      <c r="M6" s="14">
        <f t="shared" si="5"/>
        <v>0.22123893805309736</v>
      </c>
      <c r="N6" s="14">
        <f t="shared" si="5"/>
        <v>0.11848341232227488</v>
      </c>
      <c r="O6" s="15">
        <f t="shared" si="6"/>
        <v>0.67457914839439803</v>
      </c>
      <c r="P6" s="15">
        <f t="shared" si="6"/>
        <v>0.21192530768142595</v>
      </c>
      <c r="Q6" s="15">
        <f t="shared" si="6"/>
        <v>0.11349554392417598</v>
      </c>
    </row>
    <row r="7" spans="1:17" x14ac:dyDescent="0.25">
      <c r="A7" s="16"/>
      <c r="B7" s="3" t="s">
        <v>32</v>
      </c>
      <c r="C7" s="3" t="s">
        <v>85</v>
      </c>
      <c r="D7" s="3" t="s">
        <v>86</v>
      </c>
      <c r="E7" s="3" t="s">
        <v>87</v>
      </c>
      <c r="F7" s="3" t="s">
        <v>72</v>
      </c>
      <c r="G7" s="11">
        <f t="shared" si="0"/>
        <v>1.0387464744007913</v>
      </c>
      <c r="H7" s="12">
        <f t="shared" si="1"/>
        <v>3.8746474400791264E-2</v>
      </c>
      <c r="I7" s="13">
        <f t="shared" si="2"/>
        <v>2.6903533686980494</v>
      </c>
      <c r="J7" s="13">
        <f t="shared" si="3"/>
        <v>3.6979374488668171</v>
      </c>
      <c r="K7" s="13">
        <f t="shared" si="4"/>
        <v>2.7942280161381285</v>
      </c>
      <c r="L7" s="14">
        <f t="shared" si="5"/>
        <v>0.38610038610038611</v>
      </c>
      <c r="M7" s="14">
        <f t="shared" si="5"/>
        <v>0.2808988764044944</v>
      </c>
      <c r="N7" s="14">
        <f t="shared" si="5"/>
        <v>0.37174721189591081</v>
      </c>
      <c r="O7" s="15">
        <f t="shared" si="6"/>
        <v>0.37169838417320361</v>
      </c>
      <c r="P7" s="15">
        <f t="shared" si="6"/>
        <v>0.27042101545185315</v>
      </c>
      <c r="Q7" s="15">
        <f t="shared" si="6"/>
        <v>0.35788060037494324</v>
      </c>
    </row>
    <row r="8" spans="1:17" x14ac:dyDescent="0.25">
      <c r="A8" s="16"/>
      <c r="B8" s="3" t="s">
        <v>28</v>
      </c>
      <c r="C8" s="3" t="s">
        <v>88</v>
      </c>
      <c r="D8" s="3" t="s">
        <v>89</v>
      </c>
      <c r="E8" s="3" t="s">
        <v>90</v>
      </c>
      <c r="F8" s="3" t="s">
        <v>76</v>
      </c>
      <c r="G8" s="11">
        <f t="shared" si="0"/>
        <v>1.034932086467917</v>
      </c>
      <c r="H8" s="12">
        <f t="shared" si="1"/>
        <v>3.4932086467917012E-2</v>
      </c>
      <c r="I8" s="13">
        <f t="shared" si="2"/>
        <v>2.9288578047042053</v>
      </c>
      <c r="J8" s="13">
        <f t="shared" si="3"/>
        <v>3.8085500782019346</v>
      </c>
      <c r="K8" s="13">
        <f t="shared" si="4"/>
        <v>2.5252342909817176</v>
      </c>
      <c r="L8" s="14">
        <f t="shared" si="5"/>
        <v>0.35335689045936397</v>
      </c>
      <c r="M8" s="14">
        <f t="shared" si="5"/>
        <v>0.27173913043478259</v>
      </c>
      <c r="N8" s="14">
        <f t="shared" si="5"/>
        <v>0.4098360655737705</v>
      </c>
      <c r="O8" s="15">
        <f t="shared" si="6"/>
        <v>0.3414300272255768</v>
      </c>
      <c r="P8" s="15">
        <f t="shared" si="6"/>
        <v>0.2625671133283648</v>
      </c>
      <c r="Q8" s="15">
        <f t="shared" si="6"/>
        <v>0.3960028594460584</v>
      </c>
    </row>
    <row r="9" spans="1:17" x14ac:dyDescent="0.25">
      <c r="A9" s="16"/>
      <c r="B9" s="3" t="s">
        <v>36</v>
      </c>
      <c r="C9" s="3" t="s">
        <v>91</v>
      </c>
      <c r="D9" s="3" t="s">
        <v>92</v>
      </c>
      <c r="E9" s="3" t="s">
        <v>93</v>
      </c>
      <c r="F9" s="3" t="s">
        <v>76</v>
      </c>
      <c r="G9" s="11">
        <f t="shared" si="0"/>
        <v>1.0387094959399779</v>
      </c>
      <c r="H9" s="12">
        <f t="shared" si="1"/>
        <v>3.8709495939977856E-2</v>
      </c>
      <c r="I9" s="13">
        <f t="shared" si="2"/>
        <v>1.651548098544565</v>
      </c>
      <c r="J9" s="13">
        <f t="shared" si="3"/>
        <v>4.4560637375825047</v>
      </c>
      <c r="K9" s="13">
        <f t="shared" si="4"/>
        <v>5.8790957470202745</v>
      </c>
      <c r="L9" s="14">
        <f t="shared" si="5"/>
        <v>0.62893081761006286</v>
      </c>
      <c r="M9" s="14">
        <f t="shared" si="5"/>
        <v>0.23310023310023309</v>
      </c>
      <c r="N9" s="14">
        <f t="shared" si="5"/>
        <v>0.17667844522968199</v>
      </c>
      <c r="O9" s="15">
        <f t="shared" si="6"/>
        <v>0.60549250783628705</v>
      </c>
      <c r="P9" s="15">
        <f t="shared" si="6"/>
        <v>0.22441330710016238</v>
      </c>
      <c r="Q9" s="15">
        <f t="shared" si="6"/>
        <v>0.17009418506355062</v>
      </c>
    </row>
    <row r="10" spans="1:17" x14ac:dyDescent="0.25">
      <c r="A10" s="16"/>
      <c r="B10" s="3" t="s">
        <v>94</v>
      </c>
      <c r="C10" s="3" t="s">
        <v>80</v>
      </c>
      <c r="D10" s="3" t="s">
        <v>95</v>
      </c>
      <c r="E10" s="3" t="s">
        <v>96</v>
      </c>
      <c r="F10" s="3" t="s">
        <v>76</v>
      </c>
      <c r="G10" s="11">
        <f t="shared" si="0"/>
        <v>1.0365403063785736</v>
      </c>
      <c r="H10" s="12">
        <f t="shared" si="1"/>
        <v>3.6540306378573639E-2</v>
      </c>
      <c r="I10" s="13">
        <f t="shared" si="2"/>
        <v>1.886503357609004</v>
      </c>
      <c r="J10" s="13">
        <f t="shared" si="3"/>
        <v>4.021776388748866</v>
      </c>
      <c r="K10" s="13">
        <f t="shared" si="4"/>
        <v>4.5193157358105811</v>
      </c>
      <c r="L10" s="14">
        <f t="shared" si="5"/>
        <v>0.54945054945054939</v>
      </c>
      <c r="M10" s="14">
        <f t="shared" si="5"/>
        <v>0.25773195876288663</v>
      </c>
      <c r="N10" s="14">
        <f t="shared" si="5"/>
        <v>0.2293577981651376</v>
      </c>
      <c r="O10" s="15">
        <f t="shared" si="6"/>
        <v>0.53008121929208862</v>
      </c>
      <c r="P10" s="15">
        <f t="shared" si="6"/>
        <v>0.24864634513185599</v>
      </c>
      <c r="Q10" s="15">
        <f t="shared" si="6"/>
        <v>0.22127243557605536</v>
      </c>
    </row>
    <row r="11" spans="1:17" x14ac:dyDescent="0.25">
      <c r="A11" s="16"/>
      <c r="B11" s="3" t="s">
        <v>30</v>
      </c>
      <c r="C11" s="3" t="s">
        <v>97</v>
      </c>
      <c r="D11" s="3" t="s">
        <v>98</v>
      </c>
      <c r="E11" s="3" t="s">
        <v>99</v>
      </c>
      <c r="F11" s="3" t="s">
        <v>72</v>
      </c>
      <c r="G11" s="11">
        <f t="shared" si="0"/>
        <v>1.0433906338876642</v>
      </c>
      <c r="H11" s="12">
        <f t="shared" si="1"/>
        <v>4.3390633887664176E-2</v>
      </c>
      <c r="I11" s="13">
        <f t="shared" si="2"/>
        <v>1.5337842318148662</v>
      </c>
      <c r="J11" s="13">
        <f t="shared" si="3"/>
        <v>4.7682951968666254</v>
      </c>
      <c r="K11" s="13">
        <f t="shared" si="4"/>
        <v>7.2306970928415124</v>
      </c>
      <c r="L11" s="14">
        <f t="shared" si="5"/>
        <v>0.68027210884353739</v>
      </c>
      <c r="M11" s="14">
        <f t="shared" si="5"/>
        <v>0.21881838074398249</v>
      </c>
      <c r="N11" s="14">
        <f t="shared" si="5"/>
        <v>0.14430014430014432</v>
      </c>
      <c r="O11" s="15">
        <f t="shared" si="6"/>
        <v>0.65198218840517064</v>
      </c>
      <c r="P11" s="15">
        <f t="shared" si="6"/>
        <v>0.20971855950888418</v>
      </c>
      <c r="Q11" s="15">
        <f t="shared" si="6"/>
        <v>0.13829925208594529</v>
      </c>
    </row>
    <row r="12" spans="1:17" x14ac:dyDescent="0.25">
      <c r="A12" s="16"/>
      <c r="B12" s="3" t="s">
        <v>35</v>
      </c>
      <c r="C12" s="3" t="s">
        <v>100</v>
      </c>
      <c r="D12" s="3" t="s">
        <v>101</v>
      </c>
      <c r="E12" s="3" t="s">
        <v>102</v>
      </c>
      <c r="F12" s="3" t="s">
        <v>68</v>
      </c>
      <c r="G12" s="11">
        <f t="shared" si="0"/>
        <v>1.0433649147281703</v>
      </c>
      <c r="H12" s="12">
        <f t="shared" si="1"/>
        <v>4.3364914728170278E-2</v>
      </c>
      <c r="I12" s="13">
        <f t="shared" si="2"/>
        <v>1.4189762840303117</v>
      </c>
      <c r="J12" s="13">
        <f t="shared" si="3"/>
        <v>5.3107274159663866</v>
      </c>
      <c r="K12" s="13">
        <f t="shared" si="4"/>
        <v>9.3485496359644067</v>
      </c>
      <c r="L12" s="14">
        <f t="shared" si="5"/>
        <v>0.73529411764705876</v>
      </c>
      <c r="M12" s="14">
        <f t="shared" si="5"/>
        <v>0.19646365422396858</v>
      </c>
      <c r="N12" s="14">
        <f t="shared" si="5"/>
        <v>0.11160714285714285</v>
      </c>
      <c r="O12" s="15">
        <f t="shared" si="6"/>
        <v>0.70473341327432526</v>
      </c>
      <c r="P12" s="15">
        <f t="shared" si="6"/>
        <v>0.18829812221082171</v>
      </c>
      <c r="Q12" s="15">
        <f t="shared" si="6"/>
        <v>0.10696846451485294</v>
      </c>
    </row>
    <row r="13" spans="1:17" x14ac:dyDescent="0.25">
      <c r="A13" s="16"/>
      <c r="B13" s="3" t="s">
        <v>37</v>
      </c>
      <c r="C13" s="3" t="s">
        <v>97</v>
      </c>
      <c r="D13" s="3" t="s">
        <v>103</v>
      </c>
      <c r="E13" s="3" t="s">
        <v>104</v>
      </c>
      <c r="F13" s="3" t="s">
        <v>72</v>
      </c>
      <c r="G13" s="11">
        <f t="shared" si="0"/>
        <v>1.0400795394025937</v>
      </c>
      <c r="H13" s="12">
        <f t="shared" si="1"/>
        <v>4.0079539402593678E-2</v>
      </c>
      <c r="I13" s="13">
        <f t="shared" si="2"/>
        <v>1.5289169229218127</v>
      </c>
      <c r="J13" s="13">
        <f t="shared" si="3"/>
        <v>4.9715801983443981</v>
      </c>
      <c r="K13" s="13">
        <f t="shared" si="4"/>
        <v>6.9061281416332214</v>
      </c>
      <c r="L13" s="14">
        <f t="shared" si="5"/>
        <v>0.68027210884353739</v>
      </c>
      <c r="M13" s="14">
        <f t="shared" si="5"/>
        <v>0.20920502092050208</v>
      </c>
      <c r="N13" s="14">
        <f t="shared" si="5"/>
        <v>0.15060240963855423</v>
      </c>
      <c r="O13" s="15">
        <f t="shared" si="6"/>
        <v>0.65405777449893465</v>
      </c>
      <c r="P13" s="15">
        <f t="shared" si="6"/>
        <v>0.20114329048398197</v>
      </c>
      <c r="Q13" s="15">
        <f t="shared" si="6"/>
        <v>0.14479893501708344</v>
      </c>
    </row>
    <row r="14" spans="1:17" x14ac:dyDescent="0.25">
      <c r="A14" s="16"/>
      <c r="B14" s="3" t="s">
        <v>27</v>
      </c>
      <c r="C14" s="3" t="s">
        <v>105</v>
      </c>
      <c r="D14" s="3" t="s">
        <v>67</v>
      </c>
      <c r="E14" s="3" t="s">
        <v>106</v>
      </c>
      <c r="F14" s="3" t="s">
        <v>72</v>
      </c>
      <c r="G14" s="11">
        <f t="shared" si="0"/>
        <v>1.0344380359486098</v>
      </c>
      <c r="H14" s="12">
        <f t="shared" si="1"/>
        <v>3.4438035948609835E-2</v>
      </c>
      <c r="I14" s="13">
        <f t="shared" si="2"/>
        <v>2.2757636790869418</v>
      </c>
      <c r="J14" s="13">
        <f t="shared" si="3"/>
        <v>3.7239769294149956</v>
      </c>
      <c r="K14" s="13">
        <f t="shared" si="4"/>
        <v>3.4239898989898987</v>
      </c>
      <c r="L14" s="14">
        <f t="shared" si="5"/>
        <v>0.45454545454545453</v>
      </c>
      <c r="M14" s="14">
        <f t="shared" si="5"/>
        <v>0.27777777777777779</v>
      </c>
      <c r="N14" s="14">
        <f t="shared" si="5"/>
        <v>0.30211480362537763</v>
      </c>
      <c r="O14" s="15">
        <f t="shared" si="6"/>
        <v>0.43941293605723136</v>
      </c>
      <c r="P14" s="15">
        <f t="shared" si="6"/>
        <v>0.2685301275905303</v>
      </c>
      <c r="Q14" s="15">
        <f t="shared" si="6"/>
        <v>0.29205693635223839</v>
      </c>
    </row>
    <row r="15" spans="1:17" x14ac:dyDescent="0.25">
      <c r="A15" s="16"/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76</v>
      </c>
      <c r="G15" s="11">
        <f t="shared" si="0"/>
        <v>1.0407921968754785</v>
      </c>
      <c r="H15" s="12">
        <f t="shared" si="1"/>
        <v>4.0792196875478526E-2</v>
      </c>
      <c r="I15" s="13">
        <f t="shared" si="2"/>
        <v>1.4675169975944247</v>
      </c>
      <c r="J15" s="13">
        <f t="shared" si="3"/>
        <v>5.0270263109085613</v>
      </c>
      <c r="K15" s="13">
        <f t="shared" si="4"/>
        <v>8.3575613409100917</v>
      </c>
      <c r="L15" s="14">
        <f t="shared" si="5"/>
        <v>0.70921985815602839</v>
      </c>
      <c r="M15" s="14">
        <f t="shared" si="5"/>
        <v>0.20703933747412007</v>
      </c>
      <c r="N15" s="14">
        <f t="shared" si="5"/>
        <v>0.12453300124533002</v>
      </c>
      <c r="O15" s="15">
        <f t="shared" si="6"/>
        <v>0.68142311239952558</v>
      </c>
      <c r="P15" s="15">
        <f t="shared" si="6"/>
        <v>0.1989247595203584</v>
      </c>
      <c r="Q15" s="15">
        <f t="shared" si="6"/>
        <v>0.11965212808011597</v>
      </c>
    </row>
    <row r="16" spans="1:17" x14ac:dyDescent="0.25">
      <c r="A16" s="16"/>
      <c r="B16" s="3" t="s">
        <v>111</v>
      </c>
      <c r="C16" s="3" t="s">
        <v>112</v>
      </c>
      <c r="D16" s="3" t="s">
        <v>113</v>
      </c>
      <c r="E16" s="3" t="s">
        <v>114</v>
      </c>
      <c r="F16" s="3" t="s">
        <v>72</v>
      </c>
      <c r="G16" s="11">
        <f t="shared" si="0"/>
        <v>1.0417885931440254</v>
      </c>
      <c r="H16" s="12">
        <f t="shared" si="1"/>
        <v>4.1788593144025388E-2</v>
      </c>
      <c r="I16" s="13">
        <f t="shared" si="2"/>
        <v>1.5001755741273965</v>
      </c>
      <c r="J16" s="13">
        <f t="shared" si="3"/>
        <v>5.1151819923371651</v>
      </c>
      <c r="K16" s="13">
        <f t="shared" si="4"/>
        <v>7.2508486082824168</v>
      </c>
      <c r="L16" s="14">
        <f t="shared" si="5"/>
        <v>0.69444444444444442</v>
      </c>
      <c r="M16" s="14">
        <f t="shared" si="5"/>
        <v>0.20366598778004072</v>
      </c>
      <c r="N16" s="14">
        <f t="shared" si="5"/>
        <v>0.14367816091954022</v>
      </c>
      <c r="O16" s="15">
        <f t="shared" si="6"/>
        <v>0.66658864285379904</v>
      </c>
      <c r="P16" s="15">
        <f t="shared" si="6"/>
        <v>0.19549646552127709</v>
      </c>
      <c r="Q16" s="15">
        <f t="shared" si="6"/>
        <v>0.13791489162492393</v>
      </c>
    </row>
    <row r="17" spans="1:17" x14ac:dyDescent="0.25">
      <c r="A17" s="10" t="s">
        <v>31</v>
      </c>
      <c r="B17" s="3" t="s">
        <v>29</v>
      </c>
      <c r="C17" s="3" t="s">
        <v>115</v>
      </c>
      <c r="D17" s="3" t="s">
        <v>116</v>
      </c>
      <c r="E17" s="3" t="s">
        <v>117</v>
      </c>
      <c r="F17" s="3" t="s">
        <v>76</v>
      </c>
      <c r="G17" s="11">
        <f t="shared" si="0"/>
        <v>1.0384597068942938</v>
      </c>
      <c r="H17" s="12">
        <f t="shared" si="1"/>
        <v>3.8459706894293788E-2</v>
      </c>
      <c r="I17" s="13">
        <f t="shared" si="2"/>
        <v>1.9003812636165578</v>
      </c>
      <c r="J17" s="13">
        <f t="shared" si="3"/>
        <v>4.2369156041287184</v>
      </c>
      <c r="K17" s="13">
        <f t="shared" si="4"/>
        <v>4.2057618129218897</v>
      </c>
      <c r="L17" s="14">
        <f t="shared" si="5"/>
        <v>0.54644808743169393</v>
      </c>
      <c r="M17" s="14">
        <f t="shared" si="5"/>
        <v>0.24509803921568626</v>
      </c>
      <c r="N17" s="14">
        <f t="shared" si="5"/>
        <v>0.24691358024691359</v>
      </c>
      <c r="O17" s="15">
        <f t="shared" si="6"/>
        <v>0.52621019747212749</v>
      </c>
      <c r="P17" s="15">
        <f t="shared" si="6"/>
        <v>0.23602075033676309</v>
      </c>
      <c r="Q17" s="15">
        <f t="shared" si="6"/>
        <v>0.23776905219110947</v>
      </c>
    </row>
    <row r="18" spans="1:17" x14ac:dyDescent="0.25">
      <c r="A18" s="16"/>
      <c r="B18" s="3" t="s">
        <v>34</v>
      </c>
      <c r="C18" s="3" t="s">
        <v>82</v>
      </c>
      <c r="D18" s="3" t="s">
        <v>118</v>
      </c>
      <c r="E18" s="3" t="s">
        <v>119</v>
      </c>
      <c r="F18" s="3" t="s">
        <v>72</v>
      </c>
      <c r="G18" s="11">
        <f t="shared" si="0"/>
        <v>1.0405420208075682</v>
      </c>
      <c r="H18" s="12">
        <f t="shared" si="1"/>
        <v>4.0542020807568191E-2</v>
      </c>
      <c r="I18" s="13">
        <f t="shared" si="2"/>
        <v>1.4775696695467468</v>
      </c>
      <c r="J18" s="13">
        <f t="shared" si="3"/>
        <v>5.3900076677832027</v>
      </c>
      <c r="K18" s="13">
        <f t="shared" si="4"/>
        <v>7.2629833052368262</v>
      </c>
      <c r="L18" s="14">
        <f t="shared" si="5"/>
        <v>0.70422535211267612</v>
      </c>
      <c r="M18" s="14">
        <f t="shared" si="5"/>
        <v>0.19305019305019305</v>
      </c>
      <c r="N18" s="14">
        <f t="shared" si="5"/>
        <v>0.14326647564469913</v>
      </c>
      <c r="O18" s="15">
        <f t="shared" si="6"/>
        <v>0.67678703793828943</v>
      </c>
      <c r="P18" s="15">
        <f t="shared" si="6"/>
        <v>0.18552849302555427</v>
      </c>
      <c r="Q18" s="15">
        <f t="shared" si="6"/>
        <v>0.1376844690361563</v>
      </c>
    </row>
    <row r="19" spans="1:17" x14ac:dyDescent="0.25">
      <c r="A19" s="16"/>
      <c r="B19" s="3" t="s">
        <v>33</v>
      </c>
      <c r="C19" s="3" t="s">
        <v>120</v>
      </c>
      <c r="D19" s="3" t="s">
        <v>121</v>
      </c>
      <c r="E19" s="3" t="s">
        <v>122</v>
      </c>
      <c r="F19" s="3" t="s">
        <v>76</v>
      </c>
      <c r="G19" s="11">
        <f t="shared" si="0"/>
        <v>1.0383478521296405</v>
      </c>
      <c r="H19" s="12">
        <f t="shared" si="1"/>
        <v>3.8347852129640536E-2</v>
      </c>
      <c r="I19" s="13">
        <f t="shared" si="2"/>
        <v>2.1493800539083558</v>
      </c>
      <c r="J19" s="13">
        <f t="shared" si="3"/>
        <v>3.6342174824537419</v>
      </c>
      <c r="K19" s="13">
        <f t="shared" si="4"/>
        <v>3.8522705314009662</v>
      </c>
      <c r="L19" s="14">
        <f t="shared" si="5"/>
        <v>0.48309178743961356</v>
      </c>
      <c r="M19" s="14">
        <f t="shared" si="5"/>
        <v>0.2857142857142857</v>
      </c>
      <c r="N19" s="14">
        <f t="shared" si="5"/>
        <v>0.26954177897574122</v>
      </c>
      <c r="O19" s="15">
        <f t="shared" si="6"/>
        <v>0.46525043264528104</v>
      </c>
      <c r="P19" s="15">
        <f t="shared" si="6"/>
        <v>0.27516239873592335</v>
      </c>
      <c r="Q19" s="15">
        <f t="shared" si="6"/>
        <v>0.25958716861879561</v>
      </c>
    </row>
    <row r="20" spans="1:17" x14ac:dyDescent="0.25">
      <c r="A20" s="16"/>
      <c r="B20" s="3" t="s">
        <v>77</v>
      </c>
      <c r="C20" s="3" t="s">
        <v>123</v>
      </c>
      <c r="D20" s="3" t="s">
        <v>124</v>
      </c>
      <c r="E20" s="3" t="s">
        <v>125</v>
      </c>
      <c r="F20" s="3" t="s">
        <v>72</v>
      </c>
      <c r="G20" s="11">
        <f t="shared" si="0"/>
        <v>1.0345788031556677</v>
      </c>
      <c r="H20" s="12">
        <f t="shared" si="1"/>
        <v>3.4578803155667748E-2</v>
      </c>
      <c r="I20" s="13">
        <f t="shared" si="2"/>
        <v>3.652063175139507</v>
      </c>
      <c r="J20" s="13">
        <f t="shared" si="3"/>
        <v>3.9624368160862073</v>
      </c>
      <c r="K20" s="13">
        <f t="shared" si="4"/>
        <v>2.1105407584375624</v>
      </c>
      <c r="L20" s="14">
        <f t="shared" si="5"/>
        <v>0.28328611898016998</v>
      </c>
      <c r="M20" s="14">
        <f t="shared" si="5"/>
        <v>0.2610966057441253</v>
      </c>
      <c r="N20" s="14">
        <f t="shared" si="5"/>
        <v>0.49019607843137253</v>
      </c>
      <c r="O20" s="15">
        <f t="shared" si="6"/>
        <v>0.27381782626523171</v>
      </c>
      <c r="P20" s="15">
        <f t="shared" si="6"/>
        <v>0.25236995475620572</v>
      </c>
      <c r="Q20" s="15">
        <f t="shared" si="6"/>
        <v>0.47381221897856263</v>
      </c>
    </row>
    <row r="21" spans="1:17" x14ac:dyDescent="0.25">
      <c r="A21" s="16"/>
      <c r="B21" s="3" t="s">
        <v>81</v>
      </c>
      <c r="C21" s="3" t="s">
        <v>100</v>
      </c>
      <c r="D21" s="3" t="s">
        <v>118</v>
      </c>
      <c r="E21" s="3" t="s">
        <v>126</v>
      </c>
      <c r="F21" s="3" t="s">
        <v>72</v>
      </c>
      <c r="G21" s="11">
        <f t="shared" si="0"/>
        <v>1.0451667406037939</v>
      </c>
      <c r="H21" s="12">
        <f t="shared" si="1"/>
        <v>4.5166740603793887E-2</v>
      </c>
      <c r="I21" s="13">
        <f t="shared" si="2"/>
        <v>1.4214267672211598</v>
      </c>
      <c r="J21" s="13">
        <f t="shared" si="3"/>
        <v>5.4139637163276522</v>
      </c>
      <c r="K21" s="13">
        <f t="shared" si="4"/>
        <v>8.9466272995684761</v>
      </c>
      <c r="L21" s="14">
        <f t="shared" si="5"/>
        <v>0.73529411764705876</v>
      </c>
      <c r="M21" s="14">
        <f t="shared" si="5"/>
        <v>0.19305019305019305</v>
      </c>
      <c r="N21" s="14">
        <f t="shared" si="5"/>
        <v>0.11682242990654206</v>
      </c>
      <c r="O21" s="15">
        <f t="shared" si="6"/>
        <v>0.70351848090982938</v>
      </c>
      <c r="P21" s="15">
        <f t="shared" si="6"/>
        <v>0.18470755483346873</v>
      </c>
      <c r="Q21" s="15">
        <f t="shared" si="6"/>
        <v>0.11177396425670187</v>
      </c>
    </row>
    <row r="22" spans="1:17" x14ac:dyDescent="0.25">
      <c r="A22" s="16"/>
      <c r="B22" s="3" t="s">
        <v>32</v>
      </c>
      <c r="C22" s="3" t="s">
        <v>127</v>
      </c>
      <c r="D22" s="3" t="s">
        <v>128</v>
      </c>
      <c r="E22" s="3" t="s">
        <v>129</v>
      </c>
      <c r="F22" s="3" t="s">
        <v>76</v>
      </c>
      <c r="G22" s="11">
        <f t="shared" si="0"/>
        <v>1.0381930391803684</v>
      </c>
      <c r="H22" s="12">
        <f t="shared" si="1"/>
        <v>3.8193039180368427E-2</v>
      </c>
      <c r="I22" s="13">
        <f t="shared" si="2"/>
        <v>2.1386776607115592</v>
      </c>
      <c r="J22" s="13">
        <f t="shared" si="3"/>
        <v>3.8413142449673634</v>
      </c>
      <c r="K22" s="13">
        <f t="shared" si="4"/>
        <v>3.6752033586985045</v>
      </c>
      <c r="L22" s="14">
        <f t="shared" si="5"/>
        <v>0.4854368932038835</v>
      </c>
      <c r="M22" s="14">
        <f t="shared" si="5"/>
        <v>0.27027027027027023</v>
      </c>
      <c r="N22" s="14">
        <f t="shared" si="5"/>
        <v>0.2824858757062147</v>
      </c>
      <c r="O22" s="15">
        <f t="shared" si="6"/>
        <v>0.46757864374348501</v>
      </c>
      <c r="P22" s="15">
        <f t="shared" si="6"/>
        <v>0.26032756921934569</v>
      </c>
      <c r="Q22" s="15">
        <f t="shared" si="6"/>
        <v>0.27209378703716924</v>
      </c>
    </row>
    <row r="23" spans="1:17" x14ac:dyDescent="0.25">
      <c r="A23" s="16"/>
      <c r="B23" s="3" t="s">
        <v>28</v>
      </c>
      <c r="C23" s="3" t="s">
        <v>130</v>
      </c>
      <c r="D23" s="3" t="s">
        <v>122</v>
      </c>
      <c r="E23" s="3" t="s">
        <v>131</v>
      </c>
      <c r="F23" s="3" t="s">
        <v>72</v>
      </c>
      <c r="G23" s="11">
        <f t="shared" si="0"/>
        <v>1.035758074232219</v>
      </c>
      <c r="H23" s="12">
        <f t="shared" si="1"/>
        <v>3.5758074232218995E-2</v>
      </c>
      <c r="I23" s="13">
        <f t="shared" si="2"/>
        <v>2.8794074463655686</v>
      </c>
      <c r="J23" s="13">
        <f t="shared" si="3"/>
        <v>3.8426624554015323</v>
      </c>
      <c r="K23" s="13">
        <f t="shared" si="4"/>
        <v>2.5479648626112588</v>
      </c>
      <c r="L23" s="14">
        <f t="shared" si="5"/>
        <v>0.35971223021582738</v>
      </c>
      <c r="M23" s="14">
        <f t="shared" si="5"/>
        <v>0.26954177897574122</v>
      </c>
      <c r="N23" s="14">
        <f t="shared" si="5"/>
        <v>0.4065040650406504</v>
      </c>
      <c r="O23" s="15">
        <f t="shared" si="6"/>
        <v>0.34729367712867976</v>
      </c>
      <c r="P23" s="15">
        <f t="shared" si="6"/>
        <v>0.26023623245760907</v>
      </c>
      <c r="Q23" s="15">
        <f t="shared" si="6"/>
        <v>0.39247009041371123</v>
      </c>
    </row>
    <row r="24" spans="1:17" x14ac:dyDescent="0.25">
      <c r="A24" s="16"/>
      <c r="B24" s="3" t="s">
        <v>36</v>
      </c>
      <c r="C24" s="3" t="s">
        <v>132</v>
      </c>
      <c r="D24" s="3" t="s">
        <v>78</v>
      </c>
      <c r="E24" s="3" t="s">
        <v>133</v>
      </c>
      <c r="F24" s="3" t="s">
        <v>72</v>
      </c>
      <c r="G24" s="11">
        <f t="shared" si="0"/>
        <v>1.0402034233390562</v>
      </c>
      <c r="H24" s="12">
        <f t="shared" si="1"/>
        <v>4.0203423339056243E-2</v>
      </c>
      <c r="I24" s="13">
        <f t="shared" si="2"/>
        <v>1.5499031007751938</v>
      </c>
      <c r="J24" s="13">
        <f t="shared" si="3"/>
        <v>4.6497093023255811</v>
      </c>
      <c r="K24" s="13">
        <f t="shared" si="4"/>
        <v>7.1565995525727066</v>
      </c>
      <c r="L24" s="14">
        <f t="shared" si="5"/>
        <v>0.67114093959731547</v>
      </c>
      <c r="M24" s="14">
        <f t="shared" si="5"/>
        <v>0.2237136465324385</v>
      </c>
      <c r="N24" s="14">
        <f t="shared" si="5"/>
        <v>0.14534883720930233</v>
      </c>
      <c r="O24" s="15">
        <f t="shared" si="6"/>
        <v>0.64520162550797122</v>
      </c>
      <c r="P24" s="15">
        <f t="shared" si="6"/>
        <v>0.21506720850265709</v>
      </c>
      <c r="Q24" s="15">
        <f t="shared" si="6"/>
        <v>0.13973116598937169</v>
      </c>
    </row>
    <row r="25" spans="1:17" x14ac:dyDescent="0.25">
      <c r="A25" s="16"/>
      <c r="B25" s="3" t="s">
        <v>94</v>
      </c>
      <c r="C25" s="3" t="s">
        <v>134</v>
      </c>
      <c r="D25" s="3" t="s">
        <v>135</v>
      </c>
      <c r="E25" s="3" t="s">
        <v>136</v>
      </c>
      <c r="F25" s="3" t="s">
        <v>72</v>
      </c>
      <c r="G25" s="11">
        <f t="shared" si="0"/>
        <v>1.0423985093510986</v>
      </c>
      <c r="H25" s="12">
        <f t="shared" si="1"/>
        <v>4.2398509351098568E-2</v>
      </c>
      <c r="I25" s="13">
        <f t="shared" si="2"/>
        <v>1.6157176894942029</v>
      </c>
      <c r="J25" s="13">
        <f t="shared" si="3"/>
        <v>4.6803693069864325</v>
      </c>
      <c r="K25" s="13">
        <f t="shared" si="4"/>
        <v>5.9729434585817955</v>
      </c>
      <c r="L25" s="14">
        <f t="shared" si="5"/>
        <v>0.64516129032258063</v>
      </c>
      <c r="M25" s="14">
        <f t="shared" si="5"/>
        <v>0.22271714922048996</v>
      </c>
      <c r="N25" s="14">
        <f t="shared" si="5"/>
        <v>0.17452006980802792</v>
      </c>
      <c r="O25" s="15">
        <f t="shared" si="6"/>
        <v>0.61892000471508601</v>
      </c>
      <c r="P25" s="15">
        <f t="shared" si="6"/>
        <v>0.21365835352079809</v>
      </c>
      <c r="Q25" s="15">
        <f t="shared" si="6"/>
        <v>0.16742164176411575</v>
      </c>
    </row>
    <row r="26" spans="1:17" x14ac:dyDescent="0.25">
      <c r="A26" s="16"/>
      <c r="B26" s="3" t="s">
        <v>35</v>
      </c>
      <c r="C26" s="3" t="s">
        <v>69</v>
      </c>
      <c r="D26" s="3" t="s">
        <v>113</v>
      </c>
      <c r="E26" s="3" t="s">
        <v>137</v>
      </c>
      <c r="F26" s="3" t="s">
        <v>72</v>
      </c>
      <c r="G26" s="11">
        <f t="shared" si="0"/>
        <v>1.0448537854895776</v>
      </c>
      <c r="H26" s="12">
        <f t="shared" si="1"/>
        <v>4.4853785489577636E-2</v>
      </c>
      <c r="I26" s="13">
        <f t="shared" si="2"/>
        <v>1.4418982239756171</v>
      </c>
      <c r="J26" s="13">
        <f t="shared" si="3"/>
        <v>5.1302320867538267</v>
      </c>
      <c r="K26" s="13">
        <f t="shared" si="4"/>
        <v>8.9648454795005765</v>
      </c>
      <c r="L26" s="14">
        <f t="shared" si="5"/>
        <v>0.7246376811594204</v>
      </c>
      <c r="M26" s="14">
        <f t="shared" si="5"/>
        <v>0.20366598778004072</v>
      </c>
      <c r="N26" s="14">
        <f t="shared" si="5"/>
        <v>0.11655011655011654</v>
      </c>
      <c r="O26" s="15">
        <f t="shared" si="6"/>
        <v>0.69353022520742791</v>
      </c>
      <c r="P26" s="15">
        <f t="shared" si="6"/>
        <v>0.19492295535361515</v>
      </c>
      <c r="Q26" s="15">
        <f t="shared" si="6"/>
        <v>0.11154681943895692</v>
      </c>
    </row>
    <row r="27" spans="1:17" x14ac:dyDescent="0.25">
      <c r="A27" s="16"/>
      <c r="B27" s="3" t="s">
        <v>37</v>
      </c>
      <c r="C27" s="3" t="s">
        <v>138</v>
      </c>
      <c r="D27" s="3" t="s">
        <v>139</v>
      </c>
      <c r="E27" s="3" t="s">
        <v>140</v>
      </c>
      <c r="F27" s="3" t="s">
        <v>72</v>
      </c>
      <c r="G27" s="11">
        <f t="shared" si="0"/>
        <v>1.0407207012887931</v>
      </c>
      <c r="H27" s="12">
        <f t="shared" si="1"/>
        <v>4.0720701288793126E-2</v>
      </c>
      <c r="I27" s="13">
        <f t="shared" si="2"/>
        <v>1.6027098799847415</v>
      </c>
      <c r="J27" s="13">
        <f t="shared" si="3"/>
        <v>4.4126557734644827</v>
      </c>
      <c r="K27" s="13">
        <f t="shared" si="4"/>
        <v>6.6918341092869396</v>
      </c>
      <c r="L27" s="14">
        <f t="shared" si="5"/>
        <v>0.64935064935064934</v>
      </c>
      <c r="M27" s="14">
        <f t="shared" si="5"/>
        <v>0.23584905660377356</v>
      </c>
      <c r="N27" s="14">
        <f t="shared" si="5"/>
        <v>0.15552099533437014</v>
      </c>
      <c r="O27" s="15">
        <f t="shared" si="6"/>
        <v>0.62394324293397407</v>
      </c>
      <c r="P27" s="15">
        <f t="shared" si="6"/>
        <v>0.22662089483922646</v>
      </c>
      <c r="Q27" s="15">
        <f t="shared" si="6"/>
        <v>0.14943586222679942</v>
      </c>
    </row>
    <row r="28" spans="1:17" x14ac:dyDescent="0.25">
      <c r="A28" s="16"/>
      <c r="B28" s="3" t="s">
        <v>27</v>
      </c>
      <c r="C28" s="3" t="s">
        <v>141</v>
      </c>
      <c r="D28" s="3" t="s">
        <v>142</v>
      </c>
      <c r="E28" s="3" t="s">
        <v>143</v>
      </c>
      <c r="F28" s="3" t="s">
        <v>76</v>
      </c>
      <c r="G28" s="11">
        <f t="shared" si="0"/>
        <v>1.0349561388479593</v>
      </c>
      <c r="H28" s="12">
        <f t="shared" si="1"/>
        <v>3.4956138847959339E-2</v>
      </c>
      <c r="I28" s="13">
        <f t="shared" si="2"/>
        <v>2.3183017510194293</v>
      </c>
      <c r="J28" s="13">
        <f t="shared" si="3"/>
        <v>3.9224837662337659</v>
      </c>
      <c r="K28" s="13">
        <f t="shared" si="4"/>
        <v>3.187664907651715</v>
      </c>
      <c r="L28" s="14">
        <f t="shared" si="5"/>
        <v>0.4464285714285714</v>
      </c>
      <c r="M28" s="14">
        <f t="shared" si="5"/>
        <v>0.26385224274406333</v>
      </c>
      <c r="N28" s="14">
        <f t="shared" si="5"/>
        <v>0.32467532467532467</v>
      </c>
      <c r="O28" s="15">
        <f t="shared" si="6"/>
        <v>0.43135023279875839</v>
      </c>
      <c r="P28" s="15">
        <f t="shared" si="6"/>
        <v>0.25494050698396276</v>
      </c>
      <c r="Q28" s="15">
        <f t="shared" si="6"/>
        <v>0.31370926021727885</v>
      </c>
    </row>
    <row r="29" spans="1:17" x14ac:dyDescent="0.25">
      <c r="A29" s="16"/>
      <c r="B29" s="3" t="s">
        <v>107</v>
      </c>
      <c r="C29" s="3" t="s">
        <v>144</v>
      </c>
      <c r="D29" s="3" t="s">
        <v>145</v>
      </c>
      <c r="E29" s="3" t="s">
        <v>146</v>
      </c>
      <c r="F29" s="3" t="s">
        <v>72</v>
      </c>
      <c r="G29" s="11">
        <f t="shared" si="0"/>
        <v>1.0423194016008388</v>
      </c>
      <c r="H29" s="12">
        <f t="shared" si="1"/>
        <v>4.2319401600838802E-2</v>
      </c>
      <c r="I29" s="13">
        <f t="shared" si="2"/>
        <v>1.4071311921611325</v>
      </c>
      <c r="J29" s="13">
        <f t="shared" si="3"/>
        <v>5.7327567088046134</v>
      </c>
      <c r="K29" s="13">
        <f t="shared" si="4"/>
        <v>8.7033670033670028</v>
      </c>
      <c r="L29" s="14">
        <f t="shared" si="5"/>
        <v>0.7407407407407407</v>
      </c>
      <c r="M29" s="14">
        <f t="shared" si="5"/>
        <v>0.18181818181818182</v>
      </c>
      <c r="N29" s="14">
        <f t="shared" si="5"/>
        <v>0.11976047904191617</v>
      </c>
      <c r="O29" s="15">
        <f t="shared" si="6"/>
        <v>0.71066578977910166</v>
      </c>
      <c r="P29" s="15">
        <f t="shared" si="6"/>
        <v>0.17443614840032495</v>
      </c>
      <c r="Q29" s="15">
        <f t="shared" si="6"/>
        <v>0.11489806182057334</v>
      </c>
    </row>
    <row r="30" spans="1:17" x14ac:dyDescent="0.25">
      <c r="A30" s="16"/>
      <c r="B30" s="3" t="s">
        <v>30</v>
      </c>
      <c r="C30" s="3"/>
      <c r="D30" s="3"/>
      <c r="E30" s="3"/>
      <c r="F30" s="3"/>
    </row>
    <row r="31" spans="1:17" x14ac:dyDescent="0.25">
      <c r="A31" s="16"/>
      <c r="B31" s="3" t="s">
        <v>111</v>
      </c>
      <c r="C31" s="3" t="s">
        <v>138</v>
      </c>
      <c r="D31" s="3" t="s">
        <v>83</v>
      </c>
      <c r="E31" s="3" t="s">
        <v>147</v>
      </c>
      <c r="F31" s="3" t="s">
        <v>72</v>
      </c>
      <c r="G31" s="11">
        <f t="shared" si="0"/>
        <v>1.0418224641160754</v>
      </c>
      <c r="H31" s="12">
        <f t="shared" si="1"/>
        <v>4.1822464116075375E-2</v>
      </c>
      <c r="I31" s="13">
        <f t="shared" si="2"/>
        <v>1.604406594738756</v>
      </c>
      <c r="J31" s="13">
        <f t="shared" si="3"/>
        <v>4.7090375378046598</v>
      </c>
      <c r="K31" s="13">
        <f t="shared" si="4"/>
        <v>6.0842431904378804</v>
      </c>
      <c r="L31" s="14">
        <f t="shared" si="5"/>
        <v>0.64935064935064934</v>
      </c>
      <c r="M31" s="14">
        <f t="shared" si="5"/>
        <v>0.22123893805309736</v>
      </c>
      <c r="N31" s="14">
        <f t="shared" si="5"/>
        <v>0.17123287671232876</v>
      </c>
      <c r="O31" s="15">
        <f t="shared" si="6"/>
        <v>0.62328340165095686</v>
      </c>
      <c r="P31" s="15">
        <f t="shared" si="6"/>
        <v>0.21235761914656498</v>
      </c>
      <c r="Q31" s="15">
        <f t="shared" si="6"/>
        <v>0.16435897920247833</v>
      </c>
    </row>
    <row r="32" spans="1:17" x14ac:dyDescent="0.25">
      <c r="A32" s="10" t="s">
        <v>34</v>
      </c>
      <c r="B32" s="3" t="s">
        <v>29</v>
      </c>
      <c r="C32" s="3" t="s">
        <v>148</v>
      </c>
      <c r="D32" s="3" t="s">
        <v>149</v>
      </c>
      <c r="E32" s="3" t="s">
        <v>150</v>
      </c>
      <c r="F32" s="3" t="s">
        <v>68</v>
      </c>
      <c r="G32" s="11">
        <f t="shared" si="0"/>
        <v>1.0390952359864278</v>
      </c>
      <c r="H32" s="12">
        <f t="shared" si="1"/>
        <v>3.9095235986427834E-2</v>
      </c>
      <c r="I32" s="13">
        <f t="shared" si="2"/>
        <v>4.0524714203470689</v>
      </c>
      <c r="J32" s="13">
        <f t="shared" si="3"/>
        <v>3.9277799920286971</v>
      </c>
      <c r="K32" s="13">
        <f t="shared" si="4"/>
        <v>2.0054538054538056</v>
      </c>
      <c r="L32" s="14">
        <f t="shared" si="5"/>
        <v>0.25641025641025644</v>
      </c>
      <c r="M32" s="14">
        <f t="shared" si="5"/>
        <v>0.26455026455026459</v>
      </c>
      <c r="N32" s="14">
        <f t="shared" si="5"/>
        <v>0.5181347150259068</v>
      </c>
      <c r="O32" s="15">
        <f t="shared" si="6"/>
        <v>0.24676299874172986</v>
      </c>
      <c r="P32" s="15">
        <f t="shared" si="6"/>
        <v>0.25459674473353083</v>
      </c>
      <c r="Q32" s="15">
        <f t="shared" si="6"/>
        <v>0.4986402565247392</v>
      </c>
    </row>
    <row r="33" spans="1:17" x14ac:dyDescent="0.25">
      <c r="A33" s="16"/>
      <c r="B33" s="3" t="s">
        <v>31</v>
      </c>
      <c r="C33" s="3" t="s">
        <v>151</v>
      </c>
      <c r="D33" s="3" t="s">
        <v>152</v>
      </c>
      <c r="E33" s="3" t="s">
        <v>153</v>
      </c>
      <c r="F33" s="3" t="s">
        <v>68</v>
      </c>
      <c r="G33" s="11">
        <f t="shared" si="0"/>
        <v>1.0415555323901522</v>
      </c>
      <c r="H33" s="12">
        <f t="shared" si="1"/>
        <v>4.1555532390152194E-2</v>
      </c>
      <c r="I33" s="13">
        <f t="shared" si="2"/>
        <v>5.1765309959790562</v>
      </c>
      <c r="J33" s="13">
        <f t="shared" si="3"/>
        <v>4.3120399040952302</v>
      </c>
      <c r="K33" s="13">
        <f t="shared" si="4"/>
        <v>1.739397739091554</v>
      </c>
      <c r="L33" s="14">
        <f t="shared" si="5"/>
        <v>0.2012072434607646</v>
      </c>
      <c r="M33" s="14">
        <f t="shared" si="5"/>
        <v>0.24154589371980678</v>
      </c>
      <c r="N33" s="14">
        <f t="shared" si="5"/>
        <v>0.5988023952095809</v>
      </c>
      <c r="O33" s="15">
        <f t="shared" si="6"/>
        <v>0.193179563838556</v>
      </c>
      <c r="P33" s="15">
        <f t="shared" si="6"/>
        <v>0.23190880006705877</v>
      </c>
      <c r="Q33" s="15">
        <f t="shared" si="6"/>
        <v>0.57491163609438523</v>
      </c>
    </row>
    <row r="34" spans="1:17" x14ac:dyDescent="0.25">
      <c r="A34" s="16"/>
      <c r="B34" s="3" t="s">
        <v>33</v>
      </c>
      <c r="C34" s="3" t="s">
        <v>154</v>
      </c>
      <c r="D34" s="3" t="s">
        <v>155</v>
      </c>
      <c r="E34" s="3" t="s">
        <v>156</v>
      </c>
      <c r="F34" s="3" t="s">
        <v>68</v>
      </c>
      <c r="G34" s="11">
        <f t="shared" si="0"/>
        <v>1.0347957805557093</v>
      </c>
      <c r="H34" s="12">
        <f t="shared" si="1"/>
        <v>3.479578055570931E-2</v>
      </c>
      <c r="I34" s="13">
        <f t="shared" si="2"/>
        <v>3.7045688943894395</v>
      </c>
      <c r="J34" s="13">
        <f t="shared" si="3"/>
        <v>3.9736157973339234</v>
      </c>
      <c r="K34" s="13">
        <f t="shared" si="4"/>
        <v>2.090287476722533</v>
      </c>
      <c r="L34" s="14">
        <f t="shared" si="5"/>
        <v>0.27932960893854747</v>
      </c>
      <c r="M34" s="14">
        <f t="shared" si="5"/>
        <v>0.26041666666666669</v>
      </c>
      <c r="N34" s="14">
        <f t="shared" si="5"/>
        <v>0.49504950495049505</v>
      </c>
      <c r="O34" s="15">
        <f t="shared" si="6"/>
        <v>0.26993694232937537</v>
      </c>
      <c r="P34" s="15">
        <f t="shared" si="6"/>
        <v>0.25165996185915729</v>
      </c>
      <c r="Q34" s="15">
        <f t="shared" si="6"/>
        <v>0.47840309581146723</v>
      </c>
    </row>
    <row r="35" spans="1:17" x14ac:dyDescent="0.25">
      <c r="A35" s="16"/>
      <c r="B35" s="3" t="s">
        <v>77</v>
      </c>
      <c r="C35" s="3" t="s">
        <v>157</v>
      </c>
      <c r="D35" s="3" t="s">
        <v>158</v>
      </c>
      <c r="E35" s="3" t="s">
        <v>159</v>
      </c>
      <c r="F35" s="3" t="s">
        <v>68</v>
      </c>
      <c r="G35" s="11">
        <f t="shared" si="0"/>
        <v>1.0404863840975678</v>
      </c>
      <c r="H35" s="12">
        <f t="shared" si="1"/>
        <v>4.0486384097567774E-2</v>
      </c>
      <c r="I35" s="13">
        <f t="shared" si="2"/>
        <v>9.3955920484010367</v>
      </c>
      <c r="J35" s="13">
        <f t="shared" si="3"/>
        <v>6.4822301729278475</v>
      </c>
      <c r="K35" s="13">
        <f t="shared" si="4"/>
        <v>1.3526322993268383</v>
      </c>
      <c r="L35" s="14">
        <f t="shared" si="5"/>
        <v>0.11074197120708749</v>
      </c>
      <c r="M35" s="14">
        <f t="shared" si="5"/>
        <v>0.16051364365971107</v>
      </c>
      <c r="N35" s="14">
        <f t="shared" si="5"/>
        <v>0.76923076923076916</v>
      </c>
      <c r="O35" s="15">
        <f t="shared" si="6"/>
        <v>0.10643288840645038</v>
      </c>
      <c r="P35" s="15">
        <f t="shared" si="6"/>
        <v>0.15426789443182132</v>
      </c>
      <c r="Q35" s="15">
        <f t="shared" si="6"/>
        <v>0.73929921716172819</v>
      </c>
    </row>
    <row r="36" spans="1:17" x14ac:dyDescent="0.25">
      <c r="A36" s="16"/>
      <c r="B36" s="3" t="s">
        <v>81</v>
      </c>
      <c r="C36" s="3" t="s">
        <v>160</v>
      </c>
      <c r="D36" s="3" t="s">
        <v>161</v>
      </c>
      <c r="E36" s="3" t="s">
        <v>162</v>
      </c>
      <c r="F36" s="3" t="s">
        <v>68</v>
      </c>
      <c r="G36" s="11">
        <f t="shared" si="0"/>
        <v>1.0354990140794782</v>
      </c>
      <c r="H36" s="12">
        <f t="shared" si="1"/>
        <v>3.5499014079478197E-2</v>
      </c>
      <c r="I36" s="13">
        <f t="shared" si="2"/>
        <v>2.2159678901300834</v>
      </c>
      <c r="J36" s="13">
        <f t="shared" si="3"/>
        <v>3.7899263915308903</v>
      </c>
      <c r="K36" s="13">
        <f t="shared" si="4"/>
        <v>3.5103416577294313</v>
      </c>
      <c r="L36" s="14">
        <f t="shared" si="5"/>
        <v>0.46728971962616822</v>
      </c>
      <c r="M36" s="14">
        <f t="shared" si="5"/>
        <v>0.27322404371584696</v>
      </c>
      <c r="N36" s="14">
        <f t="shared" si="5"/>
        <v>0.29498525073746312</v>
      </c>
      <c r="O36" s="15">
        <f t="shared" si="6"/>
        <v>0.45127007681564252</v>
      </c>
      <c r="P36" s="15">
        <f t="shared" si="6"/>
        <v>0.26385736731843579</v>
      </c>
      <c r="Q36" s="15">
        <f t="shared" si="6"/>
        <v>0.28487255586592181</v>
      </c>
    </row>
    <row r="37" spans="1:17" x14ac:dyDescent="0.25">
      <c r="A37" s="16"/>
      <c r="B37" s="3" t="s">
        <v>32</v>
      </c>
      <c r="C37" s="3" t="s">
        <v>163</v>
      </c>
      <c r="D37" s="3" t="s">
        <v>152</v>
      </c>
      <c r="E37" s="3" t="s">
        <v>164</v>
      </c>
      <c r="F37" s="3" t="s">
        <v>68</v>
      </c>
      <c r="G37" s="11">
        <f t="shared" si="0"/>
        <v>1.0365228545785845</v>
      </c>
      <c r="H37" s="12">
        <f t="shared" si="1"/>
        <v>3.6522854578584507E-2</v>
      </c>
      <c r="I37" s="13">
        <f t="shared" si="2"/>
        <v>4.705813759786774</v>
      </c>
      <c r="J37" s="13">
        <f t="shared" si="3"/>
        <v>4.2912046179553398</v>
      </c>
      <c r="K37" s="13">
        <f t="shared" si="4"/>
        <v>1.8035497669667371</v>
      </c>
      <c r="L37" s="14">
        <f t="shared" si="5"/>
        <v>0.22026431718061673</v>
      </c>
      <c r="M37" s="14">
        <f t="shared" si="5"/>
        <v>0.24154589371980678</v>
      </c>
      <c r="N37" s="14">
        <f t="shared" si="5"/>
        <v>0.57471264367816088</v>
      </c>
      <c r="O37" s="15">
        <f t="shared" si="6"/>
        <v>0.21250309745477713</v>
      </c>
      <c r="P37" s="15">
        <f t="shared" si="6"/>
        <v>0.23303479769195368</v>
      </c>
      <c r="Q37" s="15">
        <f t="shared" si="6"/>
        <v>0.55446210485326908</v>
      </c>
    </row>
    <row r="38" spans="1:17" x14ac:dyDescent="0.25">
      <c r="A38" s="16"/>
      <c r="B38" s="3" t="s">
        <v>28</v>
      </c>
      <c r="C38" s="3" t="s">
        <v>165</v>
      </c>
      <c r="D38" s="3" t="s">
        <v>89</v>
      </c>
      <c r="E38" s="3" t="s">
        <v>166</v>
      </c>
      <c r="F38" s="3" t="s">
        <v>72</v>
      </c>
      <c r="G38" s="11">
        <f t="shared" si="0"/>
        <v>1.0390413124934117</v>
      </c>
      <c r="H38" s="12">
        <f t="shared" si="1"/>
        <v>3.9041312493411695E-2</v>
      </c>
      <c r="I38" s="13">
        <f t="shared" si="2"/>
        <v>3.626254180602007</v>
      </c>
      <c r="J38" s="13">
        <f t="shared" si="3"/>
        <v>3.8236720299757554</v>
      </c>
      <c r="K38" s="13">
        <f t="shared" si="4"/>
        <v>2.1612059299862962</v>
      </c>
      <c r="L38" s="14">
        <f t="shared" si="5"/>
        <v>0.28653295128939826</v>
      </c>
      <c r="M38" s="14">
        <f t="shared" si="5"/>
        <v>0.27173913043478259</v>
      </c>
      <c r="N38" s="14">
        <f t="shared" si="5"/>
        <v>0.48076923076923073</v>
      </c>
      <c r="O38" s="15">
        <f t="shared" si="6"/>
        <v>0.27576665898086233</v>
      </c>
      <c r="P38" s="15">
        <f t="shared" si="6"/>
        <v>0.26152870647913301</v>
      </c>
      <c r="Q38" s="15">
        <f t="shared" si="6"/>
        <v>0.4627046345400046</v>
      </c>
    </row>
    <row r="39" spans="1:17" x14ac:dyDescent="0.25">
      <c r="A39" s="16"/>
      <c r="B39" s="3" t="s">
        <v>36</v>
      </c>
      <c r="C39" s="3" t="s">
        <v>85</v>
      </c>
      <c r="D39" s="3" t="s">
        <v>79</v>
      </c>
      <c r="E39" s="3" t="s">
        <v>167</v>
      </c>
      <c r="F39" s="3" t="s">
        <v>68</v>
      </c>
      <c r="G39" s="11">
        <f t="shared" si="0"/>
        <v>1.035159454557748</v>
      </c>
      <c r="H39" s="12">
        <f t="shared" si="1"/>
        <v>3.5159454557748049E-2</v>
      </c>
      <c r="I39" s="13">
        <f t="shared" si="2"/>
        <v>2.6810629873045673</v>
      </c>
      <c r="J39" s="13">
        <f t="shared" si="3"/>
        <v>3.871496360045978</v>
      </c>
      <c r="K39" s="13">
        <f t="shared" si="4"/>
        <v>2.7121177709412998</v>
      </c>
      <c r="L39" s="14">
        <f t="shared" si="5"/>
        <v>0.38610038610038611</v>
      </c>
      <c r="M39" s="14">
        <f t="shared" si="5"/>
        <v>0.26737967914438499</v>
      </c>
      <c r="N39" s="14">
        <f t="shared" si="5"/>
        <v>0.38167938931297707</v>
      </c>
      <c r="O39" s="15">
        <f t="shared" si="6"/>
        <v>0.37298638813605783</v>
      </c>
      <c r="P39" s="15">
        <f t="shared" si="6"/>
        <v>0.25829806023325924</v>
      </c>
      <c r="Q39" s="15">
        <f t="shared" si="6"/>
        <v>0.36871555163068309</v>
      </c>
    </row>
    <row r="40" spans="1:17" x14ac:dyDescent="0.25">
      <c r="A40" s="16"/>
      <c r="B40" s="3" t="s">
        <v>94</v>
      </c>
      <c r="C40" s="3" t="s">
        <v>168</v>
      </c>
      <c r="D40" s="3" t="s">
        <v>169</v>
      </c>
      <c r="E40" s="3" t="s">
        <v>170</v>
      </c>
      <c r="F40" s="3" t="s">
        <v>72</v>
      </c>
      <c r="G40" s="11">
        <f t="shared" si="0"/>
        <v>1.0398887753586115</v>
      </c>
      <c r="H40" s="12">
        <f t="shared" si="1"/>
        <v>3.9888775358611461E-2</v>
      </c>
      <c r="I40" s="13">
        <f t="shared" si="2"/>
        <v>2.4645363975999093</v>
      </c>
      <c r="J40" s="13">
        <f t="shared" si="3"/>
        <v>3.7747962545517595</v>
      </c>
      <c r="K40" s="13">
        <f t="shared" si="4"/>
        <v>3.0364752240471455</v>
      </c>
      <c r="L40" s="14">
        <f t="shared" si="5"/>
        <v>0.42194092827004215</v>
      </c>
      <c r="M40" s="14">
        <f t="shared" si="5"/>
        <v>0.27548209366391185</v>
      </c>
      <c r="N40" s="14">
        <f t="shared" si="5"/>
        <v>0.34246575342465752</v>
      </c>
      <c r="O40" s="15">
        <f t="shared" si="6"/>
        <v>0.40575582530404125</v>
      </c>
      <c r="P40" s="15">
        <f t="shared" si="6"/>
        <v>0.26491496032247325</v>
      </c>
      <c r="Q40" s="15">
        <f t="shared" si="6"/>
        <v>0.32932921437348556</v>
      </c>
    </row>
    <row r="41" spans="1:17" x14ac:dyDescent="0.25">
      <c r="A41" s="16"/>
      <c r="B41" s="3" t="s">
        <v>30</v>
      </c>
      <c r="C41" s="3" t="s">
        <v>171</v>
      </c>
      <c r="D41" s="3" t="s">
        <v>172</v>
      </c>
      <c r="E41" s="3" t="s">
        <v>168</v>
      </c>
      <c r="F41" s="3" t="s">
        <v>76</v>
      </c>
      <c r="G41" s="11">
        <f t="shared" si="0"/>
        <v>1.0345565467245084</v>
      </c>
      <c r="H41" s="12">
        <f t="shared" si="1"/>
        <v>3.4556546724508364E-2</v>
      </c>
      <c r="I41" s="13">
        <f t="shared" si="2"/>
        <v>3.0415962473700544</v>
      </c>
      <c r="J41" s="13">
        <f t="shared" si="3"/>
        <v>3.7968225264789455</v>
      </c>
      <c r="K41" s="13">
        <f t="shared" si="4"/>
        <v>2.451899015737085</v>
      </c>
      <c r="L41" s="14">
        <f t="shared" si="5"/>
        <v>0.3401360544217687</v>
      </c>
      <c r="M41" s="14">
        <f t="shared" si="5"/>
        <v>0.27247956403269757</v>
      </c>
      <c r="N41" s="14">
        <f t="shared" si="5"/>
        <v>0.42194092827004215</v>
      </c>
      <c r="O41" s="15">
        <f t="shared" si="6"/>
        <v>0.32877473493224474</v>
      </c>
      <c r="P41" s="15">
        <f t="shared" si="6"/>
        <v>0.26337812553155304</v>
      </c>
      <c r="Q41" s="15">
        <f t="shared" si="6"/>
        <v>0.40784713953620233</v>
      </c>
    </row>
    <row r="42" spans="1:17" x14ac:dyDescent="0.25">
      <c r="A42" s="16"/>
      <c r="B42" s="3" t="s">
        <v>37</v>
      </c>
      <c r="C42" s="3" t="s">
        <v>173</v>
      </c>
      <c r="D42" s="3" t="s">
        <v>128</v>
      </c>
      <c r="E42" s="3" t="s">
        <v>130</v>
      </c>
      <c r="F42" s="3" t="s">
        <v>72</v>
      </c>
      <c r="G42" s="11">
        <f t="shared" si="0"/>
        <v>1.0348408000812392</v>
      </c>
      <c r="H42" s="12">
        <f t="shared" si="1"/>
        <v>3.4840800081239243E-2</v>
      </c>
      <c r="I42" s="13">
        <f t="shared" si="2"/>
        <v>2.556056776200661</v>
      </c>
      <c r="J42" s="13">
        <f t="shared" si="3"/>
        <v>3.8289109603005853</v>
      </c>
      <c r="K42" s="13">
        <f t="shared" si="4"/>
        <v>2.8768574242258449</v>
      </c>
      <c r="L42" s="14">
        <f t="shared" si="5"/>
        <v>0.40485829959514169</v>
      </c>
      <c r="M42" s="14">
        <f t="shared" si="5"/>
        <v>0.27027027027027023</v>
      </c>
      <c r="N42" s="14">
        <f t="shared" si="5"/>
        <v>0.35971223021582738</v>
      </c>
      <c r="O42" s="15">
        <f t="shared" si="6"/>
        <v>0.39122761642501791</v>
      </c>
      <c r="P42" s="15">
        <f t="shared" si="6"/>
        <v>0.26117086826210656</v>
      </c>
      <c r="Q42" s="15">
        <f t="shared" si="6"/>
        <v>0.34760151531287564</v>
      </c>
    </row>
    <row r="43" spans="1:17" x14ac:dyDescent="0.25">
      <c r="A43" s="16"/>
      <c r="B43" s="3" t="s">
        <v>27</v>
      </c>
      <c r="C43" s="3" t="s">
        <v>174</v>
      </c>
      <c r="D43" s="3" t="s">
        <v>169</v>
      </c>
      <c r="E43" s="3" t="s">
        <v>175</v>
      </c>
      <c r="F43" s="3" t="s">
        <v>68</v>
      </c>
      <c r="G43" s="11">
        <f t="shared" si="0"/>
        <v>1.033749132181307</v>
      </c>
      <c r="H43" s="12">
        <f t="shared" si="1"/>
        <v>3.374913218130704E-2</v>
      </c>
      <c r="I43" s="13">
        <f t="shared" si="2"/>
        <v>4.0419591068289105</v>
      </c>
      <c r="J43" s="13">
        <f t="shared" si="3"/>
        <v>3.7525093498181445</v>
      </c>
      <c r="K43" s="13">
        <f t="shared" si="4"/>
        <v>2.0571607730408008</v>
      </c>
      <c r="L43" s="14">
        <f t="shared" si="5"/>
        <v>0.25575447570332482</v>
      </c>
      <c r="M43" s="14">
        <f t="shared" si="5"/>
        <v>0.27548209366391185</v>
      </c>
      <c r="N43" s="14">
        <f t="shared" si="5"/>
        <v>0.50251256281407031</v>
      </c>
      <c r="O43" s="15">
        <f t="shared" si="6"/>
        <v>0.24740477911082645</v>
      </c>
      <c r="P43" s="15">
        <f t="shared" si="6"/>
        <v>0.26648834333976074</v>
      </c>
      <c r="Q43" s="15">
        <f t="shared" si="6"/>
        <v>0.48610687754941284</v>
      </c>
    </row>
    <row r="44" spans="1:17" x14ac:dyDescent="0.25">
      <c r="A44" s="16"/>
      <c r="B44" s="3" t="s">
        <v>107</v>
      </c>
      <c r="C44" s="3" t="s">
        <v>176</v>
      </c>
      <c r="D44" s="3" t="s">
        <v>174</v>
      </c>
      <c r="E44" s="3" t="s">
        <v>154</v>
      </c>
      <c r="F44" s="3" t="s">
        <v>72</v>
      </c>
      <c r="G44" s="11">
        <f t="shared" si="0"/>
        <v>1.0350840846418723</v>
      </c>
      <c r="H44" s="12">
        <f t="shared" si="1"/>
        <v>3.5084084641872293E-2</v>
      </c>
      <c r="I44" s="13">
        <f t="shared" si="2"/>
        <v>2.0701681692837446</v>
      </c>
      <c r="J44" s="13">
        <f t="shared" si="3"/>
        <v>4.0471787709497207</v>
      </c>
      <c r="K44" s="13">
        <f t="shared" si="4"/>
        <v>3.7056010230179028</v>
      </c>
      <c r="L44" s="14">
        <f t="shared" si="5"/>
        <v>0.5</v>
      </c>
      <c r="M44" s="14">
        <f t="shared" si="5"/>
        <v>0.25575447570332482</v>
      </c>
      <c r="N44" s="14">
        <f t="shared" si="5"/>
        <v>0.27932960893854747</v>
      </c>
      <c r="O44" s="15">
        <f t="shared" si="6"/>
        <v>0.48305254367136219</v>
      </c>
      <c r="P44" s="15">
        <f t="shared" si="6"/>
        <v>0.24708570008765332</v>
      </c>
      <c r="Q44" s="15">
        <f t="shared" si="6"/>
        <v>0.26986175624098446</v>
      </c>
    </row>
    <row r="45" spans="1:17" x14ac:dyDescent="0.25">
      <c r="A45" s="16"/>
      <c r="B45" s="3" t="s">
        <v>111</v>
      </c>
      <c r="C45" s="3" t="s">
        <v>177</v>
      </c>
      <c r="D45" s="3" t="s">
        <v>174</v>
      </c>
      <c r="E45" s="3" t="s">
        <v>178</v>
      </c>
      <c r="F45" s="3" t="s">
        <v>72</v>
      </c>
      <c r="G45" s="11">
        <f t="shared" si="0"/>
        <v>1.0408677541598772</v>
      </c>
      <c r="H45" s="12">
        <f t="shared" si="1"/>
        <v>4.0867754159877201E-2</v>
      </c>
      <c r="I45" s="13">
        <f t="shared" si="2"/>
        <v>2.9872904544388477</v>
      </c>
      <c r="J45" s="13">
        <f t="shared" si="3"/>
        <v>4.0697929187651196</v>
      </c>
      <c r="K45" s="13">
        <f t="shared" si="4"/>
        <v>2.3835871570261187</v>
      </c>
      <c r="L45" s="14">
        <f t="shared" si="5"/>
        <v>0.34843205574912889</v>
      </c>
      <c r="M45" s="14">
        <f t="shared" si="5"/>
        <v>0.25575447570332482</v>
      </c>
      <c r="N45" s="14">
        <f t="shared" si="5"/>
        <v>0.4366812227074236</v>
      </c>
      <c r="O45" s="15">
        <f t="shared" si="6"/>
        <v>0.33475151320290569</v>
      </c>
      <c r="P45" s="15">
        <f t="shared" si="6"/>
        <v>0.24571274754279779</v>
      </c>
      <c r="Q45" s="15">
        <f t="shared" si="6"/>
        <v>0.41953573925429666</v>
      </c>
    </row>
    <row r="46" spans="1:17" x14ac:dyDescent="0.25">
      <c r="A46" s="10" t="s">
        <v>33</v>
      </c>
      <c r="B46" s="3" t="s">
        <v>29</v>
      </c>
      <c r="C46" s="3" t="s">
        <v>179</v>
      </c>
      <c r="D46" s="3" t="s">
        <v>169</v>
      </c>
      <c r="E46" s="3" t="s">
        <v>180</v>
      </c>
      <c r="F46" s="3" t="s">
        <v>68</v>
      </c>
      <c r="G46" s="11">
        <f t="shared" si="0"/>
        <v>1.0345225519524903</v>
      </c>
      <c r="H46" s="12">
        <f t="shared" si="1"/>
        <v>3.4522551952490321E-2</v>
      </c>
      <c r="I46" s="13">
        <f t="shared" si="2"/>
        <v>2.5345802522836016</v>
      </c>
      <c r="J46" s="13">
        <f t="shared" si="3"/>
        <v>3.7553168635875398</v>
      </c>
      <c r="K46" s="13">
        <f t="shared" si="4"/>
        <v>2.9483892730645973</v>
      </c>
      <c r="L46" s="14">
        <f t="shared" si="5"/>
        <v>0.4081632653061224</v>
      </c>
      <c r="M46" s="14">
        <f t="shared" si="5"/>
        <v>0.27548209366391185</v>
      </c>
      <c r="N46" s="14">
        <f t="shared" si="5"/>
        <v>0.35087719298245612</v>
      </c>
      <c r="O46" s="15">
        <f t="shared" si="6"/>
        <v>0.394542646301699</v>
      </c>
      <c r="P46" s="15">
        <f t="shared" si="6"/>
        <v>0.26628911389508614</v>
      </c>
      <c r="Q46" s="15">
        <f t="shared" si="6"/>
        <v>0.33916823980321498</v>
      </c>
    </row>
    <row r="47" spans="1:17" x14ac:dyDescent="0.25">
      <c r="A47" s="16"/>
      <c r="B47" s="3" t="s">
        <v>31</v>
      </c>
      <c r="C47" s="3" t="s">
        <v>181</v>
      </c>
      <c r="D47" s="3" t="s">
        <v>182</v>
      </c>
      <c r="E47" s="3" t="s">
        <v>183</v>
      </c>
      <c r="F47" s="3" t="s">
        <v>72</v>
      </c>
      <c r="G47" s="11">
        <f t="shared" si="0"/>
        <v>1.034821903242956</v>
      </c>
      <c r="H47" s="12">
        <f t="shared" si="1"/>
        <v>3.4821903242955976E-2</v>
      </c>
      <c r="I47" s="13">
        <f t="shared" si="2"/>
        <v>2.7319298245614041</v>
      </c>
      <c r="J47" s="13">
        <f t="shared" si="3"/>
        <v>3.5390909090909095</v>
      </c>
      <c r="K47" s="13">
        <f t="shared" si="4"/>
        <v>2.8457602339181287</v>
      </c>
      <c r="L47" s="14">
        <f t="shared" si="5"/>
        <v>0.37878787878787878</v>
      </c>
      <c r="M47" s="14">
        <f t="shared" si="5"/>
        <v>0.29239766081871343</v>
      </c>
      <c r="N47" s="14">
        <f t="shared" si="5"/>
        <v>0.36363636363636365</v>
      </c>
      <c r="O47" s="15">
        <f t="shared" si="6"/>
        <v>0.36604161315181089</v>
      </c>
      <c r="P47" s="15">
        <f t="shared" si="6"/>
        <v>0.28255843822245053</v>
      </c>
      <c r="Q47" s="15">
        <f t="shared" si="6"/>
        <v>0.35139994862573848</v>
      </c>
    </row>
    <row r="48" spans="1:17" x14ac:dyDescent="0.25">
      <c r="A48" s="16"/>
      <c r="B48" s="3" t="s">
        <v>34</v>
      </c>
      <c r="C48" s="3" t="s">
        <v>184</v>
      </c>
      <c r="D48" s="3" t="s">
        <v>185</v>
      </c>
      <c r="E48" s="3" t="s">
        <v>186</v>
      </c>
      <c r="F48" s="3" t="s">
        <v>72</v>
      </c>
      <c r="G48" s="11">
        <f t="shared" si="0"/>
        <v>1.0424354127403177</v>
      </c>
      <c r="H48" s="12">
        <f t="shared" si="1"/>
        <v>4.2435412740317702E-2</v>
      </c>
      <c r="I48" s="13">
        <f t="shared" si="2"/>
        <v>1.5219557026008639</v>
      </c>
      <c r="J48" s="13">
        <f t="shared" si="3"/>
        <v>4.8473246692424778</v>
      </c>
      <c r="K48" s="13">
        <f t="shared" si="4"/>
        <v>7.3178965974370298</v>
      </c>
      <c r="L48" s="14">
        <f t="shared" si="5"/>
        <v>0.68493150684931503</v>
      </c>
      <c r="M48" s="14">
        <f t="shared" si="5"/>
        <v>0.21505376344086019</v>
      </c>
      <c r="N48" s="14">
        <f t="shared" si="5"/>
        <v>0.14245014245014245</v>
      </c>
      <c r="O48" s="15">
        <f t="shared" si="6"/>
        <v>0.65704934663413928</v>
      </c>
      <c r="P48" s="15">
        <f t="shared" si="6"/>
        <v>0.20629936474964372</v>
      </c>
      <c r="Q48" s="15">
        <f t="shared" si="6"/>
        <v>0.136651288616217</v>
      </c>
    </row>
    <row r="49" spans="1:17" x14ac:dyDescent="0.25">
      <c r="A49" s="16"/>
      <c r="B49" s="3" t="s">
        <v>77</v>
      </c>
      <c r="C49" s="3" t="s">
        <v>187</v>
      </c>
      <c r="D49" s="3" t="s">
        <v>188</v>
      </c>
      <c r="E49" s="3" t="s">
        <v>189</v>
      </c>
      <c r="F49" s="3" t="s">
        <v>76</v>
      </c>
      <c r="G49" s="11">
        <f t="shared" si="0"/>
        <v>1.0377119133511337</v>
      </c>
      <c r="H49" s="12">
        <f t="shared" si="1"/>
        <v>3.7711913351133663E-2</v>
      </c>
      <c r="I49" s="13">
        <f t="shared" si="2"/>
        <v>4.275373083006671</v>
      </c>
      <c r="J49" s="13">
        <f t="shared" si="3"/>
        <v>4.0782078194699558</v>
      </c>
      <c r="K49" s="13">
        <f t="shared" si="4"/>
        <v>1.9197670396995974</v>
      </c>
      <c r="L49" s="14">
        <f t="shared" si="5"/>
        <v>0.24271844660194175</v>
      </c>
      <c r="M49" s="14">
        <f t="shared" si="5"/>
        <v>0.2544529262086514</v>
      </c>
      <c r="N49" s="14">
        <f t="shared" si="5"/>
        <v>0.54054054054054046</v>
      </c>
      <c r="O49" s="15">
        <f t="shared" si="6"/>
        <v>0.23389771619573993</v>
      </c>
      <c r="P49" s="15">
        <f t="shared" si="6"/>
        <v>0.24520574827645</v>
      </c>
      <c r="Q49" s="15">
        <f t="shared" si="6"/>
        <v>0.52089653552781001</v>
      </c>
    </row>
    <row r="50" spans="1:17" x14ac:dyDescent="0.25">
      <c r="A50" s="16"/>
      <c r="B50" s="3" t="s">
        <v>81</v>
      </c>
      <c r="C50" s="3" t="s">
        <v>190</v>
      </c>
      <c r="D50" s="3" t="s">
        <v>191</v>
      </c>
      <c r="E50" s="3" t="s">
        <v>192</v>
      </c>
      <c r="F50" s="3" t="s">
        <v>72</v>
      </c>
      <c r="G50" s="11">
        <f t="shared" si="0"/>
        <v>1.0378752810712879</v>
      </c>
      <c r="H50" s="12">
        <f t="shared" si="1"/>
        <v>3.7875281071287903E-2</v>
      </c>
      <c r="I50" s="13">
        <f t="shared" si="2"/>
        <v>1.8785542587390311</v>
      </c>
      <c r="J50" s="13">
        <f t="shared" si="3"/>
        <v>3.7882447759102007</v>
      </c>
      <c r="K50" s="13">
        <f t="shared" si="4"/>
        <v>4.9091500794671923</v>
      </c>
      <c r="L50" s="14">
        <f t="shared" si="5"/>
        <v>0.5524861878453039</v>
      </c>
      <c r="M50" s="14">
        <f t="shared" si="5"/>
        <v>0.27397260273972601</v>
      </c>
      <c r="N50" s="14">
        <f t="shared" si="5"/>
        <v>0.21141649048625791</v>
      </c>
      <c r="O50" s="15">
        <f t="shared" si="6"/>
        <v>0.53232425699071595</v>
      </c>
      <c r="P50" s="15">
        <f t="shared" si="6"/>
        <v>0.26397449456251948</v>
      </c>
      <c r="Q50" s="15">
        <f t="shared" si="6"/>
        <v>0.20370124844676446</v>
      </c>
    </row>
    <row r="51" spans="1:17" x14ac:dyDescent="0.25">
      <c r="A51" s="16"/>
      <c r="B51" s="3" t="s">
        <v>32</v>
      </c>
      <c r="C51" s="3" t="s">
        <v>193</v>
      </c>
      <c r="D51" s="3" t="s">
        <v>172</v>
      </c>
      <c r="E51" s="3" t="s">
        <v>173</v>
      </c>
      <c r="F51" s="3" t="s">
        <v>72</v>
      </c>
      <c r="G51" s="11">
        <f t="shared" si="0"/>
        <v>1.0344807207706965</v>
      </c>
      <c r="H51" s="12">
        <f t="shared" si="1"/>
        <v>3.4480720770696527E-2</v>
      </c>
      <c r="I51" s="13">
        <f t="shared" si="2"/>
        <v>2.8965460181579501</v>
      </c>
      <c r="J51" s="13">
        <f t="shared" si="3"/>
        <v>3.7965442452284561</v>
      </c>
      <c r="K51" s="13">
        <f t="shared" si="4"/>
        <v>2.5551673803036206</v>
      </c>
      <c r="L51" s="14">
        <f t="shared" si="5"/>
        <v>0.35714285714285715</v>
      </c>
      <c r="M51" s="14">
        <f t="shared" si="5"/>
        <v>0.27247956403269757</v>
      </c>
      <c r="N51" s="14">
        <f t="shared" si="5"/>
        <v>0.40485829959514169</v>
      </c>
      <c r="O51" s="15">
        <f t="shared" si="6"/>
        <v>0.34523877533143665</v>
      </c>
      <c r="P51" s="15">
        <f t="shared" si="6"/>
        <v>0.26339743077057837</v>
      </c>
      <c r="Q51" s="15">
        <f t="shared" si="6"/>
        <v>0.39136379389798481</v>
      </c>
    </row>
    <row r="52" spans="1:17" x14ac:dyDescent="0.25">
      <c r="A52" s="16"/>
      <c r="B52" s="3" t="s">
        <v>28</v>
      </c>
      <c r="C52" s="3" t="s">
        <v>194</v>
      </c>
      <c r="D52" s="3" t="s">
        <v>195</v>
      </c>
      <c r="E52" s="3" t="s">
        <v>196</v>
      </c>
      <c r="F52" s="3" t="s">
        <v>76</v>
      </c>
      <c r="G52" s="11">
        <f t="shared" si="0"/>
        <v>1.0354519577047225</v>
      </c>
      <c r="H52" s="12">
        <f t="shared" si="1"/>
        <v>3.5451957704722536E-2</v>
      </c>
      <c r="I52" s="13">
        <f t="shared" si="2"/>
        <v>3.1374194318453092</v>
      </c>
      <c r="J52" s="13">
        <f t="shared" si="3"/>
        <v>3.6758544498517649</v>
      </c>
      <c r="K52" s="13">
        <f t="shared" si="4"/>
        <v>2.4436666201831452</v>
      </c>
      <c r="L52" s="14">
        <f t="shared" si="5"/>
        <v>0.33003300330033003</v>
      </c>
      <c r="M52" s="14">
        <f t="shared" si="5"/>
        <v>0.28169014084507044</v>
      </c>
      <c r="N52" s="14">
        <f t="shared" si="5"/>
        <v>0.42372881355932207</v>
      </c>
      <c r="O52" s="15">
        <f t="shared" si="6"/>
        <v>0.31873328438328646</v>
      </c>
      <c r="P52" s="15">
        <f t="shared" si="6"/>
        <v>0.27204559202291773</v>
      </c>
      <c r="Q52" s="15">
        <f t="shared" si="6"/>
        <v>0.40922112359379575</v>
      </c>
    </row>
    <row r="53" spans="1:17" x14ac:dyDescent="0.25">
      <c r="A53" s="16"/>
      <c r="B53" s="3" t="s">
        <v>94</v>
      </c>
      <c r="C53" s="3" t="s">
        <v>197</v>
      </c>
      <c r="D53" s="3" t="s">
        <v>95</v>
      </c>
      <c r="E53" s="3" t="s">
        <v>198</v>
      </c>
      <c r="F53" s="3" t="s">
        <v>72</v>
      </c>
      <c r="G53" s="11">
        <f t="shared" si="0"/>
        <v>1.0422909597943348</v>
      </c>
      <c r="H53" s="12">
        <f t="shared" si="1"/>
        <v>4.2290959794334837E-2</v>
      </c>
      <c r="I53" s="13">
        <f t="shared" si="2"/>
        <v>1.7302029932585958</v>
      </c>
      <c r="J53" s="13">
        <f t="shared" si="3"/>
        <v>4.0440889240020192</v>
      </c>
      <c r="K53" s="13">
        <f t="shared" si="4"/>
        <v>5.7221773692708986</v>
      </c>
      <c r="L53" s="14">
        <f t="shared" si="5"/>
        <v>0.60240963855421692</v>
      </c>
      <c r="M53" s="14">
        <f t="shared" si="5"/>
        <v>0.25773195876288663</v>
      </c>
      <c r="N53" s="14">
        <f t="shared" si="5"/>
        <v>0.18214936247723132</v>
      </c>
      <c r="O53" s="15">
        <f t="shared" si="6"/>
        <v>0.57796686509982254</v>
      </c>
      <c r="P53" s="15">
        <f t="shared" si="6"/>
        <v>0.24727448352208903</v>
      </c>
      <c r="Q53" s="15">
        <f t="shared" si="6"/>
        <v>0.17475865137808841</v>
      </c>
    </row>
    <row r="54" spans="1:17" x14ac:dyDescent="0.25">
      <c r="A54" s="16"/>
      <c r="B54" s="3" t="s">
        <v>30</v>
      </c>
      <c r="C54" s="3" t="s">
        <v>199</v>
      </c>
      <c r="D54" s="3" t="s">
        <v>200</v>
      </c>
      <c r="E54" s="3" t="s">
        <v>174</v>
      </c>
      <c r="F54" s="3" t="s">
        <v>72</v>
      </c>
      <c r="G54" s="11">
        <f t="shared" si="0"/>
        <v>1.0326252240026446</v>
      </c>
      <c r="H54" s="12">
        <f t="shared" si="1"/>
        <v>3.2625224002644559E-2</v>
      </c>
      <c r="I54" s="13">
        <f t="shared" si="2"/>
        <v>2.0239454390451832</v>
      </c>
      <c r="J54" s="13">
        <f t="shared" si="3"/>
        <v>3.8723445900099169</v>
      </c>
      <c r="K54" s="13">
        <f t="shared" si="4"/>
        <v>4.0375646258503401</v>
      </c>
      <c r="L54" s="14">
        <f t="shared" si="5"/>
        <v>0.51020408163265307</v>
      </c>
      <c r="M54" s="14">
        <f t="shared" si="5"/>
        <v>0.26666666666666666</v>
      </c>
      <c r="N54" s="14">
        <f t="shared" si="5"/>
        <v>0.25575447570332482</v>
      </c>
      <c r="O54" s="15">
        <f t="shared" si="6"/>
        <v>0.49408446527677158</v>
      </c>
      <c r="P54" s="15">
        <f t="shared" si="6"/>
        <v>0.25824148051799262</v>
      </c>
      <c r="Q54" s="15">
        <f t="shared" si="6"/>
        <v>0.24767405420523586</v>
      </c>
    </row>
    <row r="55" spans="1:17" x14ac:dyDescent="0.25">
      <c r="A55" s="16"/>
      <c r="B55" s="3" t="s">
        <v>35</v>
      </c>
      <c r="C55" s="3" t="s">
        <v>201</v>
      </c>
      <c r="D55" s="3" t="s">
        <v>202</v>
      </c>
      <c r="E55" s="3" t="s">
        <v>203</v>
      </c>
      <c r="F55" s="3" t="s">
        <v>72</v>
      </c>
      <c r="G55" s="11">
        <f t="shared" si="0"/>
        <v>1.0414102351105985</v>
      </c>
      <c r="H55" s="12">
        <f t="shared" si="1"/>
        <v>4.1410235110598492E-2</v>
      </c>
      <c r="I55" s="13">
        <f t="shared" si="2"/>
        <v>1.5933576597192156</v>
      </c>
      <c r="J55" s="13">
        <f t="shared" si="3"/>
        <v>4.5509627274333155</v>
      </c>
      <c r="K55" s="13">
        <f t="shared" si="4"/>
        <v>6.5504703788456649</v>
      </c>
      <c r="L55" s="14">
        <f t="shared" si="5"/>
        <v>0.65359477124183007</v>
      </c>
      <c r="M55" s="14">
        <f t="shared" si="5"/>
        <v>0.22883295194508008</v>
      </c>
      <c r="N55" s="14">
        <f t="shared" si="5"/>
        <v>0.1589825119236884</v>
      </c>
      <c r="O55" s="15">
        <f t="shared" si="6"/>
        <v>0.62760548072817612</v>
      </c>
      <c r="P55" s="15">
        <f t="shared" si="6"/>
        <v>0.21973372666226759</v>
      </c>
      <c r="Q55" s="15">
        <f t="shared" si="6"/>
        <v>0.15266079260955634</v>
      </c>
    </row>
    <row r="56" spans="1:17" x14ac:dyDescent="0.25">
      <c r="A56" s="16"/>
      <c r="B56" s="3" t="s">
        <v>37</v>
      </c>
      <c r="C56" s="3" t="s">
        <v>204</v>
      </c>
      <c r="D56" s="3" t="s">
        <v>205</v>
      </c>
      <c r="E56" s="3" t="s">
        <v>206</v>
      </c>
      <c r="F56" s="3" t="s">
        <v>68</v>
      </c>
      <c r="G56" s="11">
        <f t="shared" si="0"/>
        <v>1.0390935054337747</v>
      </c>
      <c r="H56" s="12">
        <f t="shared" si="1"/>
        <v>3.9093505433774656E-2</v>
      </c>
      <c r="I56" s="13">
        <f t="shared" si="2"/>
        <v>1.7145042839657281</v>
      </c>
      <c r="J56" s="13">
        <f t="shared" si="3"/>
        <v>4.3434108527131778</v>
      </c>
      <c r="K56" s="13">
        <f t="shared" si="4"/>
        <v>5.3617224880382777</v>
      </c>
      <c r="L56" s="14">
        <f t="shared" si="5"/>
        <v>0.60606060606060608</v>
      </c>
      <c r="M56" s="14">
        <f t="shared" si="5"/>
        <v>0.23923444976076558</v>
      </c>
      <c r="N56" s="14">
        <f t="shared" si="5"/>
        <v>0.19379844961240308</v>
      </c>
      <c r="O56" s="15">
        <f t="shared" si="6"/>
        <v>0.58325896840978053</v>
      </c>
      <c r="P56" s="15">
        <f t="shared" si="6"/>
        <v>0.23023380331965021</v>
      </c>
      <c r="Q56" s="15">
        <f t="shared" si="6"/>
        <v>0.18650722827056934</v>
      </c>
    </row>
    <row r="57" spans="1:17" x14ac:dyDescent="0.25">
      <c r="A57" s="16"/>
      <c r="B57" s="3" t="s">
        <v>27</v>
      </c>
      <c r="C57" s="3" t="s">
        <v>207</v>
      </c>
      <c r="D57" s="3" t="s">
        <v>208</v>
      </c>
      <c r="E57" s="3" t="s">
        <v>209</v>
      </c>
      <c r="F57" s="3" t="s">
        <v>72</v>
      </c>
      <c r="G57" s="11">
        <f t="shared" si="0"/>
        <v>1.0404910279260347</v>
      </c>
      <c r="H57" s="12">
        <f t="shared" si="1"/>
        <v>4.0491027926034651E-2</v>
      </c>
      <c r="I57" s="13">
        <f t="shared" si="2"/>
        <v>2.486773556743223</v>
      </c>
      <c r="J57" s="13">
        <f t="shared" si="3"/>
        <v>3.5896940463448197</v>
      </c>
      <c r="K57" s="13">
        <f t="shared" si="4"/>
        <v>3.1318779940573642</v>
      </c>
      <c r="L57" s="14">
        <f t="shared" si="5"/>
        <v>0.41841004184100417</v>
      </c>
      <c r="M57" s="14">
        <f t="shared" si="5"/>
        <v>0.28985507246376813</v>
      </c>
      <c r="N57" s="14">
        <f t="shared" si="5"/>
        <v>0.33222591362126247</v>
      </c>
      <c r="O57" s="15">
        <f t="shared" si="6"/>
        <v>0.40212748655315428</v>
      </c>
      <c r="P57" s="15">
        <f t="shared" si="6"/>
        <v>0.27857527329334453</v>
      </c>
      <c r="Q57" s="15">
        <f t="shared" si="6"/>
        <v>0.31929724015350125</v>
      </c>
    </row>
    <row r="58" spans="1:17" x14ac:dyDescent="0.25">
      <c r="A58" s="16"/>
      <c r="B58" s="3" t="s">
        <v>107</v>
      </c>
      <c r="C58" s="3" t="s">
        <v>210</v>
      </c>
      <c r="D58" s="3" t="s">
        <v>211</v>
      </c>
      <c r="E58" s="3" t="s">
        <v>212</v>
      </c>
      <c r="F58" s="3" t="s">
        <v>72</v>
      </c>
      <c r="G58" s="11">
        <f t="shared" si="0"/>
        <v>1.0387313835589698</v>
      </c>
      <c r="H58" s="12">
        <f t="shared" si="1"/>
        <v>3.8731383558969767E-2</v>
      </c>
      <c r="I58" s="13">
        <f t="shared" si="2"/>
        <v>1.5061605061605061</v>
      </c>
      <c r="J58" s="13">
        <f t="shared" si="3"/>
        <v>4.7989389920424408</v>
      </c>
      <c r="K58" s="13">
        <f t="shared" si="4"/>
        <v>7.8320346320346319</v>
      </c>
      <c r="L58" s="14">
        <f t="shared" si="5"/>
        <v>0.68965517241379315</v>
      </c>
      <c r="M58" s="14">
        <f t="shared" si="5"/>
        <v>0.21645021645021645</v>
      </c>
      <c r="N58" s="14">
        <f t="shared" si="5"/>
        <v>0.13262599469496023</v>
      </c>
      <c r="O58" s="15">
        <f t="shared" si="6"/>
        <v>0.6639398629228388</v>
      </c>
      <c r="P58" s="15">
        <f t="shared" si="6"/>
        <v>0.20837939420738447</v>
      </c>
      <c r="Q58" s="15">
        <f t="shared" si="6"/>
        <v>0.12768074286977671</v>
      </c>
    </row>
    <row r="59" spans="1:17" x14ac:dyDescent="0.25">
      <c r="A59" s="16"/>
      <c r="B59" s="3" t="s">
        <v>111</v>
      </c>
      <c r="C59" s="3" t="s">
        <v>213</v>
      </c>
      <c r="D59" s="3" t="s">
        <v>214</v>
      </c>
      <c r="E59" s="3" t="s">
        <v>215</v>
      </c>
      <c r="F59" s="3" t="s">
        <v>72</v>
      </c>
      <c r="G59" s="11">
        <f t="shared" si="0"/>
        <v>1.0416866944228043</v>
      </c>
      <c r="H59" s="12">
        <f t="shared" si="1"/>
        <v>4.168669442280426E-2</v>
      </c>
      <c r="I59" s="13">
        <f t="shared" si="2"/>
        <v>1.677115578020715</v>
      </c>
      <c r="J59" s="13">
        <f t="shared" si="3"/>
        <v>4.4063347174084626</v>
      </c>
      <c r="K59" s="13">
        <f t="shared" si="4"/>
        <v>5.6563587507158273</v>
      </c>
      <c r="L59" s="14">
        <f t="shared" si="5"/>
        <v>0.6211180124223602</v>
      </c>
      <c r="M59" s="14">
        <f t="shared" si="5"/>
        <v>0.23640661938534277</v>
      </c>
      <c r="N59" s="14">
        <f t="shared" si="5"/>
        <v>0.18416206261510129</v>
      </c>
      <c r="O59" s="15">
        <f t="shared" si="6"/>
        <v>0.59626182781044357</v>
      </c>
      <c r="P59" s="15">
        <f t="shared" si="6"/>
        <v>0.22694599119971962</v>
      </c>
      <c r="Q59" s="15">
        <f t="shared" si="6"/>
        <v>0.17679218098983684</v>
      </c>
    </row>
    <row r="60" spans="1:17" x14ac:dyDescent="0.25">
      <c r="A60" s="10" t="s">
        <v>77</v>
      </c>
      <c r="B60" s="3" t="s">
        <v>29</v>
      </c>
      <c r="C60" s="3" t="s">
        <v>138</v>
      </c>
      <c r="D60" s="3" t="s">
        <v>216</v>
      </c>
      <c r="E60" s="3" t="s">
        <v>217</v>
      </c>
      <c r="F60" s="3" t="s">
        <v>72</v>
      </c>
      <c r="G60" s="11">
        <f t="shared" si="0"/>
        <v>1.0380088620465684</v>
      </c>
      <c r="H60" s="12">
        <f t="shared" si="1"/>
        <v>3.8008862046568392E-2</v>
      </c>
      <c r="I60" s="13">
        <f t="shared" si="2"/>
        <v>1.5985336475517153</v>
      </c>
      <c r="J60" s="13">
        <f t="shared" si="3"/>
        <v>4.8682615629984065</v>
      </c>
      <c r="K60" s="13">
        <f t="shared" si="4"/>
        <v>5.9166505136654397</v>
      </c>
      <c r="L60" s="14">
        <f t="shared" si="5"/>
        <v>0.64935064935064934</v>
      </c>
      <c r="M60" s="14">
        <f t="shared" si="5"/>
        <v>0.21321961620469082</v>
      </c>
      <c r="N60" s="14">
        <f t="shared" si="5"/>
        <v>0.17543859649122806</v>
      </c>
      <c r="O60" s="15">
        <f t="shared" si="6"/>
        <v>0.62557331935526139</v>
      </c>
      <c r="P60" s="15">
        <f t="shared" si="6"/>
        <v>0.20541213471366787</v>
      </c>
      <c r="Q60" s="15">
        <f t="shared" si="6"/>
        <v>0.16901454593107063</v>
      </c>
    </row>
    <row r="61" spans="1:17" x14ac:dyDescent="0.25">
      <c r="A61" s="16"/>
      <c r="B61" s="3" t="s">
        <v>31</v>
      </c>
      <c r="C61" s="3" t="s">
        <v>138</v>
      </c>
      <c r="D61" s="3" t="s">
        <v>218</v>
      </c>
      <c r="E61" s="3" t="s">
        <v>219</v>
      </c>
      <c r="F61" s="3" t="s">
        <v>72</v>
      </c>
      <c r="G61" s="11">
        <f t="shared" si="0"/>
        <v>1.0430572859074247</v>
      </c>
      <c r="H61" s="12">
        <f t="shared" si="1"/>
        <v>4.3057285907424747E-2</v>
      </c>
      <c r="I61" s="13">
        <f t="shared" si="2"/>
        <v>1.6063082202974341</v>
      </c>
      <c r="J61" s="13">
        <f t="shared" si="3"/>
        <v>4.4017017465293318</v>
      </c>
      <c r="K61" s="13">
        <f t="shared" si="4"/>
        <v>6.6547054840893693</v>
      </c>
      <c r="L61" s="14">
        <f t="shared" si="5"/>
        <v>0.64935064935064934</v>
      </c>
      <c r="M61" s="14">
        <f t="shared" si="5"/>
        <v>0.23696682464454977</v>
      </c>
      <c r="N61" s="14">
        <f t="shared" si="5"/>
        <v>0.15673981191222572</v>
      </c>
      <c r="O61" s="15">
        <f t="shared" si="6"/>
        <v>0.62254552853799983</v>
      </c>
      <c r="P61" s="15">
        <f t="shared" si="6"/>
        <v>0.22718486112524169</v>
      </c>
      <c r="Q61" s="15">
        <f t="shared" si="6"/>
        <v>0.15026961033675859</v>
      </c>
    </row>
    <row r="62" spans="1:17" x14ac:dyDescent="0.25">
      <c r="A62" s="16"/>
      <c r="B62" s="3" t="s">
        <v>34</v>
      </c>
      <c r="C62" s="3" t="s">
        <v>220</v>
      </c>
      <c r="D62" s="3" t="s">
        <v>221</v>
      </c>
      <c r="E62" s="3" t="s">
        <v>222</v>
      </c>
      <c r="F62" s="3" t="s">
        <v>72</v>
      </c>
      <c r="G62" s="11">
        <f t="shared" si="0"/>
        <v>1.0422946703973093</v>
      </c>
      <c r="H62" s="12">
        <f t="shared" si="1"/>
        <v>4.2294670397309275E-2</v>
      </c>
      <c r="I62" s="13">
        <f t="shared" si="2"/>
        <v>1.3862519116284213</v>
      </c>
      <c r="J62" s="13">
        <f t="shared" si="3"/>
        <v>5.4824699662898464</v>
      </c>
      <c r="K62" s="13">
        <f t="shared" si="4"/>
        <v>10.391677863861174</v>
      </c>
      <c r="L62" s="14">
        <f t="shared" si="5"/>
        <v>0.75187969924812026</v>
      </c>
      <c r="M62" s="14">
        <f t="shared" si="5"/>
        <v>0.19011406844106465</v>
      </c>
      <c r="N62" s="14">
        <f t="shared" si="5"/>
        <v>0.10030090270812436</v>
      </c>
      <c r="O62" s="15">
        <f t="shared" si="6"/>
        <v>0.7213696093845644</v>
      </c>
      <c r="P62" s="15">
        <f t="shared" si="6"/>
        <v>0.18239954001548872</v>
      </c>
      <c r="Q62" s="15">
        <f t="shared" si="6"/>
        <v>9.6230850599946904E-2</v>
      </c>
    </row>
    <row r="63" spans="1:17" x14ac:dyDescent="0.25">
      <c r="A63" s="16"/>
      <c r="B63" s="3" t="s">
        <v>33</v>
      </c>
      <c r="C63" s="3" t="s">
        <v>223</v>
      </c>
      <c r="D63" s="3" t="s">
        <v>116</v>
      </c>
      <c r="E63" s="3" t="s">
        <v>224</v>
      </c>
      <c r="F63" s="3" t="s">
        <v>72</v>
      </c>
      <c r="G63" s="11">
        <f t="shared" si="0"/>
        <v>1.041939196863668</v>
      </c>
      <c r="H63" s="12">
        <f t="shared" si="1"/>
        <v>4.1939196863667982E-2</v>
      </c>
      <c r="I63" s="13">
        <f t="shared" si="2"/>
        <v>1.5733281872641387</v>
      </c>
      <c r="J63" s="13">
        <f t="shared" si="3"/>
        <v>4.2511119232037657</v>
      </c>
      <c r="K63" s="13">
        <f t="shared" si="4"/>
        <v>7.741608232697053</v>
      </c>
      <c r="L63" s="14">
        <f t="shared" si="5"/>
        <v>0.66225165562913912</v>
      </c>
      <c r="M63" s="14">
        <f t="shared" si="5"/>
        <v>0.24509803921568626</v>
      </c>
      <c r="N63" s="14">
        <f t="shared" si="5"/>
        <v>0.13458950201884254</v>
      </c>
      <c r="O63" s="15">
        <f t="shared" si="6"/>
        <v>0.63559529924834091</v>
      </c>
      <c r="P63" s="15">
        <f t="shared" si="6"/>
        <v>0.23523257398651831</v>
      </c>
      <c r="Q63" s="15">
        <f t="shared" si="6"/>
        <v>0.12917212676514062</v>
      </c>
    </row>
    <row r="64" spans="1:17" x14ac:dyDescent="0.25">
      <c r="A64" s="16"/>
      <c r="B64" s="3" t="s">
        <v>81</v>
      </c>
      <c r="C64" s="3" t="s">
        <v>225</v>
      </c>
      <c r="D64" s="3" t="s">
        <v>226</v>
      </c>
      <c r="E64" s="3" t="s">
        <v>227</v>
      </c>
      <c r="F64" s="3" t="s">
        <v>76</v>
      </c>
      <c r="G64" s="11">
        <f t="shared" si="0"/>
        <v>1.0421135366961898</v>
      </c>
      <c r="H64" s="12">
        <f t="shared" si="1"/>
        <v>4.2113536696189779E-2</v>
      </c>
      <c r="I64" s="13">
        <f t="shared" si="2"/>
        <v>1.2401151086684659</v>
      </c>
      <c r="J64" s="13">
        <f t="shared" si="3"/>
        <v>8.0555376386615478</v>
      </c>
      <c r="K64" s="13">
        <f t="shared" si="4"/>
        <v>14.391587941774381</v>
      </c>
      <c r="L64" s="14">
        <f t="shared" si="5"/>
        <v>0.84033613445378152</v>
      </c>
      <c r="M64" s="14">
        <f t="shared" si="5"/>
        <v>0.12936610608020699</v>
      </c>
      <c r="N64" s="14">
        <f t="shared" si="5"/>
        <v>7.2411296162201294E-2</v>
      </c>
      <c r="O64" s="15">
        <f t="shared" si="6"/>
        <v>0.80637675729450486</v>
      </c>
      <c r="P64" s="15">
        <f t="shared" si="6"/>
        <v>0.12413820713848134</v>
      </c>
      <c r="Q64" s="15">
        <f t="shared" si="6"/>
        <v>6.9485035567013811E-2</v>
      </c>
    </row>
    <row r="65" spans="1:17" x14ac:dyDescent="0.25">
      <c r="A65" s="16"/>
      <c r="B65" s="3" t="s">
        <v>32</v>
      </c>
      <c r="C65" s="3" t="s">
        <v>228</v>
      </c>
      <c r="D65" s="3" t="s">
        <v>116</v>
      </c>
      <c r="E65" s="3" t="s">
        <v>229</v>
      </c>
      <c r="F65" s="3" t="s">
        <v>76</v>
      </c>
      <c r="G65" s="11">
        <f t="shared" si="0"/>
        <v>1.0384990411303399</v>
      </c>
      <c r="H65" s="12">
        <f t="shared" si="1"/>
        <v>3.8499041130339862E-2</v>
      </c>
      <c r="I65" s="13">
        <f t="shared" si="2"/>
        <v>1.8589132836233084</v>
      </c>
      <c r="J65" s="13">
        <f t="shared" si="3"/>
        <v>4.2370760878117864</v>
      </c>
      <c r="K65" s="13">
        <f t="shared" si="4"/>
        <v>4.4240059152152478</v>
      </c>
      <c r="L65" s="14">
        <f t="shared" si="5"/>
        <v>0.55865921787709494</v>
      </c>
      <c r="M65" s="14">
        <f t="shared" si="5"/>
        <v>0.24509803921568626</v>
      </c>
      <c r="N65" s="14">
        <f t="shared" si="5"/>
        <v>0.23474178403755869</v>
      </c>
      <c r="O65" s="15">
        <f t="shared" si="6"/>
        <v>0.53794870842541176</v>
      </c>
      <c r="P65" s="15">
        <f t="shared" si="6"/>
        <v>0.2360118108042861</v>
      </c>
      <c r="Q65" s="15">
        <f t="shared" si="6"/>
        <v>0.22603948077030217</v>
      </c>
    </row>
    <row r="66" spans="1:17" x14ac:dyDescent="0.25">
      <c r="A66" s="16"/>
      <c r="B66" s="3" t="s">
        <v>28</v>
      </c>
      <c r="C66" s="3" t="s">
        <v>230</v>
      </c>
      <c r="D66" s="3" t="s">
        <v>231</v>
      </c>
      <c r="E66" s="3" t="s">
        <v>206</v>
      </c>
      <c r="F66" s="3" t="s">
        <v>72</v>
      </c>
      <c r="G66" s="11">
        <f t="shared" si="0"/>
        <v>1.0395490014887827</v>
      </c>
      <c r="H66" s="12">
        <f t="shared" si="1"/>
        <v>3.9549001488782709E-2</v>
      </c>
      <c r="I66" s="13">
        <f t="shared" si="2"/>
        <v>1.6632784023820524</v>
      </c>
      <c r="J66" s="13">
        <f t="shared" si="3"/>
        <v>4.7091569767441861</v>
      </c>
      <c r="K66" s="13">
        <f t="shared" si="4"/>
        <v>5.3640728476821193</v>
      </c>
      <c r="L66" s="14">
        <f t="shared" si="5"/>
        <v>0.625</v>
      </c>
      <c r="M66" s="14">
        <f t="shared" si="5"/>
        <v>0.22075055187637968</v>
      </c>
      <c r="N66" s="14">
        <f t="shared" si="5"/>
        <v>0.19379844961240308</v>
      </c>
      <c r="O66" s="15">
        <f t="shared" si="6"/>
        <v>0.60122225994629463</v>
      </c>
      <c r="P66" s="15">
        <f t="shared" si="6"/>
        <v>0.21235223309361401</v>
      </c>
      <c r="Q66" s="15">
        <f t="shared" si="6"/>
        <v>0.18642550696009136</v>
      </c>
    </row>
    <row r="67" spans="1:17" x14ac:dyDescent="0.25">
      <c r="A67" s="16"/>
      <c r="B67" s="3" t="s">
        <v>36</v>
      </c>
      <c r="C67" s="3" t="s">
        <v>232</v>
      </c>
      <c r="D67" s="3" t="s">
        <v>233</v>
      </c>
      <c r="E67" s="3" t="s">
        <v>234</v>
      </c>
      <c r="F67" s="3" t="s">
        <v>72</v>
      </c>
      <c r="G67" s="11">
        <f t="shared" si="0"/>
        <v>1.0435593337811757</v>
      </c>
      <c r="H67" s="12">
        <f t="shared" ref="H67:H130" si="7">G67-1</f>
        <v>4.3559333781175713E-2</v>
      </c>
      <c r="I67" s="13">
        <f t="shared" si="2"/>
        <v>1.2522712005374108</v>
      </c>
      <c r="J67" s="13">
        <f t="shared" si="3"/>
        <v>7.5866763565891473</v>
      </c>
      <c r="K67" s="13">
        <f t="shared" si="4"/>
        <v>14.359376432828977</v>
      </c>
      <c r="L67" s="14">
        <f t="shared" si="5"/>
        <v>0.83333333333333337</v>
      </c>
      <c r="M67" s="14">
        <f t="shared" si="5"/>
        <v>0.13755158184319122</v>
      </c>
      <c r="N67" s="14">
        <f t="shared" si="5"/>
        <v>7.2674418604651167E-2</v>
      </c>
      <c r="O67" s="15">
        <f t="shared" si="6"/>
        <v>0.7985490679421926</v>
      </c>
      <c r="P67" s="15">
        <f t="shared" si="6"/>
        <v>0.13181002496982547</v>
      </c>
      <c r="Q67" s="15">
        <f t="shared" si="6"/>
        <v>6.9640907087981915E-2</v>
      </c>
    </row>
    <row r="68" spans="1:17" x14ac:dyDescent="0.25">
      <c r="A68" s="16"/>
      <c r="B68" s="3" t="s">
        <v>94</v>
      </c>
      <c r="C68" s="3" t="s">
        <v>225</v>
      </c>
      <c r="D68" s="3" t="s">
        <v>235</v>
      </c>
      <c r="E68" s="3" t="s">
        <v>236</v>
      </c>
      <c r="F68" s="3" t="s">
        <v>72</v>
      </c>
      <c r="G68" s="11">
        <f t="shared" ref="G68:G131" si="8">(((1/C68)+(1/D68)+(1/E68)))</f>
        <v>1.0517430677932704</v>
      </c>
      <c r="H68" s="12">
        <f t="shared" si="7"/>
        <v>5.1743067793270425E-2</v>
      </c>
      <c r="I68" s="13">
        <f t="shared" ref="I68:I131" si="9">C68*G68</f>
        <v>1.2515742506739918</v>
      </c>
      <c r="J68" s="13">
        <f t="shared" ref="J68:J131" si="10">D68*G68</f>
        <v>7.2465097370956331</v>
      </c>
      <c r="K68" s="13">
        <f t="shared" ref="K68:K131" si="11">E68*G68</f>
        <v>15.87080289300045</v>
      </c>
      <c r="L68" s="14">
        <f t="shared" ref="L68:N131" si="12">(1/C68)</f>
        <v>0.84033613445378152</v>
      </c>
      <c r="M68" s="14">
        <f t="shared" si="12"/>
        <v>0.14513788098693758</v>
      </c>
      <c r="N68" s="14">
        <f t="shared" si="12"/>
        <v>6.6269052352551358E-2</v>
      </c>
      <c r="O68" s="15">
        <f t="shared" ref="O68:Q131" si="13">(1/I68)</f>
        <v>0.79899374684441204</v>
      </c>
      <c r="P68" s="15">
        <f t="shared" si="13"/>
        <v>0.13799746861318582</v>
      </c>
      <c r="Q68" s="15">
        <f t="shared" si="13"/>
        <v>6.3008784542402274E-2</v>
      </c>
    </row>
    <row r="69" spans="1:17" x14ac:dyDescent="0.25">
      <c r="A69" s="16"/>
      <c r="B69" s="3" t="s">
        <v>30</v>
      </c>
      <c r="C69" s="3" t="s">
        <v>237</v>
      </c>
      <c r="D69" s="3" t="s">
        <v>238</v>
      </c>
      <c r="E69" s="3" t="s">
        <v>239</v>
      </c>
      <c r="F69" s="3" t="s">
        <v>72</v>
      </c>
      <c r="G69" s="11">
        <f t="shared" si="8"/>
        <v>1.0497885578452772</v>
      </c>
      <c r="H69" s="12">
        <f t="shared" si="7"/>
        <v>4.9788557845277248E-2</v>
      </c>
      <c r="I69" s="13">
        <f t="shared" si="9"/>
        <v>1.2282526126789743</v>
      </c>
      <c r="J69" s="13">
        <f t="shared" si="10"/>
        <v>7.8629162982611271</v>
      </c>
      <c r="K69" s="13">
        <f t="shared" si="11"/>
        <v>17.048566179407302</v>
      </c>
      <c r="L69" s="14">
        <f t="shared" si="12"/>
        <v>0.85470085470085477</v>
      </c>
      <c r="M69" s="14">
        <f t="shared" si="12"/>
        <v>0.13351134846461948</v>
      </c>
      <c r="N69" s="14">
        <f t="shared" si="12"/>
        <v>6.1576354679802964E-2</v>
      </c>
      <c r="O69" s="15">
        <f t="shared" si="13"/>
        <v>0.81416476519343484</v>
      </c>
      <c r="P69" s="15">
        <f t="shared" si="13"/>
        <v>0.12717927573782625</v>
      </c>
      <c r="Q69" s="15">
        <f t="shared" si="13"/>
        <v>5.8655959068738835E-2</v>
      </c>
    </row>
    <row r="70" spans="1:17" x14ac:dyDescent="0.25">
      <c r="A70" s="16"/>
      <c r="B70" s="3" t="s">
        <v>35</v>
      </c>
      <c r="C70" s="3" t="s">
        <v>240</v>
      </c>
      <c r="D70" s="3" t="s">
        <v>241</v>
      </c>
      <c r="E70" s="3" t="s">
        <v>242</v>
      </c>
      <c r="F70" s="3" t="s">
        <v>72</v>
      </c>
      <c r="G70" s="11">
        <f t="shared" si="8"/>
        <v>1.0511284412986464</v>
      </c>
      <c r="H70" s="12">
        <f t="shared" si="7"/>
        <v>5.1128441298646354E-2</v>
      </c>
      <c r="I70" s="13">
        <f t="shared" si="9"/>
        <v>1.1982864230804566</v>
      </c>
      <c r="J70" s="13">
        <f t="shared" si="10"/>
        <v>8.661298356300847</v>
      </c>
      <c r="K70" s="13">
        <f t="shared" si="11"/>
        <v>19.992462953500254</v>
      </c>
      <c r="L70" s="14">
        <f t="shared" si="12"/>
        <v>0.87719298245614041</v>
      </c>
      <c r="M70" s="14">
        <f t="shared" si="12"/>
        <v>0.12135922330097088</v>
      </c>
      <c r="N70" s="14">
        <f t="shared" si="12"/>
        <v>5.2576235541535225E-2</v>
      </c>
      <c r="O70" s="15">
        <f t="shared" si="13"/>
        <v>0.83452501900946341</v>
      </c>
      <c r="P70" s="15">
        <f t="shared" si="13"/>
        <v>0.11545613127072669</v>
      </c>
      <c r="Q70" s="15">
        <f t="shared" si="13"/>
        <v>5.0018849719810098E-2</v>
      </c>
    </row>
    <row r="71" spans="1:17" x14ac:dyDescent="0.25">
      <c r="A71" s="16"/>
      <c r="B71" s="3" t="s">
        <v>37</v>
      </c>
      <c r="C71" s="3" t="s">
        <v>243</v>
      </c>
      <c r="D71" s="3" t="s">
        <v>244</v>
      </c>
      <c r="E71" s="3" t="s">
        <v>245</v>
      </c>
      <c r="F71" s="3" t="s">
        <v>72</v>
      </c>
      <c r="G71" s="11">
        <f t="shared" si="8"/>
        <v>1.0438307672331906</v>
      </c>
      <c r="H71" s="12">
        <f t="shared" si="7"/>
        <v>4.3830767233190571E-2</v>
      </c>
      <c r="I71" s="13">
        <f t="shared" si="9"/>
        <v>1.3047884590414882</v>
      </c>
      <c r="J71" s="13">
        <f t="shared" si="10"/>
        <v>6.6700786026200873</v>
      </c>
      <c r="K71" s="13">
        <f t="shared" si="11"/>
        <v>11.951862284820031</v>
      </c>
      <c r="L71" s="14">
        <f t="shared" si="12"/>
        <v>0.8</v>
      </c>
      <c r="M71" s="14">
        <f t="shared" si="12"/>
        <v>0.1564945226917058</v>
      </c>
      <c r="N71" s="14">
        <f t="shared" si="12"/>
        <v>8.7336244541484725E-2</v>
      </c>
      <c r="O71" s="15">
        <f t="shared" si="13"/>
        <v>0.76640775987136711</v>
      </c>
      <c r="P71" s="15">
        <f t="shared" si="13"/>
        <v>0.14992327071036132</v>
      </c>
      <c r="Q71" s="15">
        <f t="shared" si="13"/>
        <v>8.3668969418271524E-2</v>
      </c>
    </row>
    <row r="72" spans="1:17" x14ac:dyDescent="0.25">
      <c r="A72" s="16"/>
      <c r="B72" s="3" t="s">
        <v>27</v>
      </c>
      <c r="C72" s="3" t="s">
        <v>246</v>
      </c>
      <c r="D72" s="3" t="s">
        <v>96</v>
      </c>
      <c r="E72" s="3" t="s">
        <v>247</v>
      </c>
      <c r="F72" s="3" t="s">
        <v>76</v>
      </c>
      <c r="G72" s="11">
        <f t="shared" si="8"/>
        <v>1.0390817312134675</v>
      </c>
      <c r="H72" s="12">
        <f t="shared" si="7"/>
        <v>3.9081731213467474E-2</v>
      </c>
      <c r="I72" s="13">
        <f t="shared" si="9"/>
        <v>1.5378409621959319</v>
      </c>
      <c r="J72" s="13">
        <f t="shared" si="10"/>
        <v>4.5303963480907186</v>
      </c>
      <c r="K72" s="13">
        <f t="shared" si="11"/>
        <v>7.7515497148524677</v>
      </c>
      <c r="L72" s="14">
        <f t="shared" si="12"/>
        <v>0.67567567567567566</v>
      </c>
      <c r="M72" s="14">
        <f t="shared" si="12"/>
        <v>0.2293577981651376</v>
      </c>
      <c r="N72" s="14">
        <f t="shared" si="12"/>
        <v>0.13404825737265416</v>
      </c>
      <c r="O72" s="15">
        <f t="shared" si="13"/>
        <v>0.65026229927707757</v>
      </c>
      <c r="P72" s="15">
        <f t="shared" si="13"/>
        <v>0.22073123920414559</v>
      </c>
      <c r="Q72" s="15">
        <f t="shared" si="13"/>
        <v>0.12900646151877679</v>
      </c>
    </row>
    <row r="73" spans="1:17" x14ac:dyDescent="0.25">
      <c r="A73" s="16"/>
      <c r="B73" s="3" t="s">
        <v>107</v>
      </c>
      <c r="C73" s="3" t="s">
        <v>248</v>
      </c>
      <c r="D73" s="3" t="s">
        <v>249</v>
      </c>
      <c r="E73" s="3" t="s">
        <v>250</v>
      </c>
      <c r="F73" s="3" t="s">
        <v>72</v>
      </c>
      <c r="G73" s="11">
        <f t="shared" si="8"/>
        <v>1.0647192849640013</v>
      </c>
      <c r="H73" s="12">
        <f t="shared" si="7"/>
        <v>6.4719284964001256E-2</v>
      </c>
      <c r="I73" s="13">
        <f t="shared" si="9"/>
        <v>1.1818384063100416</v>
      </c>
      <c r="J73" s="13">
        <f t="shared" si="10"/>
        <v>9.2630577791868109</v>
      </c>
      <c r="K73" s="13">
        <f t="shared" si="11"/>
        <v>21.784156570363468</v>
      </c>
      <c r="L73" s="14">
        <f t="shared" si="12"/>
        <v>0.9009009009009008</v>
      </c>
      <c r="M73" s="14">
        <f t="shared" si="12"/>
        <v>0.1149425287356322</v>
      </c>
      <c r="N73" s="14">
        <f t="shared" si="12"/>
        <v>4.8875855327468229E-2</v>
      </c>
      <c r="O73" s="15">
        <f t="shared" si="13"/>
        <v>0.84613936614415763</v>
      </c>
      <c r="P73" s="15">
        <f t="shared" si="13"/>
        <v>0.10795571223218564</v>
      </c>
      <c r="Q73" s="15">
        <f t="shared" si="13"/>
        <v>4.5904921623656648E-2</v>
      </c>
    </row>
    <row r="74" spans="1:17" x14ac:dyDescent="0.25">
      <c r="A74" s="16"/>
      <c r="B74" s="3" t="s">
        <v>111</v>
      </c>
      <c r="C74" s="3" t="s">
        <v>251</v>
      </c>
      <c r="D74" s="3" t="s">
        <v>252</v>
      </c>
      <c r="E74" s="3" t="s">
        <v>253</v>
      </c>
      <c r="F74" s="3" t="s">
        <v>72</v>
      </c>
      <c r="G74" s="11">
        <f t="shared" si="8"/>
        <v>1.0519445379511547</v>
      </c>
      <c r="H74" s="12">
        <f t="shared" si="7"/>
        <v>5.1944537951154723E-2</v>
      </c>
      <c r="I74" s="13">
        <f t="shared" si="9"/>
        <v>1.2728528909208972</v>
      </c>
      <c r="J74" s="13">
        <f t="shared" si="10"/>
        <v>6.8691978328210404</v>
      </c>
      <c r="K74" s="13">
        <f t="shared" si="11"/>
        <v>14.537873514484959</v>
      </c>
      <c r="L74" s="14">
        <f t="shared" si="12"/>
        <v>0.82644628099173556</v>
      </c>
      <c r="M74" s="14">
        <f t="shared" si="12"/>
        <v>0.15313935681470137</v>
      </c>
      <c r="N74" s="14">
        <f t="shared" si="12"/>
        <v>7.2358900144717797E-2</v>
      </c>
      <c r="O74" s="15">
        <f t="shared" si="13"/>
        <v>0.78563674336042821</v>
      </c>
      <c r="P74" s="15">
        <f t="shared" si="13"/>
        <v>0.14557740573753722</v>
      </c>
      <c r="Q74" s="15">
        <f t="shared" si="13"/>
        <v>6.8785850902034595E-2</v>
      </c>
    </row>
    <row r="75" spans="1:17" x14ac:dyDescent="0.25">
      <c r="A75" s="10" t="s">
        <v>81</v>
      </c>
      <c r="B75" s="3" t="s">
        <v>29</v>
      </c>
      <c r="C75" s="3" t="s">
        <v>254</v>
      </c>
      <c r="D75" s="3" t="s">
        <v>155</v>
      </c>
      <c r="E75" s="3" t="s">
        <v>150</v>
      </c>
      <c r="F75" s="3" t="s">
        <v>76</v>
      </c>
      <c r="G75" s="11">
        <f t="shared" si="8"/>
        <v>1.0356207904329333</v>
      </c>
      <c r="H75" s="12">
        <f t="shared" si="7"/>
        <v>3.5620790432933314E-2</v>
      </c>
      <c r="I75" s="13">
        <f t="shared" si="9"/>
        <v>4.0285648747841103</v>
      </c>
      <c r="J75" s="13">
        <f t="shared" si="10"/>
        <v>3.9767838352624638</v>
      </c>
      <c r="K75" s="13">
        <f t="shared" si="11"/>
        <v>1.9987481255355612</v>
      </c>
      <c r="L75" s="14">
        <f t="shared" si="12"/>
        <v>0.25706940874035988</v>
      </c>
      <c r="M75" s="14">
        <f t="shared" si="12"/>
        <v>0.26041666666666669</v>
      </c>
      <c r="N75" s="14">
        <f t="shared" si="12"/>
        <v>0.5181347150259068</v>
      </c>
      <c r="O75" s="15">
        <f t="shared" si="13"/>
        <v>0.24822735417748232</v>
      </c>
      <c r="P75" s="15">
        <f t="shared" si="13"/>
        <v>0.25145948118500161</v>
      </c>
      <c r="Q75" s="15">
        <f t="shared" si="13"/>
        <v>0.50031316463751607</v>
      </c>
    </row>
    <row r="76" spans="1:17" x14ac:dyDescent="0.25">
      <c r="A76" s="16"/>
      <c r="B76" s="3" t="s">
        <v>31</v>
      </c>
      <c r="C76" s="3" t="s">
        <v>79</v>
      </c>
      <c r="D76" s="3" t="s">
        <v>255</v>
      </c>
      <c r="E76" s="3" t="s">
        <v>156</v>
      </c>
      <c r="F76" s="3" t="s">
        <v>68</v>
      </c>
      <c r="G76" s="11">
        <f t="shared" si="8"/>
        <v>1.0334318941219802</v>
      </c>
      <c r="H76" s="12">
        <f t="shared" si="7"/>
        <v>3.3431894121980221E-2</v>
      </c>
      <c r="I76" s="13">
        <f t="shared" si="9"/>
        <v>3.8650352840162063</v>
      </c>
      <c r="J76" s="13">
        <f t="shared" si="10"/>
        <v>3.8133636893101071</v>
      </c>
      <c r="K76" s="13">
        <f t="shared" si="11"/>
        <v>2.0875324261263999</v>
      </c>
      <c r="L76" s="14">
        <f t="shared" si="12"/>
        <v>0.26737967914438499</v>
      </c>
      <c r="M76" s="14">
        <f t="shared" si="12"/>
        <v>0.2710027100271003</v>
      </c>
      <c r="N76" s="14">
        <f t="shared" si="12"/>
        <v>0.49504950495049505</v>
      </c>
      <c r="O76" s="15">
        <f t="shared" si="13"/>
        <v>0.25872985018674594</v>
      </c>
      <c r="P76" s="15">
        <f t="shared" si="13"/>
        <v>0.26223567471502163</v>
      </c>
      <c r="Q76" s="15">
        <f t="shared" si="13"/>
        <v>0.4790344750982326</v>
      </c>
    </row>
    <row r="77" spans="1:17" x14ac:dyDescent="0.25">
      <c r="A77" s="16"/>
      <c r="B77" s="3" t="s">
        <v>34</v>
      </c>
      <c r="C77" s="3" t="s">
        <v>256</v>
      </c>
      <c r="D77" s="3" t="s">
        <v>165</v>
      </c>
      <c r="E77" s="3" t="s">
        <v>257</v>
      </c>
      <c r="F77" s="3" t="s">
        <v>72</v>
      </c>
      <c r="G77" s="11">
        <f t="shared" si="8"/>
        <v>1.0400137047701516</v>
      </c>
      <c r="H77" s="12">
        <f t="shared" si="7"/>
        <v>4.0013704770151648E-2</v>
      </c>
      <c r="I77" s="13">
        <f t="shared" si="9"/>
        <v>2.3088304245897366</v>
      </c>
      <c r="J77" s="13">
        <f t="shared" si="10"/>
        <v>3.6296478296478294</v>
      </c>
      <c r="K77" s="13">
        <f t="shared" si="11"/>
        <v>3.4320452257415002</v>
      </c>
      <c r="L77" s="14">
        <f t="shared" si="12"/>
        <v>0.4504504504504504</v>
      </c>
      <c r="M77" s="14">
        <f t="shared" si="12"/>
        <v>0.28653295128939826</v>
      </c>
      <c r="N77" s="14">
        <f t="shared" si="12"/>
        <v>0.30303030303030304</v>
      </c>
      <c r="O77" s="15">
        <f t="shared" si="13"/>
        <v>0.43311972561938722</v>
      </c>
      <c r="P77" s="15">
        <f t="shared" si="13"/>
        <v>0.27550882260029785</v>
      </c>
      <c r="Q77" s="15">
        <f t="shared" si="13"/>
        <v>0.29137145178031504</v>
      </c>
    </row>
    <row r="78" spans="1:17" x14ac:dyDescent="0.25">
      <c r="A78" s="16"/>
      <c r="B78" s="3" t="s">
        <v>33</v>
      </c>
      <c r="C78" s="3" t="s">
        <v>258</v>
      </c>
      <c r="D78" s="3" t="s">
        <v>259</v>
      </c>
      <c r="E78" s="3" t="s">
        <v>178</v>
      </c>
      <c r="F78" s="3" t="s">
        <v>76</v>
      </c>
      <c r="G78" s="11">
        <f t="shared" si="8"/>
        <v>1.0392275253054506</v>
      </c>
      <c r="H78" s="12">
        <f t="shared" si="7"/>
        <v>3.9227525305450595E-2</v>
      </c>
      <c r="I78" s="13">
        <f t="shared" si="9"/>
        <v>3.5021967602793684</v>
      </c>
      <c r="J78" s="13">
        <f t="shared" si="10"/>
        <v>3.3982740077488236</v>
      </c>
      <c r="K78" s="13">
        <f t="shared" si="11"/>
        <v>2.3798310329494821</v>
      </c>
      <c r="L78" s="14">
        <f t="shared" si="12"/>
        <v>0.29673590504451036</v>
      </c>
      <c r="M78" s="14">
        <f t="shared" si="12"/>
        <v>0.3058103975535168</v>
      </c>
      <c r="N78" s="14">
        <f t="shared" si="12"/>
        <v>0.4366812227074236</v>
      </c>
      <c r="O78" s="15">
        <f t="shared" si="13"/>
        <v>0.28553507082801094</v>
      </c>
      <c r="P78" s="15">
        <f t="shared" si="13"/>
        <v>0.2942670301805495</v>
      </c>
      <c r="Q78" s="15">
        <f t="shared" si="13"/>
        <v>0.42019789899143967</v>
      </c>
    </row>
    <row r="79" spans="1:17" x14ac:dyDescent="0.25">
      <c r="A79" s="16"/>
      <c r="B79" s="3" t="s">
        <v>32</v>
      </c>
      <c r="C79" s="3" t="s">
        <v>260</v>
      </c>
      <c r="D79" s="3" t="s">
        <v>124</v>
      </c>
      <c r="E79" s="3" t="s">
        <v>190</v>
      </c>
      <c r="F79" s="3" t="s">
        <v>72</v>
      </c>
      <c r="G79" s="11">
        <f t="shared" si="8"/>
        <v>1.0358050158116514</v>
      </c>
      <c r="H79" s="12">
        <f t="shared" si="7"/>
        <v>3.5805015811651408E-2</v>
      </c>
      <c r="I79" s="13">
        <f t="shared" si="9"/>
        <v>4.6611225711524309</v>
      </c>
      <c r="J79" s="13">
        <f t="shared" si="10"/>
        <v>3.9671332105586248</v>
      </c>
      <c r="K79" s="13">
        <f t="shared" si="11"/>
        <v>1.8748070786190891</v>
      </c>
      <c r="L79" s="14">
        <f t="shared" si="12"/>
        <v>0.22222222222222221</v>
      </c>
      <c r="M79" s="14">
        <f t="shared" si="12"/>
        <v>0.2610966057441253</v>
      </c>
      <c r="N79" s="14">
        <f t="shared" si="12"/>
        <v>0.5524861878453039</v>
      </c>
      <c r="O79" s="15">
        <f t="shared" si="13"/>
        <v>0.21454059290115532</v>
      </c>
      <c r="P79" s="15">
        <f t="shared" si="13"/>
        <v>0.25207119270370726</v>
      </c>
      <c r="Q79" s="15">
        <f t="shared" si="13"/>
        <v>0.53338821439513739</v>
      </c>
    </row>
    <row r="80" spans="1:17" x14ac:dyDescent="0.25">
      <c r="A80" s="16"/>
      <c r="B80" s="3" t="s">
        <v>28</v>
      </c>
      <c r="C80" s="3" t="s">
        <v>261</v>
      </c>
      <c r="D80" s="3" t="s">
        <v>262</v>
      </c>
      <c r="E80" s="3" t="s">
        <v>263</v>
      </c>
      <c r="F80" s="3" t="s">
        <v>68</v>
      </c>
      <c r="G80" s="11">
        <f t="shared" si="8"/>
        <v>1.0405853231812683</v>
      </c>
      <c r="H80" s="12">
        <f t="shared" si="7"/>
        <v>4.0585323181268285E-2</v>
      </c>
      <c r="I80" s="13">
        <f t="shared" si="9"/>
        <v>6.2643236455512348</v>
      </c>
      <c r="J80" s="13">
        <f t="shared" si="10"/>
        <v>4.3808642105931392</v>
      </c>
      <c r="K80" s="13">
        <f t="shared" si="11"/>
        <v>1.6337189573945912</v>
      </c>
      <c r="L80" s="14">
        <f t="shared" si="12"/>
        <v>0.16611295681063123</v>
      </c>
      <c r="M80" s="14">
        <f t="shared" si="12"/>
        <v>0.23752969121140144</v>
      </c>
      <c r="N80" s="14">
        <f t="shared" si="12"/>
        <v>0.63694267515923564</v>
      </c>
      <c r="O80" s="15">
        <f t="shared" si="13"/>
        <v>0.15963415311566395</v>
      </c>
      <c r="P80" s="15">
        <f t="shared" si="13"/>
        <v>0.22826546360007055</v>
      </c>
      <c r="Q80" s="15">
        <f t="shared" si="13"/>
        <v>0.61210038328426553</v>
      </c>
    </row>
    <row r="81" spans="1:17" x14ac:dyDescent="0.25">
      <c r="A81" s="16"/>
      <c r="B81" s="3" t="s">
        <v>36</v>
      </c>
      <c r="C81" s="3" t="s">
        <v>264</v>
      </c>
      <c r="D81" s="3" t="s">
        <v>265</v>
      </c>
      <c r="E81" s="3" t="s">
        <v>266</v>
      </c>
      <c r="F81" s="3" t="s">
        <v>68</v>
      </c>
      <c r="G81" s="11">
        <f t="shared" si="8"/>
        <v>1.0404224219887199</v>
      </c>
      <c r="H81" s="12">
        <f t="shared" si="7"/>
        <v>4.0422421988719925E-2</v>
      </c>
      <c r="I81" s="13">
        <f t="shared" si="9"/>
        <v>2.4241842432337175</v>
      </c>
      <c r="J81" s="13">
        <f t="shared" si="10"/>
        <v>3.7143080464997298</v>
      </c>
      <c r="K81" s="13">
        <f t="shared" si="11"/>
        <v>3.1420757144059341</v>
      </c>
      <c r="L81" s="14">
        <f t="shared" si="12"/>
        <v>0.42918454935622319</v>
      </c>
      <c r="M81" s="14">
        <f t="shared" si="12"/>
        <v>0.28011204481792717</v>
      </c>
      <c r="N81" s="14">
        <f t="shared" si="12"/>
        <v>0.33112582781456956</v>
      </c>
      <c r="O81" s="15">
        <f t="shared" si="13"/>
        <v>0.41250990009986183</v>
      </c>
      <c r="P81" s="15">
        <f t="shared" si="13"/>
        <v>0.26922915048534402</v>
      </c>
      <c r="Q81" s="15">
        <f t="shared" si="13"/>
        <v>0.3182609494147941</v>
      </c>
    </row>
    <row r="82" spans="1:17" x14ac:dyDescent="0.25">
      <c r="A82" s="16"/>
      <c r="B82" s="3" t="s">
        <v>94</v>
      </c>
      <c r="C82" s="3" t="s">
        <v>167</v>
      </c>
      <c r="D82" s="3" t="s">
        <v>154</v>
      </c>
      <c r="E82" s="3" t="s">
        <v>267</v>
      </c>
      <c r="F82" s="3" t="s">
        <v>68</v>
      </c>
      <c r="G82" s="11">
        <f t="shared" si="8"/>
        <v>1.0341433266097335</v>
      </c>
      <c r="H82" s="12">
        <f t="shared" si="7"/>
        <v>3.4143326609733515E-2</v>
      </c>
      <c r="I82" s="13">
        <f t="shared" si="9"/>
        <v>2.7094555157175018</v>
      </c>
      <c r="J82" s="13">
        <f t="shared" si="10"/>
        <v>3.702233109262846</v>
      </c>
      <c r="K82" s="13">
        <f t="shared" si="11"/>
        <v>2.771504115314086</v>
      </c>
      <c r="L82" s="14">
        <f t="shared" si="12"/>
        <v>0.38167938931297707</v>
      </c>
      <c r="M82" s="14">
        <f t="shared" si="12"/>
        <v>0.27932960893854747</v>
      </c>
      <c r="N82" s="14">
        <f t="shared" si="12"/>
        <v>0.37313432835820892</v>
      </c>
      <c r="O82" s="15">
        <f t="shared" si="13"/>
        <v>0.36907784394282112</v>
      </c>
      <c r="P82" s="15">
        <f t="shared" si="13"/>
        <v>0.27010724891904786</v>
      </c>
      <c r="Q82" s="15">
        <f t="shared" si="13"/>
        <v>0.36081490713813102</v>
      </c>
    </row>
    <row r="83" spans="1:17" x14ac:dyDescent="0.25">
      <c r="A83" s="16"/>
      <c r="B83" s="3" t="s">
        <v>30</v>
      </c>
      <c r="C83" s="3" t="s">
        <v>120</v>
      </c>
      <c r="D83" s="3" t="s">
        <v>154</v>
      </c>
      <c r="E83" s="3" t="s">
        <v>268</v>
      </c>
      <c r="F83" s="3" t="s">
        <v>72</v>
      </c>
      <c r="G83" s="11">
        <f t="shared" si="8"/>
        <v>1.0386644903008129</v>
      </c>
      <c r="H83" s="12">
        <f t="shared" si="7"/>
        <v>3.866449030081287E-2</v>
      </c>
      <c r="I83" s="13">
        <f t="shared" si="9"/>
        <v>2.1500354949226823</v>
      </c>
      <c r="J83" s="13">
        <f t="shared" si="10"/>
        <v>3.7184188752769103</v>
      </c>
      <c r="K83" s="13">
        <f t="shared" si="11"/>
        <v>3.7599654548889427</v>
      </c>
      <c r="L83" s="14">
        <f t="shared" si="12"/>
        <v>0.48309178743961356</v>
      </c>
      <c r="M83" s="14">
        <f t="shared" si="12"/>
        <v>0.27932960893854747</v>
      </c>
      <c r="N83" s="14">
        <f t="shared" si="12"/>
        <v>0.27624309392265195</v>
      </c>
      <c r="O83" s="15">
        <f t="shared" si="13"/>
        <v>0.46510860046799418</v>
      </c>
      <c r="P83" s="15">
        <f t="shared" si="13"/>
        <v>0.26893150920914743</v>
      </c>
      <c r="Q83" s="15">
        <f t="shared" si="13"/>
        <v>0.26595989032285849</v>
      </c>
    </row>
    <row r="84" spans="1:17" x14ac:dyDescent="0.25">
      <c r="A84" s="16"/>
      <c r="B84" s="3" t="s">
        <v>35</v>
      </c>
      <c r="C84" s="3" t="s">
        <v>269</v>
      </c>
      <c r="D84" s="3" t="s">
        <v>67</v>
      </c>
      <c r="E84" s="3" t="s">
        <v>270</v>
      </c>
      <c r="F84" s="3" t="s">
        <v>72</v>
      </c>
      <c r="G84" s="11">
        <f t="shared" si="8"/>
        <v>1.034798209332735</v>
      </c>
      <c r="H84" s="12">
        <f t="shared" si="7"/>
        <v>3.4798209332735031E-2</v>
      </c>
      <c r="I84" s="13">
        <f t="shared" si="9"/>
        <v>2.1627282575054161</v>
      </c>
      <c r="J84" s="13">
        <f t="shared" si="10"/>
        <v>3.7252735535978463</v>
      </c>
      <c r="K84" s="13">
        <f t="shared" si="11"/>
        <v>3.7149255715045184</v>
      </c>
      <c r="L84" s="14">
        <f t="shared" si="12"/>
        <v>0.47846889952153115</v>
      </c>
      <c r="M84" s="14">
        <f t="shared" si="12"/>
        <v>0.27777777777777779</v>
      </c>
      <c r="N84" s="14">
        <f t="shared" si="12"/>
        <v>0.2785515320334262</v>
      </c>
      <c r="O84" s="15">
        <f t="shared" si="13"/>
        <v>0.46237894036370664</v>
      </c>
      <c r="P84" s="15">
        <f t="shared" si="13"/>
        <v>0.26843666260004079</v>
      </c>
      <c r="Q84" s="15">
        <f t="shared" si="13"/>
        <v>0.26918439703625263</v>
      </c>
    </row>
    <row r="85" spans="1:17" x14ac:dyDescent="0.25">
      <c r="A85" s="16"/>
      <c r="B85" s="3" t="s">
        <v>37</v>
      </c>
      <c r="C85" s="3" t="s">
        <v>271</v>
      </c>
      <c r="D85" s="3" t="s">
        <v>272</v>
      </c>
      <c r="E85" s="3" t="s">
        <v>266</v>
      </c>
      <c r="F85" s="3" t="s">
        <v>68</v>
      </c>
      <c r="G85" s="11">
        <f t="shared" si="8"/>
        <v>1.035383808632806</v>
      </c>
      <c r="H85" s="12">
        <f t="shared" si="7"/>
        <v>3.5383808632805991E-2</v>
      </c>
      <c r="I85" s="13">
        <f t="shared" si="9"/>
        <v>2.3399674075101413</v>
      </c>
      <c r="J85" s="13">
        <f t="shared" si="10"/>
        <v>3.9551661489773187</v>
      </c>
      <c r="K85" s="13">
        <f t="shared" si="11"/>
        <v>3.1268591020710743</v>
      </c>
      <c r="L85" s="14">
        <f t="shared" si="12"/>
        <v>0.44247787610619471</v>
      </c>
      <c r="M85" s="14">
        <f t="shared" si="12"/>
        <v>0.26178010471204188</v>
      </c>
      <c r="N85" s="14">
        <f t="shared" si="12"/>
        <v>0.33112582781456956</v>
      </c>
      <c r="O85" s="15">
        <f t="shared" si="13"/>
        <v>0.42735637974721069</v>
      </c>
      <c r="P85" s="15">
        <f t="shared" si="13"/>
        <v>0.25283387911745969</v>
      </c>
      <c r="Q85" s="15">
        <f t="shared" si="13"/>
        <v>0.31980974113532978</v>
      </c>
    </row>
    <row r="86" spans="1:17" x14ac:dyDescent="0.25">
      <c r="A86" s="16"/>
      <c r="B86" s="3" t="s">
        <v>27</v>
      </c>
      <c r="C86" s="3" t="s">
        <v>273</v>
      </c>
      <c r="D86" s="3" t="s">
        <v>174</v>
      </c>
      <c r="E86" s="3" t="s">
        <v>189</v>
      </c>
      <c r="F86" s="3" t="s">
        <v>68</v>
      </c>
      <c r="G86" s="11">
        <f t="shared" si="8"/>
        <v>1.0361031697210836</v>
      </c>
      <c r="H86" s="12">
        <f t="shared" si="7"/>
        <v>3.6103169721083628E-2</v>
      </c>
      <c r="I86" s="13">
        <f t="shared" si="9"/>
        <v>4.3205502177369191</v>
      </c>
      <c r="J86" s="13">
        <f t="shared" si="10"/>
        <v>4.0511633936094373</v>
      </c>
      <c r="K86" s="13">
        <f t="shared" si="11"/>
        <v>1.9167908639840048</v>
      </c>
      <c r="L86" s="14">
        <f t="shared" si="12"/>
        <v>0.23980815347721823</v>
      </c>
      <c r="M86" s="14">
        <f t="shared" si="12"/>
        <v>0.25575447570332482</v>
      </c>
      <c r="N86" s="14">
        <f t="shared" si="12"/>
        <v>0.54054054054054046</v>
      </c>
      <c r="O86" s="15">
        <f t="shared" si="13"/>
        <v>0.23145200254697992</v>
      </c>
      <c r="P86" s="15">
        <f t="shared" si="13"/>
        <v>0.24684267279307065</v>
      </c>
      <c r="Q86" s="15">
        <f t="shared" si="13"/>
        <v>0.52170532465994934</v>
      </c>
    </row>
    <row r="87" spans="1:17" x14ac:dyDescent="0.25">
      <c r="A87" s="16"/>
      <c r="B87" s="3" t="s">
        <v>107</v>
      </c>
      <c r="C87" s="3" t="s">
        <v>274</v>
      </c>
      <c r="D87" s="3" t="s">
        <v>74</v>
      </c>
      <c r="E87" s="3" t="s">
        <v>275</v>
      </c>
      <c r="F87" s="3" t="s">
        <v>76</v>
      </c>
      <c r="G87" s="11">
        <f t="shared" si="8"/>
        <v>1.0348767812966946</v>
      </c>
      <c r="H87" s="12">
        <f t="shared" si="7"/>
        <v>3.4876781296694581E-2</v>
      </c>
      <c r="I87" s="13">
        <f t="shared" si="9"/>
        <v>1.9662658844637195</v>
      </c>
      <c r="J87" s="13">
        <f t="shared" si="10"/>
        <v>3.9014854654885385</v>
      </c>
      <c r="K87" s="13">
        <f t="shared" si="11"/>
        <v>4.253343571129415</v>
      </c>
      <c r="L87" s="14">
        <f t="shared" si="12"/>
        <v>0.52631578947368418</v>
      </c>
      <c r="M87" s="14">
        <f t="shared" si="12"/>
        <v>0.26525198938992045</v>
      </c>
      <c r="N87" s="14">
        <f t="shared" si="12"/>
        <v>0.24330900243309</v>
      </c>
      <c r="O87" s="15">
        <f t="shared" si="13"/>
        <v>0.50857821818575699</v>
      </c>
      <c r="P87" s="15">
        <f t="shared" si="13"/>
        <v>0.25631262985489078</v>
      </c>
      <c r="Q87" s="15">
        <f t="shared" si="13"/>
        <v>0.23510915195935234</v>
      </c>
    </row>
    <row r="88" spans="1:17" x14ac:dyDescent="0.25">
      <c r="A88" s="16"/>
      <c r="B88" s="3" t="s">
        <v>111</v>
      </c>
      <c r="C88" s="3" t="s">
        <v>276</v>
      </c>
      <c r="D88" s="3" t="s">
        <v>124</v>
      </c>
      <c r="E88" s="3" t="s">
        <v>173</v>
      </c>
      <c r="F88" s="3" t="s">
        <v>76</v>
      </c>
      <c r="G88" s="11">
        <f t="shared" si="8"/>
        <v>1.0349585953761673</v>
      </c>
      <c r="H88" s="12">
        <f t="shared" si="7"/>
        <v>3.4958595376167301E-2</v>
      </c>
      <c r="I88" s="13">
        <f t="shared" si="9"/>
        <v>2.8047377934694135</v>
      </c>
      <c r="J88" s="13">
        <f t="shared" si="10"/>
        <v>3.9638914202907207</v>
      </c>
      <c r="K88" s="13">
        <f t="shared" si="11"/>
        <v>2.5563477305791333</v>
      </c>
      <c r="L88" s="14">
        <f t="shared" si="12"/>
        <v>0.36900369003690037</v>
      </c>
      <c r="M88" s="14">
        <f t="shared" si="12"/>
        <v>0.2610966057441253</v>
      </c>
      <c r="N88" s="14">
        <f t="shared" si="12"/>
        <v>0.40485829959514169</v>
      </c>
      <c r="O88" s="15">
        <f t="shared" si="13"/>
        <v>0.35653956755901123</v>
      </c>
      <c r="P88" s="15">
        <f t="shared" si="13"/>
        <v>0.25227734414749881</v>
      </c>
      <c r="Q88" s="15">
        <f t="shared" si="13"/>
        <v>0.39118308829349002</v>
      </c>
    </row>
    <row r="89" spans="1:17" x14ac:dyDescent="0.25">
      <c r="A89" s="10" t="s">
        <v>32</v>
      </c>
      <c r="B89" s="3" t="s">
        <v>29</v>
      </c>
      <c r="C89" s="3" t="s">
        <v>277</v>
      </c>
      <c r="D89" s="3" t="s">
        <v>278</v>
      </c>
      <c r="E89" s="3" t="s">
        <v>279</v>
      </c>
      <c r="F89" s="3" t="s">
        <v>72</v>
      </c>
      <c r="G89" s="11">
        <f t="shared" si="8"/>
        <v>1.0377780117965827</v>
      </c>
      <c r="H89" s="12">
        <f t="shared" si="7"/>
        <v>3.7778011796582689E-2</v>
      </c>
      <c r="I89" s="13">
        <f t="shared" si="9"/>
        <v>1.8472448609979173</v>
      </c>
      <c r="J89" s="13">
        <f t="shared" si="10"/>
        <v>4.2445120682480226</v>
      </c>
      <c r="K89" s="13">
        <f t="shared" si="11"/>
        <v>4.4832010109612375</v>
      </c>
      <c r="L89" s="14">
        <f t="shared" si="12"/>
        <v>0.5617977528089888</v>
      </c>
      <c r="M89" s="14">
        <f t="shared" si="12"/>
        <v>0.24449877750611249</v>
      </c>
      <c r="N89" s="14">
        <f t="shared" si="12"/>
        <v>0.23148148148148145</v>
      </c>
      <c r="O89" s="15">
        <f t="shared" si="13"/>
        <v>0.54134674894143742</v>
      </c>
      <c r="P89" s="15">
        <f t="shared" si="13"/>
        <v>0.23559834061509996</v>
      </c>
      <c r="Q89" s="15">
        <f t="shared" si="13"/>
        <v>0.22305491044346265</v>
      </c>
    </row>
    <row r="90" spans="1:17" x14ac:dyDescent="0.25">
      <c r="A90" s="16"/>
      <c r="B90" s="3" t="s">
        <v>31</v>
      </c>
      <c r="C90" s="3" t="s">
        <v>65</v>
      </c>
      <c r="D90" s="3" t="s">
        <v>161</v>
      </c>
      <c r="E90" s="3" t="s">
        <v>79</v>
      </c>
      <c r="F90" s="3" t="s">
        <v>76</v>
      </c>
      <c r="G90" s="11">
        <f t="shared" si="8"/>
        <v>1.0332145602986555</v>
      </c>
      <c r="H90" s="12">
        <f t="shared" si="7"/>
        <v>3.3214560298655549E-2</v>
      </c>
      <c r="I90" s="13">
        <f t="shared" si="9"/>
        <v>2.0974255574062703</v>
      </c>
      <c r="J90" s="13">
        <f t="shared" si="10"/>
        <v>3.7815652906930795</v>
      </c>
      <c r="K90" s="13">
        <f t="shared" si="11"/>
        <v>3.864222455516972</v>
      </c>
      <c r="L90" s="14">
        <f t="shared" si="12"/>
        <v>0.49261083743842371</v>
      </c>
      <c r="M90" s="14">
        <f t="shared" si="12"/>
        <v>0.27322404371584696</v>
      </c>
      <c r="N90" s="14">
        <f t="shared" si="12"/>
        <v>0.26737967914438499</v>
      </c>
      <c r="O90" s="15">
        <f t="shared" si="13"/>
        <v>0.47677496656263946</v>
      </c>
      <c r="P90" s="15">
        <f t="shared" si="13"/>
        <v>0.2644407601426661</v>
      </c>
      <c r="Q90" s="15">
        <f t="shared" si="13"/>
        <v>0.25878427329469461</v>
      </c>
    </row>
    <row r="91" spans="1:17" x14ac:dyDescent="0.25">
      <c r="A91" s="16"/>
      <c r="B91" s="3" t="s">
        <v>34</v>
      </c>
      <c r="C91" s="3" t="s">
        <v>237</v>
      </c>
      <c r="D91" s="3" t="s">
        <v>280</v>
      </c>
      <c r="E91" s="3" t="s">
        <v>281</v>
      </c>
      <c r="F91" s="3" t="s">
        <v>72</v>
      </c>
      <c r="G91" s="11">
        <f t="shared" si="8"/>
        <v>1.0505524439950671</v>
      </c>
      <c r="H91" s="12">
        <f t="shared" si="7"/>
        <v>5.0552443995067087E-2</v>
      </c>
      <c r="I91" s="13">
        <f t="shared" si="9"/>
        <v>1.2291463594742285</v>
      </c>
      <c r="J91" s="13">
        <f t="shared" si="10"/>
        <v>7.7740880855634966</v>
      </c>
      <c r="K91" s="13">
        <f t="shared" si="11"/>
        <v>17.302598752598755</v>
      </c>
      <c r="L91" s="14">
        <f t="shared" si="12"/>
        <v>0.85470085470085477</v>
      </c>
      <c r="M91" s="14">
        <f t="shared" si="12"/>
        <v>0.13513513513513511</v>
      </c>
      <c r="N91" s="14">
        <f t="shared" si="12"/>
        <v>6.0716454159077116E-2</v>
      </c>
      <c r="O91" s="15">
        <f t="shared" si="13"/>
        <v>0.81357276315552318</v>
      </c>
      <c r="P91" s="15">
        <f t="shared" si="13"/>
        <v>0.12863245039080567</v>
      </c>
      <c r="Q91" s="15">
        <f t="shared" si="13"/>
        <v>5.7794786453671046E-2</v>
      </c>
    </row>
    <row r="92" spans="1:17" x14ac:dyDescent="0.25">
      <c r="A92" s="16"/>
      <c r="B92" s="3" t="s">
        <v>33</v>
      </c>
      <c r="C92" s="3" t="s">
        <v>282</v>
      </c>
      <c r="D92" s="3" t="s">
        <v>283</v>
      </c>
      <c r="E92" s="3" t="s">
        <v>121</v>
      </c>
      <c r="F92" s="3" t="s">
        <v>72</v>
      </c>
      <c r="G92" s="11">
        <f t="shared" si="8"/>
        <v>1.0398479058245156</v>
      </c>
      <c r="H92" s="12">
        <f t="shared" si="7"/>
        <v>3.9847905824515584E-2</v>
      </c>
      <c r="I92" s="13">
        <f t="shared" si="9"/>
        <v>2.2356729975227085</v>
      </c>
      <c r="J92" s="13">
        <f t="shared" si="10"/>
        <v>3.5978737541528241</v>
      </c>
      <c r="K92" s="13">
        <f t="shared" si="11"/>
        <v>3.6394676703858044</v>
      </c>
      <c r="L92" s="14">
        <f t="shared" si="12"/>
        <v>0.46511627906976744</v>
      </c>
      <c r="M92" s="14">
        <f t="shared" si="12"/>
        <v>0.28901734104046245</v>
      </c>
      <c r="N92" s="14">
        <f t="shared" si="12"/>
        <v>0.2857142857142857</v>
      </c>
      <c r="O92" s="15">
        <f t="shared" si="13"/>
        <v>0.44729260545172489</v>
      </c>
      <c r="P92" s="15">
        <f t="shared" si="13"/>
        <v>0.27794193691364405</v>
      </c>
      <c r="Q92" s="15">
        <f t="shared" si="13"/>
        <v>0.27476545763463101</v>
      </c>
    </row>
    <row r="93" spans="1:17" x14ac:dyDescent="0.25">
      <c r="A93" s="16"/>
      <c r="B93" s="3" t="s">
        <v>77</v>
      </c>
      <c r="C93" s="3" t="s">
        <v>284</v>
      </c>
      <c r="D93" s="3" t="s">
        <v>191</v>
      </c>
      <c r="E93" s="3" t="s">
        <v>285</v>
      </c>
      <c r="F93" s="3" t="s">
        <v>68</v>
      </c>
      <c r="G93" s="11">
        <f t="shared" si="8"/>
        <v>1.0375754780818764</v>
      </c>
      <c r="H93" s="12">
        <f t="shared" si="7"/>
        <v>3.7575478081876446E-2</v>
      </c>
      <c r="I93" s="13">
        <f t="shared" si="9"/>
        <v>4.1814291766699627</v>
      </c>
      <c r="J93" s="13">
        <f t="shared" si="10"/>
        <v>3.787150494998849</v>
      </c>
      <c r="K93" s="13">
        <f t="shared" si="11"/>
        <v>2.0128964274788403</v>
      </c>
      <c r="L93" s="14">
        <f t="shared" si="12"/>
        <v>0.24813895781637715</v>
      </c>
      <c r="M93" s="14">
        <f t="shared" si="12"/>
        <v>0.27397260273972601</v>
      </c>
      <c r="N93" s="14">
        <f t="shared" si="12"/>
        <v>0.51546391752577325</v>
      </c>
      <c r="O93" s="15">
        <f t="shared" si="13"/>
        <v>0.23915268147537713</v>
      </c>
      <c r="P93" s="15">
        <f t="shared" si="13"/>
        <v>0.2640507688618548</v>
      </c>
      <c r="Q93" s="15">
        <f t="shared" si="13"/>
        <v>0.49679654966276798</v>
      </c>
    </row>
    <row r="94" spans="1:17" x14ac:dyDescent="0.25">
      <c r="A94" s="16"/>
      <c r="B94" s="3" t="s">
        <v>81</v>
      </c>
      <c r="C94" s="3" t="s">
        <v>184</v>
      </c>
      <c r="D94" s="3" t="s">
        <v>286</v>
      </c>
      <c r="E94" s="3" t="s">
        <v>287</v>
      </c>
      <c r="F94" s="3" t="s">
        <v>72</v>
      </c>
      <c r="G94" s="11">
        <f t="shared" si="8"/>
        <v>1.0408891847909512</v>
      </c>
      <c r="H94" s="12">
        <f t="shared" si="7"/>
        <v>4.0889184790951161E-2</v>
      </c>
      <c r="I94" s="13">
        <f t="shared" si="9"/>
        <v>1.5196982097947886</v>
      </c>
      <c r="J94" s="13">
        <f t="shared" si="10"/>
        <v>4.6944102234071892</v>
      </c>
      <c r="K94" s="13">
        <f t="shared" si="11"/>
        <v>7.7546244266925859</v>
      </c>
      <c r="L94" s="14">
        <f t="shared" si="12"/>
        <v>0.68493150684931503</v>
      </c>
      <c r="M94" s="14">
        <f t="shared" si="12"/>
        <v>0.22172949002217296</v>
      </c>
      <c r="N94" s="14">
        <f t="shared" si="12"/>
        <v>0.13422818791946309</v>
      </c>
      <c r="O94" s="15">
        <f t="shared" si="13"/>
        <v>0.65802538527372112</v>
      </c>
      <c r="P94" s="15">
        <f t="shared" si="13"/>
        <v>0.21301930432364366</v>
      </c>
      <c r="Q94" s="15">
        <f t="shared" si="13"/>
        <v>0.12895531040263528</v>
      </c>
    </row>
    <row r="95" spans="1:17" x14ac:dyDescent="0.25">
      <c r="A95" s="16"/>
      <c r="B95" s="3" t="s">
        <v>28</v>
      </c>
      <c r="C95" s="3" t="s">
        <v>207</v>
      </c>
      <c r="D95" s="3" t="s">
        <v>161</v>
      </c>
      <c r="E95" s="3" t="s">
        <v>288</v>
      </c>
      <c r="F95" s="3" t="s">
        <v>68</v>
      </c>
      <c r="G95" s="11">
        <f t="shared" si="8"/>
        <v>1.0352766972406999</v>
      </c>
      <c r="H95" s="12">
        <f t="shared" si="7"/>
        <v>3.5276697240699928E-2</v>
      </c>
      <c r="I95" s="13">
        <f t="shared" si="9"/>
        <v>2.4743113064052729</v>
      </c>
      <c r="J95" s="13">
        <f t="shared" si="10"/>
        <v>3.789112711900962</v>
      </c>
      <c r="K95" s="13">
        <f t="shared" si="11"/>
        <v>3.0126551889704372</v>
      </c>
      <c r="L95" s="14">
        <f t="shared" si="12"/>
        <v>0.41841004184100417</v>
      </c>
      <c r="M95" s="14">
        <f t="shared" si="12"/>
        <v>0.27322404371584696</v>
      </c>
      <c r="N95" s="14">
        <f t="shared" si="12"/>
        <v>0.3436426116838488</v>
      </c>
      <c r="O95" s="15">
        <f t="shared" si="13"/>
        <v>0.4041528636317066</v>
      </c>
      <c r="P95" s="15">
        <f t="shared" si="13"/>
        <v>0.26391402843709799</v>
      </c>
      <c r="Q95" s="15">
        <f t="shared" si="13"/>
        <v>0.3319331079311954</v>
      </c>
    </row>
    <row r="96" spans="1:17" x14ac:dyDescent="0.25">
      <c r="A96" s="16"/>
      <c r="B96" s="3" t="s">
        <v>36</v>
      </c>
      <c r="C96" s="3" t="s">
        <v>289</v>
      </c>
      <c r="D96" s="3" t="s">
        <v>290</v>
      </c>
      <c r="E96" s="3" t="s">
        <v>291</v>
      </c>
      <c r="F96" s="3" t="s">
        <v>72</v>
      </c>
      <c r="G96" s="11">
        <f t="shared" si="8"/>
        <v>1.0402651976623054</v>
      </c>
      <c r="H96" s="12">
        <f t="shared" si="7"/>
        <v>4.0265197662305408E-2</v>
      </c>
      <c r="I96" s="13">
        <f t="shared" si="9"/>
        <v>1.4563712767272274</v>
      </c>
      <c r="J96" s="13">
        <f t="shared" si="10"/>
        <v>5.4301843317972338</v>
      </c>
      <c r="K96" s="13">
        <f t="shared" si="11"/>
        <v>7.7395730706075527</v>
      </c>
      <c r="L96" s="14">
        <f t="shared" si="12"/>
        <v>0.7142857142857143</v>
      </c>
      <c r="M96" s="14">
        <f t="shared" si="12"/>
        <v>0.19157088122605365</v>
      </c>
      <c r="N96" s="14">
        <f t="shared" si="12"/>
        <v>0.13440860215053763</v>
      </c>
      <c r="O96" s="15">
        <f t="shared" si="13"/>
        <v>0.68663809564221168</v>
      </c>
      <c r="P96" s="15">
        <f t="shared" si="13"/>
        <v>0.18415581109178092</v>
      </c>
      <c r="Q96" s="15">
        <f t="shared" si="13"/>
        <v>0.12920609326600757</v>
      </c>
    </row>
    <row r="97" spans="1:17" x14ac:dyDescent="0.25">
      <c r="A97" s="16"/>
      <c r="B97" s="3" t="s">
        <v>30</v>
      </c>
      <c r="C97" s="3" t="s">
        <v>134</v>
      </c>
      <c r="D97" s="3" t="s">
        <v>292</v>
      </c>
      <c r="E97" s="3" t="s">
        <v>293</v>
      </c>
      <c r="F97" s="3" t="s">
        <v>72</v>
      </c>
      <c r="G97" s="11">
        <f t="shared" si="8"/>
        <v>1.0403864500578219</v>
      </c>
      <c r="H97" s="12">
        <f t="shared" si="7"/>
        <v>4.0386450057821932E-2</v>
      </c>
      <c r="I97" s="13">
        <f t="shared" si="9"/>
        <v>1.612598997589624</v>
      </c>
      <c r="J97" s="13">
        <f t="shared" si="10"/>
        <v>4.6089119737561512</v>
      </c>
      <c r="K97" s="13">
        <f t="shared" si="11"/>
        <v>6.1382800553411494</v>
      </c>
      <c r="L97" s="14">
        <f t="shared" si="12"/>
        <v>0.64516129032258063</v>
      </c>
      <c r="M97" s="14">
        <f t="shared" si="12"/>
        <v>0.22573363431151244</v>
      </c>
      <c r="N97" s="14">
        <f t="shared" si="12"/>
        <v>0.16949152542372881</v>
      </c>
      <c r="O97" s="15">
        <f t="shared" si="13"/>
        <v>0.62011696738911226</v>
      </c>
      <c r="P97" s="15">
        <f t="shared" si="13"/>
        <v>0.2169709479578158</v>
      </c>
      <c r="Q97" s="15">
        <f t="shared" si="13"/>
        <v>0.16291208465307186</v>
      </c>
    </row>
    <row r="98" spans="1:17" x14ac:dyDescent="0.25">
      <c r="A98" s="16"/>
      <c r="B98" s="3" t="s">
        <v>35</v>
      </c>
      <c r="C98" s="3" t="s">
        <v>220</v>
      </c>
      <c r="D98" s="3" t="s">
        <v>294</v>
      </c>
      <c r="E98" s="3" t="s">
        <v>295</v>
      </c>
      <c r="F98" s="3" t="s">
        <v>72</v>
      </c>
      <c r="G98" s="11">
        <f t="shared" si="8"/>
        <v>1.0423606484565844</v>
      </c>
      <c r="H98" s="12">
        <f t="shared" si="7"/>
        <v>4.2360648456584382E-2</v>
      </c>
      <c r="I98" s="13">
        <f t="shared" si="9"/>
        <v>1.3863396624472573</v>
      </c>
      <c r="J98" s="13">
        <f t="shared" si="10"/>
        <v>5.7642543859649118</v>
      </c>
      <c r="K98" s="13">
        <f t="shared" si="11"/>
        <v>9.506329113924048</v>
      </c>
      <c r="L98" s="14">
        <f t="shared" si="12"/>
        <v>0.75187969924812026</v>
      </c>
      <c r="M98" s="14">
        <f t="shared" si="12"/>
        <v>0.18083182640144665</v>
      </c>
      <c r="N98" s="14">
        <f t="shared" si="12"/>
        <v>0.10964912280701755</v>
      </c>
      <c r="O98" s="15">
        <f t="shared" si="13"/>
        <v>0.72132394902035391</v>
      </c>
      <c r="P98" s="15">
        <f t="shared" si="13"/>
        <v>0.17348297508084459</v>
      </c>
      <c r="Q98" s="15">
        <f t="shared" si="13"/>
        <v>0.10519307589880163</v>
      </c>
    </row>
    <row r="99" spans="1:17" x14ac:dyDescent="0.25">
      <c r="A99" s="16"/>
      <c r="B99" s="3" t="s">
        <v>37</v>
      </c>
      <c r="C99" s="3" t="s">
        <v>100</v>
      </c>
      <c r="D99" s="3" t="s">
        <v>296</v>
      </c>
      <c r="E99" s="3" t="s">
        <v>126</v>
      </c>
      <c r="F99" s="3" t="s">
        <v>68</v>
      </c>
      <c r="G99" s="11">
        <f t="shared" si="8"/>
        <v>1.0400864723656309</v>
      </c>
      <c r="H99" s="12">
        <f t="shared" si="7"/>
        <v>4.0086472365630899E-2</v>
      </c>
      <c r="I99" s="13">
        <f t="shared" si="9"/>
        <v>1.4145176024172581</v>
      </c>
      <c r="J99" s="13">
        <f t="shared" si="10"/>
        <v>5.5332600329851571</v>
      </c>
      <c r="K99" s="13">
        <f t="shared" si="11"/>
        <v>8.9031402034498015</v>
      </c>
      <c r="L99" s="14">
        <f t="shared" si="12"/>
        <v>0.73529411764705876</v>
      </c>
      <c r="M99" s="14">
        <f t="shared" si="12"/>
        <v>0.18796992481203006</v>
      </c>
      <c r="N99" s="14">
        <f t="shared" si="12"/>
        <v>0.11682242990654206</v>
      </c>
      <c r="O99" s="15">
        <f t="shared" si="13"/>
        <v>0.70695479384003979</v>
      </c>
      <c r="P99" s="15">
        <f t="shared" si="13"/>
        <v>0.18072528564331841</v>
      </c>
      <c r="Q99" s="15">
        <f t="shared" si="13"/>
        <v>0.11231992051664182</v>
      </c>
    </row>
    <row r="100" spans="1:17" x14ac:dyDescent="0.25">
      <c r="A100" s="16"/>
      <c r="B100" s="3" t="s">
        <v>27</v>
      </c>
      <c r="C100" s="3" t="s">
        <v>297</v>
      </c>
      <c r="D100" s="3" t="s">
        <v>129</v>
      </c>
      <c r="E100" s="3" t="s">
        <v>298</v>
      </c>
      <c r="F100" s="3" t="s">
        <v>68</v>
      </c>
      <c r="G100" s="11">
        <f t="shared" si="8"/>
        <v>1.0393151892763071</v>
      </c>
      <c r="H100" s="12">
        <f t="shared" si="7"/>
        <v>3.9315189276307061E-2</v>
      </c>
      <c r="I100" s="13">
        <f t="shared" si="9"/>
        <v>2.6086811250835304</v>
      </c>
      <c r="J100" s="13">
        <f t="shared" si="10"/>
        <v>3.6791757700381269</v>
      </c>
      <c r="K100" s="13">
        <f t="shared" si="11"/>
        <v>2.8996893780808968</v>
      </c>
      <c r="L100" s="14">
        <f t="shared" si="12"/>
        <v>0.39840637450199207</v>
      </c>
      <c r="M100" s="14">
        <f t="shared" si="12"/>
        <v>0.2824858757062147</v>
      </c>
      <c r="N100" s="14">
        <f t="shared" si="12"/>
        <v>0.35842293906810035</v>
      </c>
      <c r="O100" s="15">
        <f t="shared" si="13"/>
        <v>0.38333546802044649</v>
      </c>
      <c r="P100" s="15">
        <f t="shared" si="13"/>
        <v>0.27180000698624873</v>
      </c>
      <c r="Q100" s="15">
        <f t="shared" si="13"/>
        <v>0.34486452499330483</v>
      </c>
    </row>
    <row r="101" spans="1:17" x14ac:dyDescent="0.25">
      <c r="A101" s="16"/>
      <c r="B101" s="3" t="s">
        <v>107</v>
      </c>
      <c r="C101" s="3" t="s">
        <v>299</v>
      </c>
      <c r="D101" s="3" t="s">
        <v>300</v>
      </c>
      <c r="E101" s="3" t="s">
        <v>301</v>
      </c>
      <c r="F101" s="3" t="s">
        <v>72</v>
      </c>
      <c r="G101" s="11">
        <f t="shared" si="8"/>
        <v>1.0496232544452704</v>
      </c>
      <c r="H101" s="12">
        <f t="shared" si="7"/>
        <v>4.9623254445270382E-2</v>
      </c>
      <c r="I101" s="13">
        <f t="shared" si="9"/>
        <v>1.3015328355121352</v>
      </c>
      <c r="J101" s="13">
        <f t="shared" si="10"/>
        <v>6.5811378053718448</v>
      </c>
      <c r="K101" s="13">
        <f t="shared" si="11"/>
        <v>12.542997890620981</v>
      </c>
      <c r="L101" s="14">
        <f t="shared" si="12"/>
        <v>0.80645161290322587</v>
      </c>
      <c r="M101" s="14">
        <f t="shared" si="12"/>
        <v>0.15948963317384371</v>
      </c>
      <c r="N101" s="14">
        <f t="shared" si="12"/>
        <v>8.3682008368200847E-2</v>
      </c>
      <c r="O101" s="15">
        <f t="shared" si="13"/>
        <v>0.76832483416103281</v>
      </c>
      <c r="P101" s="15">
        <f t="shared" si="13"/>
        <v>0.15194940898878478</v>
      </c>
      <c r="Q101" s="15">
        <f t="shared" si="13"/>
        <v>7.9725756850182475E-2</v>
      </c>
    </row>
    <row r="102" spans="1:17" x14ac:dyDescent="0.25">
      <c r="A102" s="16"/>
      <c r="B102" s="3" t="s">
        <v>111</v>
      </c>
      <c r="C102" s="3" t="s">
        <v>243</v>
      </c>
      <c r="D102" s="3" t="s">
        <v>302</v>
      </c>
      <c r="E102" s="3" t="s">
        <v>303</v>
      </c>
      <c r="F102" s="3" t="s">
        <v>68</v>
      </c>
      <c r="G102" s="11">
        <f t="shared" si="8"/>
        <v>1.0401386624601745</v>
      </c>
      <c r="H102" s="12">
        <f t="shared" si="7"/>
        <v>4.0138662460174501E-2</v>
      </c>
      <c r="I102" s="13">
        <f t="shared" si="9"/>
        <v>1.3001733280752181</v>
      </c>
      <c r="J102" s="13">
        <f t="shared" si="10"/>
        <v>6.9585276518585681</v>
      </c>
      <c r="K102" s="13">
        <f t="shared" si="11"/>
        <v>11.472729446935723</v>
      </c>
      <c r="L102" s="14">
        <f t="shared" si="12"/>
        <v>0.8</v>
      </c>
      <c r="M102" s="14">
        <f t="shared" si="12"/>
        <v>0.14947683109118085</v>
      </c>
      <c r="N102" s="14">
        <f t="shared" si="12"/>
        <v>9.0661831368993653E-2</v>
      </c>
      <c r="O102" s="15">
        <f t="shared" si="13"/>
        <v>0.76912822191207697</v>
      </c>
      <c r="P102" s="15">
        <f t="shared" si="13"/>
        <v>0.14370856164276474</v>
      </c>
      <c r="Q102" s="15">
        <f t="shared" si="13"/>
        <v>8.7163216445158329E-2</v>
      </c>
    </row>
    <row r="103" spans="1:17" x14ac:dyDescent="0.25">
      <c r="A103" s="10" t="s">
        <v>28</v>
      </c>
      <c r="B103" s="3" t="s">
        <v>29</v>
      </c>
      <c r="C103" s="3" t="s">
        <v>197</v>
      </c>
      <c r="D103" s="3" t="s">
        <v>304</v>
      </c>
      <c r="E103" s="3" t="s">
        <v>296</v>
      </c>
      <c r="F103" s="3" t="s">
        <v>76</v>
      </c>
      <c r="G103" s="11">
        <f t="shared" si="8"/>
        <v>1.041006129782287</v>
      </c>
      <c r="H103" s="12">
        <f t="shared" si="7"/>
        <v>4.1006129782287015E-2</v>
      </c>
      <c r="I103" s="13">
        <f t="shared" si="9"/>
        <v>1.7280701754385963</v>
      </c>
      <c r="J103" s="13">
        <f t="shared" si="10"/>
        <v>4.153614457831325</v>
      </c>
      <c r="K103" s="13">
        <f t="shared" si="11"/>
        <v>5.5381526104417675</v>
      </c>
      <c r="L103" s="14">
        <f t="shared" si="12"/>
        <v>0.60240963855421692</v>
      </c>
      <c r="M103" s="14">
        <f t="shared" si="12"/>
        <v>0.25062656641604009</v>
      </c>
      <c r="N103" s="14">
        <f t="shared" si="12"/>
        <v>0.18796992481203006</v>
      </c>
      <c r="O103" s="15">
        <f t="shared" si="13"/>
        <v>0.57868020304568535</v>
      </c>
      <c r="P103" s="15">
        <f t="shared" si="13"/>
        <v>0.24075416968817986</v>
      </c>
      <c r="Q103" s="15">
        <f t="shared" si="13"/>
        <v>0.18056562726613487</v>
      </c>
    </row>
    <row r="104" spans="1:17" x14ac:dyDescent="0.25">
      <c r="A104" s="16"/>
      <c r="B104" s="3" t="s">
        <v>31</v>
      </c>
      <c r="C104" s="3" t="s">
        <v>199</v>
      </c>
      <c r="D104" s="3" t="s">
        <v>149</v>
      </c>
      <c r="E104" s="3" t="s">
        <v>305</v>
      </c>
      <c r="F104" s="3" t="s">
        <v>76</v>
      </c>
      <c r="G104" s="11">
        <f t="shared" si="8"/>
        <v>1.0331522789994549</v>
      </c>
      <c r="H104" s="12">
        <f t="shared" si="7"/>
        <v>3.3152278999454943E-2</v>
      </c>
      <c r="I104" s="13">
        <f t="shared" si="9"/>
        <v>2.0249784668389315</v>
      </c>
      <c r="J104" s="13">
        <f t="shared" si="10"/>
        <v>3.9053156146179395</v>
      </c>
      <c r="K104" s="13">
        <f t="shared" si="11"/>
        <v>3.9982993197278907</v>
      </c>
      <c r="L104" s="14">
        <f t="shared" si="12"/>
        <v>0.51020408163265307</v>
      </c>
      <c r="M104" s="14">
        <f t="shared" si="12"/>
        <v>0.26455026455026459</v>
      </c>
      <c r="N104" s="14">
        <f t="shared" si="12"/>
        <v>0.25839793281653745</v>
      </c>
      <c r="O104" s="15">
        <f t="shared" si="13"/>
        <v>0.49383241173968534</v>
      </c>
      <c r="P104" s="15">
        <f t="shared" si="13"/>
        <v>0.25606125053168871</v>
      </c>
      <c r="Q104" s="15">
        <f t="shared" si="13"/>
        <v>0.25010633772862617</v>
      </c>
    </row>
    <row r="105" spans="1:17" x14ac:dyDescent="0.25">
      <c r="A105" s="16"/>
      <c r="B105" s="3" t="s">
        <v>34</v>
      </c>
      <c r="C105" s="3" t="s">
        <v>306</v>
      </c>
      <c r="D105" s="3" t="s">
        <v>307</v>
      </c>
      <c r="E105" s="3" t="s">
        <v>308</v>
      </c>
      <c r="F105" s="3" t="s">
        <v>72</v>
      </c>
      <c r="G105" s="11">
        <f t="shared" si="8"/>
        <v>1.041704775119233</v>
      </c>
      <c r="H105" s="12">
        <f t="shared" si="7"/>
        <v>4.1704775119232984E-2</v>
      </c>
      <c r="I105" s="13">
        <f t="shared" si="9"/>
        <v>1.3646332554061953</v>
      </c>
      <c r="J105" s="13">
        <f t="shared" si="10"/>
        <v>6.0418876956915515</v>
      </c>
      <c r="K105" s="13">
        <f t="shared" si="11"/>
        <v>9.8336930771255595</v>
      </c>
      <c r="L105" s="14">
        <f t="shared" si="12"/>
        <v>0.76335877862595414</v>
      </c>
      <c r="M105" s="14">
        <f t="shared" si="12"/>
        <v>0.17241379310344829</v>
      </c>
      <c r="N105" s="14">
        <f t="shared" si="12"/>
        <v>0.10593220338983052</v>
      </c>
      <c r="O105" s="15">
        <f t="shared" si="13"/>
        <v>0.73279761872895366</v>
      </c>
      <c r="P105" s="15">
        <f t="shared" si="13"/>
        <v>0.16551118629912576</v>
      </c>
      <c r="Q105" s="15">
        <f t="shared" si="13"/>
        <v>0.10169119497192049</v>
      </c>
    </row>
    <row r="106" spans="1:17" x14ac:dyDescent="0.25">
      <c r="A106" s="16"/>
      <c r="B106" s="3" t="s">
        <v>33</v>
      </c>
      <c r="C106" s="3" t="s">
        <v>115</v>
      </c>
      <c r="D106" s="3" t="s">
        <v>272</v>
      </c>
      <c r="E106" s="3" t="s">
        <v>92</v>
      </c>
      <c r="F106" s="3" t="s">
        <v>68</v>
      </c>
      <c r="G106" s="11">
        <f t="shared" si="8"/>
        <v>1.041328425243969</v>
      </c>
      <c r="H106" s="12">
        <f t="shared" si="7"/>
        <v>4.1328425243968958E-2</v>
      </c>
      <c r="I106" s="13">
        <f t="shared" si="9"/>
        <v>1.9056310181964633</v>
      </c>
      <c r="J106" s="13">
        <f t="shared" si="10"/>
        <v>3.9778745844319614</v>
      </c>
      <c r="K106" s="13">
        <f t="shared" si="11"/>
        <v>4.4672989442966271</v>
      </c>
      <c r="L106" s="14">
        <f t="shared" si="12"/>
        <v>0.54644808743169393</v>
      </c>
      <c r="M106" s="14">
        <f t="shared" si="12"/>
        <v>0.26178010471204188</v>
      </c>
      <c r="N106" s="14">
        <f t="shared" si="12"/>
        <v>0.23310023310023309</v>
      </c>
      <c r="O106" s="15">
        <f t="shared" si="13"/>
        <v>0.52476055986243597</v>
      </c>
      <c r="P106" s="15">
        <f t="shared" si="13"/>
        <v>0.25139052998645495</v>
      </c>
      <c r="Q106" s="15">
        <f t="shared" si="13"/>
        <v>0.22384891015110905</v>
      </c>
    </row>
    <row r="107" spans="1:17" x14ac:dyDescent="0.25">
      <c r="A107" s="16"/>
      <c r="B107" s="3" t="s">
        <v>77</v>
      </c>
      <c r="C107" s="3" t="s">
        <v>309</v>
      </c>
      <c r="D107" s="3" t="s">
        <v>310</v>
      </c>
      <c r="E107" s="3" t="s">
        <v>196</v>
      </c>
      <c r="F107" s="3" t="s">
        <v>76</v>
      </c>
      <c r="G107" s="11">
        <f t="shared" si="8"/>
        <v>1.0397201746560871</v>
      </c>
      <c r="H107" s="12">
        <f t="shared" si="7"/>
        <v>3.9720174656087126E-2</v>
      </c>
      <c r="I107" s="13">
        <f t="shared" si="9"/>
        <v>3.067174515235457</v>
      </c>
      <c r="J107" s="13">
        <f t="shared" si="10"/>
        <v>3.7533898305084743</v>
      </c>
      <c r="K107" s="13">
        <f t="shared" si="11"/>
        <v>2.4537396121883654</v>
      </c>
      <c r="L107" s="14">
        <f t="shared" si="12"/>
        <v>0.33898305084745761</v>
      </c>
      <c r="M107" s="14">
        <f t="shared" si="12"/>
        <v>0.2770083102493075</v>
      </c>
      <c r="N107" s="14">
        <f t="shared" si="12"/>
        <v>0.42372881355932207</v>
      </c>
      <c r="O107" s="15">
        <f t="shared" si="13"/>
        <v>0.32603296455181757</v>
      </c>
      <c r="P107" s="15">
        <f t="shared" si="13"/>
        <v>0.2664258297584105</v>
      </c>
      <c r="Q107" s="15">
        <f t="shared" si="13"/>
        <v>0.40754120568977198</v>
      </c>
    </row>
    <row r="108" spans="1:17" x14ac:dyDescent="0.25">
      <c r="A108" s="16"/>
      <c r="B108" s="3" t="s">
        <v>81</v>
      </c>
      <c r="C108" s="3" t="s">
        <v>311</v>
      </c>
      <c r="D108" s="3" t="s">
        <v>312</v>
      </c>
      <c r="E108" s="3" t="s">
        <v>313</v>
      </c>
      <c r="F108" s="3" t="s">
        <v>72</v>
      </c>
      <c r="G108" s="11">
        <f t="shared" si="8"/>
        <v>1.0392831731475103</v>
      </c>
      <c r="H108" s="12">
        <f t="shared" si="7"/>
        <v>3.9283173147510286E-2</v>
      </c>
      <c r="I108" s="13">
        <f t="shared" si="9"/>
        <v>1.4446036106750393</v>
      </c>
      <c r="J108" s="13">
        <f t="shared" si="10"/>
        <v>5.4042725003670533</v>
      </c>
      <c r="K108" s="13">
        <f t="shared" si="11"/>
        <v>8.1479800774764808</v>
      </c>
      <c r="L108" s="14">
        <f t="shared" si="12"/>
        <v>0.71942446043165476</v>
      </c>
      <c r="M108" s="14">
        <f t="shared" si="12"/>
        <v>0.19230769230769229</v>
      </c>
      <c r="N108" s="14">
        <f t="shared" si="12"/>
        <v>0.12755102040816327</v>
      </c>
      <c r="O108" s="15">
        <f t="shared" si="13"/>
        <v>0.69223141393971499</v>
      </c>
      <c r="P108" s="15">
        <f t="shared" si="13"/>
        <v>0.18503878180311611</v>
      </c>
      <c r="Q108" s="15">
        <f t="shared" si="13"/>
        <v>0.12272980425716885</v>
      </c>
    </row>
    <row r="109" spans="1:17" x14ac:dyDescent="0.25">
      <c r="A109" s="16"/>
      <c r="B109" s="3" t="s">
        <v>32</v>
      </c>
      <c r="C109" s="3" t="s">
        <v>314</v>
      </c>
      <c r="D109" s="3" t="s">
        <v>116</v>
      </c>
      <c r="E109" s="3" t="s">
        <v>304</v>
      </c>
      <c r="F109" s="3" t="s">
        <v>72</v>
      </c>
      <c r="G109" s="11">
        <f t="shared" si="8"/>
        <v>1.0392028665012916</v>
      </c>
      <c r="H109" s="12">
        <f t="shared" si="7"/>
        <v>3.9202866501291567E-2</v>
      </c>
      <c r="I109" s="13">
        <f t="shared" si="9"/>
        <v>1.9121332743623765</v>
      </c>
      <c r="J109" s="13">
        <f t="shared" si="10"/>
        <v>4.2399476953252693</v>
      </c>
      <c r="K109" s="13">
        <f t="shared" si="11"/>
        <v>4.1464194373401533</v>
      </c>
      <c r="L109" s="14">
        <f t="shared" si="12"/>
        <v>0.54347826086956519</v>
      </c>
      <c r="M109" s="14">
        <f t="shared" si="12"/>
        <v>0.24509803921568626</v>
      </c>
      <c r="N109" s="14">
        <f t="shared" si="12"/>
        <v>0.25062656641604009</v>
      </c>
      <c r="O109" s="15">
        <f t="shared" si="13"/>
        <v>0.52297609868928296</v>
      </c>
      <c r="P109" s="15">
        <f t="shared" si="13"/>
        <v>0.235851966075559</v>
      </c>
      <c r="Q109" s="15">
        <f t="shared" si="13"/>
        <v>0.24117193523515806</v>
      </c>
    </row>
    <row r="110" spans="1:17" x14ac:dyDescent="0.25">
      <c r="A110" s="16"/>
      <c r="B110" s="3" t="s">
        <v>36</v>
      </c>
      <c r="C110" s="3" t="s">
        <v>144</v>
      </c>
      <c r="D110" s="3" t="s">
        <v>315</v>
      </c>
      <c r="E110" s="3" t="s">
        <v>316</v>
      </c>
      <c r="F110" s="3" t="s">
        <v>72</v>
      </c>
      <c r="G110" s="11">
        <f t="shared" si="8"/>
        <v>1.0408657746222996</v>
      </c>
      <c r="H110" s="12">
        <f t="shared" si="7"/>
        <v>4.0865774622299567E-2</v>
      </c>
      <c r="I110" s="13">
        <f t="shared" si="9"/>
        <v>1.4051687957401044</v>
      </c>
      <c r="J110" s="13">
        <f t="shared" si="10"/>
        <v>5.922526257600885</v>
      </c>
      <c r="K110" s="13">
        <f t="shared" si="11"/>
        <v>8.3685608279632877</v>
      </c>
      <c r="L110" s="14">
        <f t="shared" si="12"/>
        <v>0.7407407407407407</v>
      </c>
      <c r="M110" s="14">
        <f t="shared" si="12"/>
        <v>0.17574692442882248</v>
      </c>
      <c r="N110" s="14">
        <f t="shared" si="12"/>
        <v>0.12437810945273634</v>
      </c>
      <c r="O110" s="15">
        <f t="shared" si="13"/>
        <v>0.71165827410314686</v>
      </c>
      <c r="P110" s="15">
        <f t="shared" si="13"/>
        <v>0.16884686643923519</v>
      </c>
      <c r="Q110" s="15">
        <f t="shared" si="13"/>
        <v>0.11949485945761795</v>
      </c>
    </row>
    <row r="111" spans="1:17" x14ac:dyDescent="0.25">
      <c r="A111" s="16"/>
      <c r="B111" s="3" t="s">
        <v>94</v>
      </c>
      <c r="C111" s="3" t="s">
        <v>223</v>
      </c>
      <c r="D111" s="3" t="s">
        <v>317</v>
      </c>
      <c r="E111" s="3" t="s">
        <v>318</v>
      </c>
      <c r="F111" s="3" t="s">
        <v>72</v>
      </c>
      <c r="G111" s="11">
        <f t="shared" si="8"/>
        <v>1.0383196748882746</v>
      </c>
      <c r="H111" s="12">
        <f t="shared" si="7"/>
        <v>3.8319674888274591E-2</v>
      </c>
      <c r="I111" s="13">
        <f t="shared" si="9"/>
        <v>1.5678627090812947</v>
      </c>
      <c r="J111" s="13">
        <f t="shared" si="10"/>
        <v>4.9008688654726562</v>
      </c>
      <c r="K111" s="13">
        <f t="shared" si="11"/>
        <v>6.3233668200695918</v>
      </c>
      <c r="L111" s="14">
        <f t="shared" si="12"/>
        <v>0.66225165562913912</v>
      </c>
      <c r="M111" s="14">
        <f t="shared" si="12"/>
        <v>0.21186440677966104</v>
      </c>
      <c r="N111" s="14">
        <f t="shared" si="12"/>
        <v>0.16420361247947454</v>
      </c>
      <c r="O111" s="15">
        <f t="shared" si="13"/>
        <v>0.63781094748146683</v>
      </c>
      <c r="P111" s="15">
        <f t="shared" si="13"/>
        <v>0.2040454514188591</v>
      </c>
      <c r="Q111" s="15">
        <f t="shared" si="13"/>
        <v>0.15814360109967407</v>
      </c>
    </row>
    <row r="112" spans="1:17" x14ac:dyDescent="0.25">
      <c r="A112" s="16"/>
      <c r="B112" s="3" t="s">
        <v>30</v>
      </c>
      <c r="C112" s="3" t="s">
        <v>299</v>
      </c>
      <c r="D112" s="3" t="s">
        <v>319</v>
      </c>
      <c r="E112" s="3" t="s">
        <v>320</v>
      </c>
      <c r="F112" s="3" t="s">
        <v>72</v>
      </c>
      <c r="G112" s="11">
        <f t="shared" si="8"/>
        <v>1.0427994019557052</v>
      </c>
      <c r="H112" s="12">
        <f t="shared" si="7"/>
        <v>4.2799401955705196E-2</v>
      </c>
      <c r="I112" s="13">
        <f t="shared" si="9"/>
        <v>1.2930712584250745</v>
      </c>
      <c r="J112" s="13">
        <f t="shared" si="10"/>
        <v>6.600920214379614</v>
      </c>
      <c r="K112" s="13">
        <f t="shared" si="11"/>
        <v>13.306120368954797</v>
      </c>
      <c r="L112" s="14">
        <f t="shared" si="12"/>
        <v>0.80645161290322587</v>
      </c>
      <c r="M112" s="14">
        <f t="shared" si="12"/>
        <v>0.15797788309636651</v>
      </c>
      <c r="N112" s="14">
        <f t="shared" si="12"/>
        <v>7.8369905956112859E-2</v>
      </c>
      <c r="O112" s="15">
        <f t="shared" si="13"/>
        <v>0.77335258477399971</v>
      </c>
      <c r="P112" s="15">
        <f t="shared" si="13"/>
        <v>0.15149402924482777</v>
      </c>
      <c r="Q112" s="15">
        <f t="shared" si="13"/>
        <v>7.5153385981172396E-2</v>
      </c>
    </row>
    <row r="113" spans="1:17" x14ac:dyDescent="0.25">
      <c r="A113" s="16"/>
      <c r="B113" s="3" t="s">
        <v>35</v>
      </c>
      <c r="C113" s="3" t="s">
        <v>100</v>
      </c>
      <c r="D113" s="3" t="s">
        <v>321</v>
      </c>
      <c r="E113" s="3" t="s">
        <v>126</v>
      </c>
      <c r="F113" s="3" t="s">
        <v>72</v>
      </c>
      <c r="G113" s="11">
        <f t="shared" si="8"/>
        <v>1.0397338083415932</v>
      </c>
      <c r="H113" s="12">
        <f t="shared" si="7"/>
        <v>3.9733808341593235E-2</v>
      </c>
      <c r="I113" s="13">
        <f t="shared" si="9"/>
        <v>1.414037979344567</v>
      </c>
      <c r="J113" s="13">
        <f t="shared" si="10"/>
        <v>5.5417811984606917</v>
      </c>
      <c r="K113" s="13">
        <f t="shared" si="11"/>
        <v>8.9001213994040391</v>
      </c>
      <c r="L113" s="14">
        <f t="shared" si="12"/>
        <v>0.73529411764705876</v>
      </c>
      <c r="M113" s="14">
        <f t="shared" si="12"/>
        <v>0.18761726078799248</v>
      </c>
      <c r="N113" s="14">
        <f t="shared" si="12"/>
        <v>0.11682242990654206</v>
      </c>
      <c r="O113" s="15">
        <f t="shared" si="13"/>
        <v>0.70719458360200382</v>
      </c>
      <c r="P113" s="15">
        <f t="shared" si="13"/>
        <v>0.1804473984425376</v>
      </c>
      <c r="Q113" s="15">
        <f t="shared" si="13"/>
        <v>0.11235801795545856</v>
      </c>
    </row>
    <row r="114" spans="1:17" x14ac:dyDescent="0.25">
      <c r="A114" s="16"/>
      <c r="B114" s="3" t="s">
        <v>37</v>
      </c>
      <c r="C114" s="3" t="s">
        <v>322</v>
      </c>
      <c r="D114" s="3" t="s">
        <v>323</v>
      </c>
      <c r="E114" s="3" t="s">
        <v>324</v>
      </c>
      <c r="F114" s="3" t="s">
        <v>72</v>
      </c>
      <c r="G114" s="11">
        <f t="shared" si="8"/>
        <v>1.0429847929847931</v>
      </c>
      <c r="H114" s="12">
        <f t="shared" si="7"/>
        <v>4.2984792984793074E-2</v>
      </c>
      <c r="I114" s="13">
        <f t="shared" si="9"/>
        <v>1.376739926739927</v>
      </c>
      <c r="J114" s="13">
        <f t="shared" si="10"/>
        <v>5.840714840714841</v>
      </c>
      <c r="K114" s="13">
        <f t="shared" si="11"/>
        <v>9.7623376623376625</v>
      </c>
      <c r="L114" s="14">
        <f t="shared" si="12"/>
        <v>0.75757575757575757</v>
      </c>
      <c r="M114" s="14">
        <f t="shared" si="12"/>
        <v>0.17857142857142858</v>
      </c>
      <c r="N114" s="14">
        <f t="shared" si="12"/>
        <v>0.10683760683760685</v>
      </c>
      <c r="O114" s="15">
        <f t="shared" si="13"/>
        <v>0.72635359851004377</v>
      </c>
      <c r="P114" s="15">
        <f t="shared" si="13"/>
        <v>0.17121191964879606</v>
      </c>
      <c r="Q114" s="15">
        <f t="shared" si="13"/>
        <v>0.10243448184116004</v>
      </c>
    </row>
    <row r="115" spans="1:17" x14ac:dyDescent="0.25">
      <c r="A115" s="16"/>
      <c r="B115" s="3" t="s">
        <v>27</v>
      </c>
      <c r="C115" s="3" t="s">
        <v>325</v>
      </c>
      <c r="D115" s="3" t="s">
        <v>174</v>
      </c>
      <c r="E115" s="3" t="s">
        <v>326</v>
      </c>
      <c r="F115" s="3" t="s">
        <v>72</v>
      </c>
      <c r="G115" s="11">
        <f t="shared" si="8"/>
        <v>1.0364255882258187</v>
      </c>
      <c r="H115" s="12">
        <f t="shared" si="7"/>
        <v>3.642558822581865E-2</v>
      </c>
      <c r="I115" s="13">
        <f t="shared" si="9"/>
        <v>1.9484801058645389</v>
      </c>
      <c r="J115" s="13">
        <f t="shared" si="10"/>
        <v>4.0524240499629514</v>
      </c>
      <c r="K115" s="13">
        <f t="shared" si="11"/>
        <v>4.1664308646677908</v>
      </c>
      <c r="L115" s="14">
        <f t="shared" si="12"/>
        <v>0.53191489361702127</v>
      </c>
      <c r="M115" s="14">
        <f t="shared" si="12"/>
        <v>0.25575447570332482</v>
      </c>
      <c r="N115" s="14">
        <f t="shared" si="12"/>
        <v>0.24875621890547267</v>
      </c>
      <c r="O115" s="15">
        <f t="shared" si="13"/>
        <v>0.5132205337843575</v>
      </c>
      <c r="P115" s="15">
        <f t="shared" si="13"/>
        <v>0.24676588325181378</v>
      </c>
      <c r="Q115" s="15">
        <f t="shared" si="13"/>
        <v>0.24001358296382885</v>
      </c>
    </row>
    <row r="116" spans="1:17" x14ac:dyDescent="0.25">
      <c r="A116" s="16"/>
      <c r="B116" s="3" t="s">
        <v>107</v>
      </c>
      <c r="C116" s="3" t="s">
        <v>232</v>
      </c>
      <c r="D116" s="3" t="s">
        <v>327</v>
      </c>
      <c r="E116" s="3" t="s">
        <v>328</v>
      </c>
      <c r="F116" s="3" t="s">
        <v>72</v>
      </c>
      <c r="G116" s="11">
        <f t="shared" si="8"/>
        <v>1.0494408687773729</v>
      </c>
      <c r="H116" s="12">
        <f t="shared" si="7"/>
        <v>4.9440868777372859E-2</v>
      </c>
      <c r="I116" s="13">
        <f t="shared" si="9"/>
        <v>1.2593290425328474</v>
      </c>
      <c r="J116" s="13">
        <f t="shared" si="10"/>
        <v>7.3355916727538366</v>
      </c>
      <c r="K116" s="13">
        <f t="shared" si="11"/>
        <v>14.366845493562234</v>
      </c>
      <c r="L116" s="14">
        <f t="shared" si="12"/>
        <v>0.83333333333333337</v>
      </c>
      <c r="M116" s="14">
        <f t="shared" si="12"/>
        <v>0.14306151645207438</v>
      </c>
      <c r="N116" s="14">
        <f t="shared" si="12"/>
        <v>7.3046018991964945E-2</v>
      </c>
      <c r="O116" s="15">
        <f t="shared" si="13"/>
        <v>0.79407364257139079</v>
      </c>
      <c r="P116" s="15">
        <f t="shared" si="13"/>
        <v>0.13632165537706278</v>
      </c>
      <c r="Q116" s="15">
        <f t="shared" si="13"/>
        <v>6.9604702051546299E-2</v>
      </c>
    </row>
    <row r="117" spans="1:17" x14ac:dyDescent="0.25">
      <c r="A117" s="16"/>
      <c r="B117" s="3" t="s">
        <v>111</v>
      </c>
      <c r="C117" s="3" t="s">
        <v>329</v>
      </c>
      <c r="D117" s="3" t="s">
        <v>330</v>
      </c>
      <c r="E117" s="3" t="s">
        <v>331</v>
      </c>
      <c r="F117" s="3" t="s">
        <v>72</v>
      </c>
      <c r="G117" s="11">
        <f t="shared" si="8"/>
        <v>1.0444911492819762</v>
      </c>
      <c r="H117" s="12">
        <f t="shared" si="7"/>
        <v>4.4491149281976172E-2</v>
      </c>
      <c r="I117" s="13">
        <f t="shared" si="9"/>
        <v>1.3996181400378482</v>
      </c>
      <c r="J117" s="13">
        <f t="shared" si="10"/>
        <v>5.7238114980652295</v>
      </c>
      <c r="K117" s="13">
        <f t="shared" si="11"/>
        <v>9.0244035297962739</v>
      </c>
      <c r="L117" s="14">
        <f t="shared" si="12"/>
        <v>0.74626865671641784</v>
      </c>
      <c r="M117" s="14">
        <f t="shared" si="12"/>
        <v>0.18248175182481752</v>
      </c>
      <c r="N117" s="14">
        <f t="shared" si="12"/>
        <v>0.11574074074074073</v>
      </c>
      <c r="O117" s="15">
        <f t="shared" si="13"/>
        <v>0.71448059395183183</v>
      </c>
      <c r="P117" s="15">
        <f t="shared" si="13"/>
        <v>0.17470875837508298</v>
      </c>
      <c r="Q117" s="15">
        <f t="shared" si="13"/>
        <v>0.11081064767308504</v>
      </c>
    </row>
    <row r="118" spans="1:17" x14ac:dyDescent="0.25">
      <c r="A118" s="10" t="s">
        <v>36</v>
      </c>
      <c r="B118" s="3" t="s">
        <v>29</v>
      </c>
      <c r="C118" s="3" t="s">
        <v>332</v>
      </c>
      <c r="D118" s="3" t="s">
        <v>79</v>
      </c>
      <c r="E118" s="3" t="s">
        <v>168</v>
      </c>
      <c r="F118" s="3" t="s">
        <v>72</v>
      </c>
      <c r="G118" s="11">
        <f t="shared" si="8"/>
        <v>1.0353413686601018</v>
      </c>
      <c r="H118" s="12">
        <f t="shared" si="7"/>
        <v>3.5341368660101846E-2</v>
      </c>
      <c r="I118" s="13">
        <f t="shared" si="9"/>
        <v>2.9921365554276944</v>
      </c>
      <c r="J118" s="13">
        <f t="shared" si="10"/>
        <v>3.872176718788781</v>
      </c>
      <c r="K118" s="13">
        <f t="shared" si="11"/>
        <v>2.4537590437244416</v>
      </c>
      <c r="L118" s="14">
        <f t="shared" si="12"/>
        <v>0.34602076124567471</v>
      </c>
      <c r="M118" s="14">
        <f t="shared" si="12"/>
        <v>0.26737967914438499</v>
      </c>
      <c r="N118" s="14">
        <f t="shared" si="12"/>
        <v>0.42194092827004215</v>
      </c>
      <c r="O118" s="15">
        <f t="shared" si="13"/>
        <v>0.33420934555477216</v>
      </c>
      <c r="P118" s="15">
        <f t="shared" si="13"/>
        <v>0.25825267611050579</v>
      </c>
      <c r="Q118" s="15">
        <f t="shared" si="13"/>
        <v>0.40753797833472211</v>
      </c>
    </row>
    <row r="119" spans="1:17" x14ac:dyDescent="0.25">
      <c r="A119" s="16"/>
      <c r="B119" s="3" t="s">
        <v>31</v>
      </c>
      <c r="C119" s="3" t="s">
        <v>333</v>
      </c>
      <c r="D119" s="3" t="s">
        <v>334</v>
      </c>
      <c r="E119" s="3" t="s">
        <v>178</v>
      </c>
      <c r="F119" s="3" t="s">
        <v>68</v>
      </c>
      <c r="G119" s="11">
        <f t="shared" si="8"/>
        <v>1.040353865853751</v>
      </c>
      <c r="H119" s="12">
        <f t="shared" si="7"/>
        <v>4.0353865853751003E-2</v>
      </c>
      <c r="I119" s="13">
        <f t="shared" si="9"/>
        <v>3.162675752195403</v>
      </c>
      <c r="J119" s="13">
        <f t="shared" si="10"/>
        <v>3.7868880717076538</v>
      </c>
      <c r="K119" s="13">
        <f t="shared" si="11"/>
        <v>2.3824103528050897</v>
      </c>
      <c r="L119" s="14">
        <f t="shared" si="12"/>
        <v>0.32894736842105265</v>
      </c>
      <c r="M119" s="14">
        <f t="shared" si="12"/>
        <v>0.27472527472527469</v>
      </c>
      <c r="N119" s="14">
        <f t="shared" si="12"/>
        <v>0.4366812227074236</v>
      </c>
      <c r="O119" s="15">
        <f t="shared" si="13"/>
        <v>0.31618796182499581</v>
      </c>
      <c r="P119" s="15">
        <f t="shared" si="13"/>
        <v>0.26406906701867783</v>
      </c>
      <c r="Q119" s="15">
        <f t="shared" si="13"/>
        <v>0.41974297115632631</v>
      </c>
    </row>
    <row r="120" spans="1:17" x14ac:dyDescent="0.25">
      <c r="A120" s="16"/>
      <c r="B120" s="3" t="s">
        <v>34</v>
      </c>
      <c r="C120" s="3" t="s">
        <v>335</v>
      </c>
      <c r="D120" s="3" t="s">
        <v>273</v>
      </c>
      <c r="E120" s="3" t="s">
        <v>92</v>
      </c>
      <c r="F120" s="3" t="s">
        <v>72</v>
      </c>
      <c r="G120" s="11">
        <f t="shared" si="8"/>
        <v>1.0410902047592696</v>
      </c>
      <c r="H120" s="12">
        <f t="shared" si="7"/>
        <v>4.1090204759269611E-2</v>
      </c>
      <c r="I120" s="13">
        <f t="shared" si="9"/>
        <v>1.8323187603763145</v>
      </c>
      <c r="J120" s="13">
        <f t="shared" si="10"/>
        <v>4.3413461538461542</v>
      </c>
      <c r="K120" s="13">
        <f t="shared" si="11"/>
        <v>4.4662769784172669</v>
      </c>
      <c r="L120" s="14">
        <f t="shared" si="12"/>
        <v>0.56818181818181823</v>
      </c>
      <c r="M120" s="14">
        <f t="shared" si="12"/>
        <v>0.23980815347721823</v>
      </c>
      <c r="N120" s="14">
        <f t="shared" si="12"/>
        <v>0.23310023310023309</v>
      </c>
      <c r="O120" s="15">
        <f t="shared" si="13"/>
        <v>0.5457565690123829</v>
      </c>
      <c r="P120" s="15">
        <f t="shared" si="13"/>
        <v>0.23034330011074194</v>
      </c>
      <c r="Q120" s="15">
        <f t="shared" si="13"/>
        <v>0.22390013087687502</v>
      </c>
    </row>
    <row r="121" spans="1:17" x14ac:dyDescent="0.25">
      <c r="A121" s="16"/>
      <c r="B121" s="3" t="s">
        <v>33</v>
      </c>
      <c r="C121" s="3" t="s">
        <v>264</v>
      </c>
      <c r="D121" s="3" t="s">
        <v>310</v>
      </c>
      <c r="E121" s="3" t="s">
        <v>333</v>
      </c>
      <c r="F121" s="3" t="s">
        <v>76</v>
      </c>
      <c r="G121" s="11">
        <f t="shared" si="8"/>
        <v>1.0351402280265833</v>
      </c>
      <c r="H121" s="12">
        <f t="shared" si="7"/>
        <v>3.5140228026583342E-2</v>
      </c>
      <c r="I121" s="13">
        <f t="shared" si="9"/>
        <v>2.4118767313019394</v>
      </c>
      <c r="J121" s="13">
        <f t="shared" si="10"/>
        <v>3.7368562231759657</v>
      </c>
      <c r="K121" s="13">
        <f t="shared" si="11"/>
        <v>3.1468262932008133</v>
      </c>
      <c r="L121" s="14">
        <f t="shared" si="12"/>
        <v>0.42918454935622319</v>
      </c>
      <c r="M121" s="14">
        <f t="shared" si="12"/>
        <v>0.2770083102493075</v>
      </c>
      <c r="N121" s="14">
        <f t="shared" si="12"/>
        <v>0.32894736842105265</v>
      </c>
      <c r="O121" s="15">
        <f t="shared" si="13"/>
        <v>0.414614887660613</v>
      </c>
      <c r="P121" s="15">
        <f t="shared" si="13"/>
        <v>0.26760462278371977</v>
      </c>
      <c r="Q121" s="15">
        <f t="shared" si="13"/>
        <v>0.31778048955566718</v>
      </c>
    </row>
    <row r="122" spans="1:17" x14ac:dyDescent="0.25">
      <c r="A122" s="16"/>
      <c r="B122" s="3" t="s">
        <v>77</v>
      </c>
      <c r="C122" s="3" t="s">
        <v>336</v>
      </c>
      <c r="D122" s="3" t="s">
        <v>337</v>
      </c>
      <c r="E122" s="3" t="s">
        <v>112</v>
      </c>
      <c r="F122" s="3" t="s">
        <v>76</v>
      </c>
      <c r="G122" s="11">
        <f t="shared" si="8"/>
        <v>1.0449235616063079</v>
      </c>
      <c r="H122" s="12">
        <f t="shared" si="7"/>
        <v>4.4923561606307949E-2</v>
      </c>
      <c r="I122" s="13">
        <f t="shared" si="9"/>
        <v>7.2204218106995883</v>
      </c>
      <c r="J122" s="13">
        <f t="shared" si="10"/>
        <v>5.0783285094066573</v>
      </c>
      <c r="K122" s="13">
        <f t="shared" si="11"/>
        <v>1.5046899287130835</v>
      </c>
      <c r="L122" s="14">
        <f t="shared" si="12"/>
        <v>0.14471780028943559</v>
      </c>
      <c r="M122" s="14">
        <f t="shared" si="12"/>
        <v>0.20576131687242796</v>
      </c>
      <c r="N122" s="14">
        <f t="shared" si="12"/>
        <v>0.69444444444444442</v>
      </c>
      <c r="O122" s="15">
        <f t="shared" si="13"/>
        <v>0.13849606383357674</v>
      </c>
      <c r="P122" s="15">
        <f t="shared" si="13"/>
        <v>0.19691518540946817</v>
      </c>
      <c r="Q122" s="15">
        <f t="shared" si="13"/>
        <v>0.66458875075695512</v>
      </c>
    </row>
    <row r="123" spans="1:17" x14ac:dyDescent="0.25">
      <c r="A123" s="16"/>
      <c r="B123" s="3" t="s">
        <v>81</v>
      </c>
      <c r="C123" s="3" t="s">
        <v>189</v>
      </c>
      <c r="D123" s="3" t="s">
        <v>305</v>
      </c>
      <c r="E123" s="3" t="s">
        <v>338</v>
      </c>
      <c r="F123" s="3" t="s">
        <v>68</v>
      </c>
      <c r="G123" s="11">
        <f t="shared" si="8"/>
        <v>1.0342325910041368</v>
      </c>
      <c r="H123" s="12">
        <f t="shared" si="7"/>
        <v>3.4232591004136781E-2</v>
      </c>
      <c r="I123" s="13">
        <f t="shared" si="9"/>
        <v>1.913330293357653</v>
      </c>
      <c r="J123" s="13">
        <f t="shared" si="10"/>
        <v>4.0024801271860095</v>
      </c>
      <c r="K123" s="13">
        <f t="shared" si="11"/>
        <v>4.3954885117675815</v>
      </c>
      <c r="L123" s="14">
        <f t="shared" si="12"/>
        <v>0.54054054054054046</v>
      </c>
      <c r="M123" s="14">
        <f t="shared" si="12"/>
        <v>0.25839793281653745</v>
      </c>
      <c r="N123" s="14">
        <f t="shared" si="12"/>
        <v>0.23529411764705882</v>
      </c>
      <c r="O123" s="15">
        <f t="shared" si="13"/>
        <v>0.52264891402786828</v>
      </c>
      <c r="P123" s="15">
        <f t="shared" si="13"/>
        <v>0.24984508810117734</v>
      </c>
      <c r="Q123" s="15">
        <f t="shared" si="13"/>
        <v>0.22750599787095441</v>
      </c>
    </row>
    <row r="124" spans="1:17" x14ac:dyDescent="0.25">
      <c r="A124" s="16"/>
      <c r="B124" s="3" t="s">
        <v>32</v>
      </c>
      <c r="C124" s="3" t="s">
        <v>339</v>
      </c>
      <c r="D124" s="3" t="s">
        <v>123</v>
      </c>
      <c r="E124" s="3" t="s">
        <v>167</v>
      </c>
      <c r="F124" s="3" t="s">
        <v>68</v>
      </c>
      <c r="G124" s="11">
        <f t="shared" si="8"/>
        <v>1.0394973434991397</v>
      </c>
      <c r="H124" s="12">
        <f t="shared" si="7"/>
        <v>3.9497343499139692E-2</v>
      </c>
      <c r="I124" s="13">
        <f t="shared" si="9"/>
        <v>2.775457907142703</v>
      </c>
      <c r="J124" s="13">
        <f t="shared" si="10"/>
        <v>3.6694256225519628</v>
      </c>
      <c r="K124" s="13">
        <f t="shared" si="11"/>
        <v>2.7234830399677463</v>
      </c>
      <c r="L124" s="14">
        <f t="shared" si="12"/>
        <v>0.37453183520599254</v>
      </c>
      <c r="M124" s="14">
        <f t="shared" si="12"/>
        <v>0.28328611898016998</v>
      </c>
      <c r="N124" s="14">
        <f t="shared" si="12"/>
        <v>0.38167938931297707</v>
      </c>
      <c r="O124" s="15">
        <f t="shared" si="13"/>
        <v>0.36030090653743213</v>
      </c>
      <c r="P124" s="15">
        <f t="shared" si="13"/>
        <v>0.27252221542632971</v>
      </c>
      <c r="Q124" s="15">
        <f t="shared" si="13"/>
        <v>0.36717687803623805</v>
      </c>
    </row>
    <row r="125" spans="1:17" x14ac:dyDescent="0.25">
      <c r="A125" s="16"/>
      <c r="B125" s="3" t="s">
        <v>28</v>
      </c>
      <c r="C125" s="3" t="s">
        <v>284</v>
      </c>
      <c r="D125" s="3" t="s">
        <v>262</v>
      </c>
      <c r="E125" s="3" t="s">
        <v>190</v>
      </c>
      <c r="F125" s="3" t="s">
        <v>68</v>
      </c>
      <c r="G125" s="11">
        <f t="shared" si="8"/>
        <v>1.0381548368730824</v>
      </c>
      <c r="H125" s="12">
        <f t="shared" si="7"/>
        <v>3.8154836873082409E-2</v>
      </c>
      <c r="I125" s="13">
        <f t="shared" si="9"/>
        <v>4.1837639925985224</v>
      </c>
      <c r="J125" s="13">
        <f t="shared" si="10"/>
        <v>4.3706318632356771</v>
      </c>
      <c r="K125" s="13">
        <f t="shared" si="11"/>
        <v>1.8790602547402793</v>
      </c>
      <c r="L125" s="14">
        <f t="shared" si="12"/>
        <v>0.24813895781637715</v>
      </c>
      <c r="M125" s="14">
        <f t="shared" si="12"/>
        <v>0.23752969121140144</v>
      </c>
      <c r="N125" s="14">
        <f t="shared" si="12"/>
        <v>0.5524861878453039</v>
      </c>
      <c r="O125" s="15">
        <f t="shared" si="13"/>
        <v>0.23901921852406</v>
      </c>
      <c r="P125" s="15">
        <f t="shared" si="13"/>
        <v>0.22879986951353012</v>
      </c>
      <c r="Q125" s="15">
        <f t="shared" si="13"/>
        <v>0.53218091196240991</v>
      </c>
    </row>
    <row r="126" spans="1:17" x14ac:dyDescent="0.25">
      <c r="A126" s="16"/>
      <c r="B126" s="3" t="s">
        <v>94</v>
      </c>
      <c r="C126" s="3" t="s">
        <v>264</v>
      </c>
      <c r="D126" s="3" t="s">
        <v>340</v>
      </c>
      <c r="E126" s="3" t="s">
        <v>341</v>
      </c>
      <c r="F126" s="3" t="s">
        <v>68</v>
      </c>
      <c r="G126" s="11">
        <f t="shared" si="8"/>
        <v>1.0347020903576352</v>
      </c>
      <c r="H126" s="12">
        <f t="shared" si="7"/>
        <v>3.4702090357635162E-2</v>
      </c>
      <c r="I126" s="13">
        <f t="shared" si="9"/>
        <v>2.4108558705332901</v>
      </c>
      <c r="J126" s="13">
        <f t="shared" si="10"/>
        <v>3.8490917761304031</v>
      </c>
      <c r="K126" s="13">
        <f t="shared" si="11"/>
        <v>3.0730652083621766</v>
      </c>
      <c r="L126" s="14">
        <f t="shared" si="12"/>
        <v>0.42918454935622319</v>
      </c>
      <c r="M126" s="14">
        <f t="shared" si="12"/>
        <v>0.26881720430107525</v>
      </c>
      <c r="N126" s="14">
        <f t="shared" si="12"/>
        <v>0.33670033670033667</v>
      </c>
      <c r="O126" s="15">
        <f t="shared" si="13"/>
        <v>0.41479045355739014</v>
      </c>
      <c r="P126" s="15">
        <f t="shared" si="13"/>
        <v>0.25980154752384921</v>
      </c>
      <c r="Q126" s="15">
        <f t="shared" si="13"/>
        <v>0.3254079989187606</v>
      </c>
    </row>
    <row r="127" spans="1:17" x14ac:dyDescent="0.25">
      <c r="A127" s="16"/>
      <c r="B127" s="3" t="s">
        <v>30</v>
      </c>
      <c r="C127" s="3" t="s">
        <v>175</v>
      </c>
      <c r="D127" s="3" t="s">
        <v>342</v>
      </c>
      <c r="E127" s="3" t="s">
        <v>122</v>
      </c>
      <c r="F127" s="3" t="s">
        <v>68</v>
      </c>
      <c r="G127" s="11">
        <f t="shared" si="8"/>
        <v>1.0380117885983222</v>
      </c>
      <c r="H127" s="12">
        <f t="shared" si="7"/>
        <v>3.8011788598322216E-2</v>
      </c>
      <c r="I127" s="13">
        <f t="shared" si="9"/>
        <v>2.0656434593106612</v>
      </c>
      <c r="J127" s="13">
        <f t="shared" si="10"/>
        <v>3.9029243251296912</v>
      </c>
      <c r="K127" s="13">
        <f t="shared" si="11"/>
        <v>3.8510237356997754</v>
      </c>
      <c r="L127" s="14">
        <f t="shared" si="12"/>
        <v>0.50251256281407031</v>
      </c>
      <c r="M127" s="14">
        <f t="shared" si="12"/>
        <v>0.26595744680851063</v>
      </c>
      <c r="N127" s="14">
        <f t="shared" si="12"/>
        <v>0.26954177897574122</v>
      </c>
      <c r="O127" s="15">
        <f t="shared" si="13"/>
        <v>0.48411065108676415</v>
      </c>
      <c r="P127" s="15">
        <f t="shared" si="13"/>
        <v>0.25621813714432468</v>
      </c>
      <c r="Q127" s="15">
        <f t="shared" si="13"/>
        <v>0.25967121176891123</v>
      </c>
    </row>
    <row r="128" spans="1:17" x14ac:dyDescent="0.25">
      <c r="A128" s="16"/>
      <c r="B128" s="3" t="s">
        <v>35</v>
      </c>
      <c r="C128" s="3" t="s">
        <v>156</v>
      </c>
      <c r="D128" s="3" t="s">
        <v>343</v>
      </c>
      <c r="E128" s="3" t="s">
        <v>344</v>
      </c>
      <c r="F128" s="3" t="s">
        <v>76</v>
      </c>
      <c r="G128" s="11">
        <f t="shared" si="8"/>
        <v>1.034490224397876</v>
      </c>
      <c r="H128" s="12">
        <f t="shared" si="7"/>
        <v>3.4490224397875968E-2</v>
      </c>
      <c r="I128" s="13">
        <f t="shared" si="9"/>
        <v>2.0896702532837095</v>
      </c>
      <c r="J128" s="13">
        <f t="shared" si="10"/>
        <v>4.1172710931035468</v>
      </c>
      <c r="K128" s="13">
        <f t="shared" si="11"/>
        <v>3.5896810786606297</v>
      </c>
      <c r="L128" s="14">
        <f t="shared" si="12"/>
        <v>0.49504950495049505</v>
      </c>
      <c r="M128" s="14">
        <f t="shared" si="12"/>
        <v>0.25125628140703515</v>
      </c>
      <c r="N128" s="14">
        <f t="shared" si="12"/>
        <v>0.28818443804034583</v>
      </c>
      <c r="O128" s="15">
        <f t="shared" si="13"/>
        <v>0.4785444011698014</v>
      </c>
      <c r="P128" s="15">
        <f t="shared" si="13"/>
        <v>0.2428793191866831</v>
      </c>
      <c r="Q128" s="15">
        <f t="shared" si="13"/>
        <v>0.2785762796435155</v>
      </c>
    </row>
    <row r="129" spans="1:17" x14ac:dyDescent="0.25">
      <c r="A129" s="16"/>
      <c r="B129" s="3" t="s">
        <v>37</v>
      </c>
      <c r="C129" s="3" t="s">
        <v>189</v>
      </c>
      <c r="D129" s="3" t="s">
        <v>152</v>
      </c>
      <c r="E129" s="3" t="s">
        <v>345</v>
      </c>
      <c r="F129" s="3" t="s">
        <v>72</v>
      </c>
      <c r="G129" s="11">
        <f t="shared" si="8"/>
        <v>1.0346116867855999</v>
      </c>
      <c r="H129" s="12">
        <f t="shared" si="7"/>
        <v>3.4611686785599893E-2</v>
      </c>
      <c r="I129" s="13">
        <f t="shared" si="9"/>
        <v>1.9140316205533598</v>
      </c>
      <c r="J129" s="13">
        <f t="shared" si="10"/>
        <v>4.283292383292383</v>
      </c>
      <c r="K129" s="13">
        <f t="shared" si="11"/>
        <v>4.0970622796709755</v>
      </c>
      <c r="L129" s="14">
        <f t="shared" si="12"/>
        <v>0.54054054054054046</v>
      </c>
      <c r="M129" s="14">
        <f t="shared" si="12"/>
        <v>0.24154589371980678</v>
      </c>
      <c r="N129" s="14">
        <f t="shared" si="12"/>
        <v>0.25252525252525254</v>
      </c>
      <c r="O129" s="15">
        <f t="shared" si="13"/>
        <v>0.52245740836344856</v>
      </c>
      <c r="P129" s="15">
        <f t="shared" si="13"/>
        <v>0.23346526702231402</v>
      </c>
      <c r="Q129" s="15">
        <f t="shared" si="13"/>
        <v>0.24407732461423737</v>
      </c>
    </row>
    <row r="130" spans="1:17" x14ac:dyDescent="0.25">
      <c r="A130" s="16"/>
      <c r="B130" s="3" t="s">
        <v>27</v>
      </c>
      <c r="C130" s="3" t="s">
        <v>117</v>
      </c>
      <c r="D130" s="3" t="s">
        <v>346</v>
      </c>
      <c r="E130" s="3" t="s">
        <v>325</v>
      </c>
      <c r="F130" s="3" t="s">
        <v>72</v>
      </c>
      <c r="G130" s="11">
        <f t="shared" si="8"/>
        <v>1.0378958313768882</v>
      </c>
      <c r="H130" s="12">
        <f t="shared" si="7"/>
        <v>3.7895831376888234E-2</v>
      </c>
      <c r="I130" s="13">
        <f t="shared" si="9"/>
        <v>4.2034781170763971</v>
      </c>
      <c r="J130" s="13">
        <f t="shared" si="10"/>
        <v>4.0062779091147886</v>
      </c>
      <c r="K130" s="13">
        <f t="shared" si="11"/>
        <v>1.9512441629885497</v>
      </c>
      <c r="L130" s="14">
        <f t="shared" si="12"/>
        <v>0.24691358024691359</v>
      </c>
      <c r="M130" s="14">
        <f t="shared" si="12"/>
        <v>0.2590673575129534</v>
      </c>
      <c r="N130" s="14">
        <f t="shared" si="12"/>
        <v>0.53191489361702127</v>
      </c>
      <c r="O130" s="15">
        <f t="shared" si="13"/>
        <v>0.2378982290730991</v>
      </c>
      <c r="P130" s="15">
        <f t="shared" si="13"/>
        <v>0.24960824553006511</v>
      </c>
      <c r="Q130" s="15">
        <f t="shared" si="13"/>
        <v>0.51249352539683579</v>
      </c>
    </row>
    <row r="131" spans="1:17" x14ac:dyDescent="0.25">
      <c r="A131" s="16"/>
      <c r="B131" s="3" t="s">
        <v>107</v>
      </c>
      <c r="C131" s="3" t="s">
        <v>197</v>
      </c>
      <c r="D131" s="3" t="s">
        <v>304</v>
      </c>
      <c r="E131" s="3" t="s">
        <v>347</v>
      </c>
      <c r="F131" s="3" t="s">
        <v>68</v>
      </c>
      <c r="G131" s="11">
        <f t="shared" si="8"/>
        <v>1.0368597343820216</v>
      </c>
      <c r="H131" s="12">
        <f t="shared" ref="H131:H194" si="14">G131-1</f>
        <v>3.6859734382021614E-2</v>
      </c>
      <c r="I131" s="13">
        <f t="shared" si="9"/>
        <v>1.7211871590741559</v>
      </c>
      <c r="J131" s="13">
        <f t="shared" si="10"/>
        <v>4.1370703401842661</v>
      </c>
      <c r="K131" s="13">
        <f t="shared" si="11"/>
        <v>5.6405169550381977</v>
      </c>
      <c r="L131" s="14">
        <f t="shared" si="12"/>
        <v>0.60240963855421692</v>
      </c>
      <c r="M131" s="14">
        <f t="shared" si="12"/>
        <v>0.25062656641604009</v>
      </c>
      <c r="N131" s="14">
        <f t="shared" si="12"/>
        <v>0.18382352941176469</v>
      </c>
      <c r="O131" s="15">
        <f t="shared" si="13"/>
        <v>0.58099434145087991</v>
      </c>
      <c r="P131" s="15">
        <f t="shared" si="13"/>
        <v>0.24171694406227082</v>
      </c>
      <c r="Q131" s="15">
        <f t="shared" si="13"/>
        <v>0.17728871448684935</v>
      </c>
    </row>
    <row r="132" spans="1:17" x14ac:dyDescent="0.25">
      <c r="A132" s="16"/>
      <c r="B132" s="3" t="s">
        <v>111</v>
      </c>
      <c r="C132" s="3" t="s">
        <v>348</v>
      </c>
      <c r="D132" s="3" t="s">
        <v>349</v>
      </c>
      <c r="E132" s="3" t="s">
        <v>194</v>
      </c>
      <c r="F132" s="3" t="s">
        <v>72</v>
      </c>
      <c r="G132" s="11">
        <f t="shared" ref="G132:G195" si="15">(((1/C132)+(1/D132)+(1/E132)))</f>
        <v>1.0341787603417876</v>
      </c>
      <c r="H132" s="12">
        <f t="shared" si="14"/>
        <v>3.4178760341787573E-2</v>
      </c>
      <c r="I132" s="13">
        <f t="shared" ref="I132:I195" si="16">C132*G132</f>
        <v>2.2648514851485149</v>
      </c>
      <c r="J132" s="13">
        <f t="shared" ref="J132:J195" si="17">D132*G132</f>
        <v>4.1780821917808222</v>
      </c>
      <c r="K132" s="13">
        <f t="shared" ref="K132:K195" si="18">E132*G132</f>
        <v>3.1335616438356162</v>
      </c>
      <c r="L132" s="14">
        <f t="shared" ref="L132:N195" si="19">(1/C132)</f>
        <v>0.45662100456621008</v>
      </c>
      <c r="M132" s="14">
        <f t="shared" si="19"/>
        <v>0.24752475247524752</v>
      </c>
      <c r="N132" s="14">
        <f t="shared" si="19"/>
        <v>0.33003300330033003</v>
      </c>
      <c r="O132" s="15">
        <f t="shared" ref="O132:Q195" si="20">(1/I132)</f>
        <v>0.44153005464480877</v>
      </c>
      <c r="P132" s="15">
        <f t="shared" si="20"/>
        <v>0.23934426229508196</v>
      </c>
      <c r="Q132" s="15">
        <f t="shared" si="20"/>
        <v>0.3191256830601093</v>
      </c>
    </row>
    <row r="133" spans="1:17" x14ac:dyDescent="0.25">
      <c r="A133" s="10" t="s">
        <v>94</v>
      </c>
      <c r="B133" s="3" t="s">
        <v>29</v>
      </c>
      <c r="C133" s="3" t="s">
        <v>276</v>
      </c>
      <c r="D133" s="3" t="s">
        <v>334</v>
      </c>
      <c r="E133" s="3" t="s">
        <v>350</v>
      </c>
      <c r="F133" s="3" t="s">
        <v>72</v>
      </c>
      <c r="G133" s="11">
        <f t="shared" si="15"/>
        <v>1.0405543615875719</v>
      </c>
      <c r="H133" s="12">
        <f t="shared" si="14"/>
        <v>4.0554361587571863E-2</v>
      </c>
      <c r="I133" s="13">
        <f t="shared" si="16"/>
        <v>2.8199023199023197</v>
      </c>
      <c r="J133" s="13">
        <f t="shared" si="17"/>
        <v>3.7876178761787616</v>
      </c>
      <c r="K133" s="13">
        <f t="shared" si="18"/>
        <v>2.6221969912006813</v>
      </c>
      <c r="L133" s="14">
        <f t="shared" si="19"/>
        <v>0.36900369003690037</v>
      </c>
      <c r="M133" s="14">
        <f t="shared" si="19"/>
        <v>0.27472527472527469</v>
      </c>
      <c r="N133" s="14">
        <f t="shared" si="19"/>
        <v>0.3968253968253968</v>
      </c>
      <c r="O133" s="15">
        <f t="shared" si="20"/>
        <v>0.35462221260012994</v>
      </c>
      <c r="P133" s="15">
        <f t="shared" si="20"/>
        <v>0.26401818575449232</v>
      </c>
      <c r="Q133" s="15">
        <f t="shared" si="20"/>
        <v>0.3813596016453778</v>
      </c>
    </row>
    <row r="134" spans="1:17" x14ac:dyDescent="0.25">
      <c r="A134" s="16"/>
      <c r="B134" s="3" t="s">
        <v>31</v>
      </c>
      <c r="C134" s="3" t="s">
        <v>129</v>
      </c>
      <c r="D134" s="3" t="s">
        <v>155</v>
      </c>
      <c r="E134" s="3" t="s">
        <v>125</v>
      </c>
      <c r="F134" s="3" t="s">
        <v>72</v>
      </c>
      <c r="G134" s="11">
        <f t="shared" si="15"/>
        <v>1.0330986208042539</v>
      </c>
      <c r="H134" s="12">
        <f t="shared" si="14"/>
        <v>3.3098620804253853E-2</v>
      </c>
      <c r="I134" s="13">
        <f t="shared" si="16"/>
        <v>3.6571691176470589</v>
      </c>
      <c r="J134" s="13">
        <f t="shared" si="17"/>
        <v>3.9670987038883347</v>
      </c>
      <c r="K134" s="13">
        <f t="shared" si="18"/>
        <v>2.1075211864406778</v>
      </c>
      <c r="L134" s="14">
        <f t="shared" si="19"/>
        <v>0.2824858757062147</v>
      </c>
      <c r="M134" s="14">
        <f t="shared" si="19"/>
        <v>0.26041666666666669</v>
      </c>
      <c r="N134" s="14">
        <f t="shared" si="19"/>
        <v>0.49019607843137253</v>
      </c>
      <c r="O134" s="15">
        <f t="shared" si="20"/>
        <v>0.27343553656697661</v>
      </c>
      <c r="P134" s="15">
        <f t="shared" si="20"/>
        <v>0.25207338527268158</v>
      </c>
      <c r="Q134" s="15">
        <f t="shared" si="20"/>
        <v>0.47449107816034186</v>
      </c>
    </row>
    <row r="135" spans="1:17" x14ac:dyDescent="0.25">
      <c r="A135" s="16"/>
      <c r="B135" s="3" t="s">
        <v>34</v>
      </c>
      <c r="C135" s="3" t="s">
        <v>108</v>
      </c>
      <c r="D135" s="3" t="s">
        <v>351</v>
      </c>
      <c r="E135" s="3" t="s">
        <v>352</v>
      </c>
      <c r="F135" s="3" t="s">
        <v>72</v>
      </c>
      <c r="G135" s="11">
        <f t="shared" si="15"/>
        <v>1.043575129325631</v>
      </c>
      <c r="H135" s="12">
        <f t="shared" si="14"/>
        <v>4.3575129325631012E-2</v>
      </c>
      <c r="I135" s="13">
        <f t="shared" si="16"/>
        <v>1.4714409323491398</v>
      </c>
      <c r="J135" s="13">
        <f t="shared" si="17"/>
        <v>5.1552611388686174</v>
      </c>
      <c r="K135" s="13">
        <f t="shared" si="18"/>
        <v>7.9102994802882831</v>
      </c>
      <c r="L135" s="14">
        <f t="shared" si="19"/>
        <v>0.70921985815602839</v>
      </c>
      <c r="M135" s="14">
        <f t="shared" si="19"/>
        <v>0.20242914979757085</v>
      </c>
      <c r="N135" s="14">
        <f t="shared" si="19"/>
        <v>0.13192612137203166</v>
      </c>
      <c r="O135" s="15">
        <f t="shared" si="20"/>
        <v>0.67960594137034824</v>
      </c>
      <c r="P135" s="15">
        <f t="shared" si="20"/>
        <v>0.19397659460165809</v>
      </c>
      <c r="Q135" s="15">
        <f t="shared" si="20"/>
        <v>0.12641746402799353</v>
      </c>
    </row>
    <row r="136" spans="1:17" x14ac:dyDescent="0.25">
      <c r="A136" s="16"/>
      <c r="B136" s="3" t="s">
        <v>33</v>
      </c>
      <c r="C136" s="3" t="s">
        <v>90</v>
      </c>
      <c r="D136" s="3" t="s">
        <v>270</v>
      </c>
      <c r="E136" s="3" t="s">
        <v>353</v>
      </c>
      <c r="F136" s="3" t="s">
        <v>76</v>
      </c>
      <c r="G136" s="11">
        <f t="shared" si="15"/>
        <v>1.035609819829419</v>
      </c>
      <c r="H136" s="12">
        <f t="shared" si="14"/>
        <v>3.560981982941902E-2</v>
      </c>
      <c r="I136" s="13">
        <f t="shared" si="16"/>
        <v>2.5268879603837822</v>
      </c>
      <c r="J136" s="13">
        <f t="shared" si="17"/>
        <v>3.7178392531876141</v>
      </c>
      <c r="K136" s="13">
        <f t="shared" si="18"/>
        <v>2.9825562811087267</v>
      </c>
      <c r="L136" s="14">
        <f t="shared" si="19"/>
        <v>0.4098360655737705</v>
      </c>
      <c r="M136" s="14">
        <f t="shared" si="19"/>
        <v>0.2785515320334262</v>
      </c>
      <c r="N136" s="14">
        <f t="shared" si="19"/>
        <v>0.34722222222222221</v>
      </c>
      <c r="O136" s="15">
        <f t="shared" si="20"/>
        <v>0.39574370359029321</v>
      </c>
      <c r="P136" s="15">
        <f t="shared" si="20"/>
        <v>0.26897343642348615</v>
      </c>
      <c r="Q136" s="15">
        <f t="shared" si="20"/>
        <v>0.33528285998622059</v>
      </c>
    </row>
    <row r="137" spans="1:17" x14ac:dyDescent="0.25">
      <c r="A137" s="16"/>
      <c r="B137" s="3" t="s">
        <v>77</v>
      </c>
      <c r="C137" s="3" t="s">
        <v>293</v>
      </c>
      <c r="D137" s="3" t="s">
        <v>354</v>
      </c>
      <c r="E137" s="3" t="s">
        <v>355</v>
      </c>
      <c r="F137" s="3" t="s">
        <v>68</v>
      </c>
      <c r="G137" s="11">
        <f t="shared" si="15"/>
        <v>1.0402398247434568</v>
      </c>
      <c r="H137" s="12">
        <f t="shared" si="14"/>
        <v>4.0239824743456776E-2</v>
      </c>
      <c r="I137" s="13">
        <f t="shared" si="16"/>
        <v>6.1374149659863955</v>
      </c>
      <c r="J137" s="13">
        <f t="shared" si="17"/>
        <v>5.0971751412429382</v>
      </c>
      <c r="K137" s="13">
        <f t="shared" si="18"/>
        <v>1.5603597371151852</v>
      </c>
      <c r="L137" s="14">
        <f t="shared" si="19"/>
        <v>0.16949152542372881</v>
      </c>
      <c r="M137" s="14">
        <f t="shared" si="19"/>
        <v>0.2040816326530612</v>
      </c>
      <c r="N137" s="14">
        <f t="shared" si="19"/>
        <v>0.66666666666666663</v>
      </c>
      <c r="O137" s="15">
        <f t="shared" si="20"/>
        <v>0.16293504766127243</v>
      </c>
      <c r="P137" s="15">
        <f t="shared" si="20"/>
        <v>0.19618709820438926</v>
      </c>
      <c r="Q137" s="15">
        <f t="shared" si="20"/>
        <v>0.64087785413433829</v>
      </c>
    </row>
    <row r="138" spans="1:17" x14ac:dyDescent="0.25">
      <c r="A138" s="16"/>
      <c r="B138" s="3" t="s">
        <v>81</v>
      </c>
      <c r="C138" s="3" t="s">
        <v>356</v>
      </c>
      <c r="D138" s="3" t="s">
        <v>357</v>
      </c>
      <c r="E138" s="3" t="s">
        <v>219</v>
      </c>
      <c r="F138" s="3" t="s">
        <v>76</v>
      </c>
      <c r="G138" s="11">
        <f t="shared" si="15"/>
        <v>1.0419072760270582</v>
      </c>
      <c r="H138" s="12">
        <f t="shared" si="14"/>
        <v>4.1907276027058238E-2</v>
      </c>
      <c r="I138" s="13">
        <f t="shared" si="16"/>
        <v>1.5836990595611284</v>
      </c>
      <c r="J138" s="13">
        <f t="shared" si="17"/>
        <v>4.5843920145190564</v>
      </c>
      <c r="K138" s="13">
        <f t="shared" si="18"/>
        <v>6.6473684210526311</v>
      </c>
      <c r="L138" s="14">
        <f t="shared" si="19"/>
        <v>0.65789473684210531</v>
      </c>
      <c r="M138" s="14">
        <f t="shared" si="19"/>
        <v>0.22727272727272727</v>
      </c>
      <c r="N138" s="14">
        <f t="shared" si="19"/>
        <v>0.15673981191222572</v>
      </c>
      <c r="O138" s="15">
        <f t="shared" si="20"/>
        <v>0.63143309580364215</v>
      </c>
      <c r="P138" s="15">
        <f t="shared" si="20"/>
        <v>0.21813143309580363</v>
      </c>
      <c r="Q138" s="15">
        <f t="shared" si="20"/>
        <v>0.15043547110055425</v>
      </c>
    </row>
    <row r="139" spans="1:17" x14ac:dyDescent="0.25">
      <c r="A139" s="16"/>
      <c r="B139" s="3" t="s">
        <v>32</v>
      </c>
      <c r="C139" s="3" t="s">
        <v>338</v>
      </c>
      <c r="D139" s="3" t="s">
        <v>272</v>
      </c>
      <c r="E139" s="3" t="s">
        <v>358</v>
      </c>
      <c r="F139" s="3" t="s">
        <v>72</v>
      </c>
      <c r="G139" s="11">
        <f t="shared" si="15"/>
        <v>1.0347086309612512</v>
      </c>
      <c r="H139" s="12">
        <f t="shared" si="14"/>
        <v>3.4708630961251208E-2</v>
      </c>
      <c r="I139" s="13">
        <f t="shared" si="16"/>
        <v>4.3975116815853177</v>
      </c>
      <c r="J139" s="13">
        <f t="shared" si="17"/>
        <v>3.9525869702719794</v>
      </c>
      <c r="K139" s="13">
        <f t="shared" si="18"/>
        <v>1.9245580535879274</v>
      </c>
      <c r="L139" s="14">
        <f t="shared" si="19"/>
        <v>0.23529411764705882</v>
      </c>
      <c r="M139" s="14">
        <f t="shared" si="19"/>
        <v>0.26178010471204188</v>
      </c>
      <c r="N139" s="14">
        <f t="shared" si="19"/>
        <v>0.5376344086021505</v>
      </c>
      <c r="O139" s="15">
        <f t="shared" si="20"/>
        <v>0.22740132884411046</v>
      </c>
      <c r="P139" s="15">
        <f t="shared" si="20"/>
        <v>0.25299886062499205</v>
      </c>
      <c r="Q139" s="15">
        <f t="shared" si="20"/>
        <v>0.51959981053089754</v>
      </c>
    </row>
    <row r="140" spans="1:17" x14ac:dyDescent="0.25">
      <c r="A140" s="16"/>
      <c r="B140" s="3" t="s">
        <v>28</v>
      </c>
      <c r="C140" s="3" t="s">
        <v>359</v>
      </c>
      <c r="D140" s="3" t="s">
        <v>275</v>
      </c>
      <c r="E140" s="3" t="s">
        <v>115</v>
      </c>
      <c r="F140" s="3" t="s">
        <v>68</v>
      </c>
      <c r="G140" s="11">
        <f t="shared" si="15"/>
        <v>1.0391336484682752</v>
      </c>
      <c r="H140" s="12">
        <f t="shared" si="14"/>
        <v>3.9133648468275162E-2</v>
      </c>
      <c r="I140" s="13">
        <f t="shared" si="16"/>
        <v>4.1669259303577828</v>
      </c>
      <c r="J140" s="13">
        <f t="shared" si="17"/>
        <v>4.2708392952046115</v>
      </c>
      <c r="K140" s="13">
        <f t="shared" si="18"/>
        <v>1.9016145766969437</v>
      </c>
      <c r="L140" s="14">
        <f t="shared" si="19"/>
        <v>0.24937655860349128</v>
      </c>
      <c r="M140" s="14">
        <f t="shared" si="19"/>
        <v>0.24330900243309</v>
      </c>
      <c r="N140" s="14">
        <f t="shared" si="19"/>
        <v>0.54644808743169393</v>
      </c>
      <c r="O140" s="15">
        <f t="shared" si="20"/>
        <v>0.23998506734055086</v>
      </c>
      <c r="P140" s="15">
        <f t="shared" si="20"/>
        <v>0.23414601460720405</v>
      </c>
      <c r="Q140" s="15">
        <f t="shared" si="20"/>
        <v>0.52586891805224523</v>
      </c>
    </row>
    <row r="141" spans="1:17" x14ac:dyDescent="0.25">
      <c r="A141" s="16"/>
      <c r="B141" s="3" t="s">
        <v>36</v>
      </c>
      <c r="C141" s="3" t="s">
        <v>199</v>
      </c>
      <c r="D141" s="3" t="s">
        <v>349</v>
      </c>
      <c r="E141" s="3" t="s">
        <v>268</v>
      </c>
      <c r="F141" s="3" t="s">
        <v>76</v>
      </c>
      <c r="G141" s="11">
        <f t="shared" si="15"/>
        <v>1.0339719280305526</v>
      </c>
      <c r="H141" s="12">
        <f t="shared" si="14"/>
        <v>3.3971928030552601E-2</v>
      </c>
      <c r="I141" s="13">
        <f t="shared" si="16"/>
        <v>2.0265849789398831</v>
      </c>
      <c r="J141" s="13">
        <f t="shared" si="17"/>
        <v>4.177246589243433</v>
      </c>
      <c r="K141" s="13">
        <f t="shared" si="18"/>
        <v>3.7429783794706006</v>
      </c>
      <c r="L141" s="14">
        <f t="shared" si="19"/>
        <v>0.51020408163265307</v>
      </c>
      <c r="M141" s="14">
        <f t="shared" si="19"/>
        <v>0.24752475247524752</v>
      </c>
      <c r="N141" s="14">
        <f t="shared" si="19"/>
        <v>0.27624309392265195</v>
      </c>
      <c r="O141" s="15">
        <f t="shared" si="20"/>
        <v>0.4934409414813215</v>
      </c>
      <c r="P141" s="15">
        <f t="shared" si="20"/>
        <v>0.23939213992658168</v>
      </c>
      <c r="Q141" s="15">
        <f t="shared" si="20"/>
        <v>0.26716691859209668</v>
      </c>
    </row>
    <row r="142" spans="1:17" x14ac:dyDescent="0.25">
      <c r="A142" s="16"/>
      <c r="B142" s="3" t="s">
        <v>30</v>
      </c>
      <c r="C142" s="3" t="s">
        <v>360</v>
      </c>
      <c r="D142" s="3" t="s">
        <v>121</v>
      </c>
      <c r="E142" s="3" t="s">
        <v>124</v>
      </c>
      <c r="F142" s="3" t="s">
        <v>76</v>
      </c>
      <c r="G142" s="11">
        <f t="shared" si="15"/>
        <v>1.0346157695071916</v>
      </c>
      <c r="H142" s="12">
        <f t="shared" si="14"/>
        <v>3.4615769507191585E-2</v>
      </c>
      <c r="I142" s="13">
        <f t="shared" si="16"/>
        <v>2.1209623274897424</v>
      </c>
      <c r="J142" s="13">
        <f t="shared" si="17"/>
        <v>3.6211551932751704</v>
      </c>
      <c r="K142" s="13">
        <f t="shared" si="18"/>
        <v>3.9625783972125439</v>
      </c>
      <c r="L142" s="14">
        <f t="shared" si="19"/>
        <v>0.48780487804878053</v>
      </c>
      <c r="M142" s="14">
        <f t="shared" si="19"/>
        <v>0.2857142857142857</v>
      </c>
      <c r="N142" s="14">
        <f t="shared" si="19"/>
        <v>0.2610966057441253</v>
      </c>
      <c r="O142" s="15">
        <f t="shared" si="20"/>
        <v>0.47148409334716779</v>
      </c>
      <c r="P142" s="15">
        <f t="shared" si="20"/>
        <v>0.27615496896048397</v>
      </c>
      <c r="Q142" s="15">
        <f t="shared" si="20"/>
        <v>0.25236093769234824</v>
      </c>
    </row>
    <row r="143" spans="1:17" x14ac:dyDescent="0.25">
      <c r="A143" s="16"/>
      <c r="B143" s="3" t="s">
        <v>35</v>
      </c>
      <c r="C143" s="3" t="s">
        <v>361</v>
      </c>
      <c r="D143" s="3" t="s">
        <v>75</v>
      </c>
      <c r="E143" s="3" t="s">
        <v>260</v>
      </c>
      <c r="F143" s="3" t="s">
        <v>72</v>
      </c>
      <c r="G143" s="11">
        <f t="shared" si="15"/>
        <v>1.0406415196877625</v>
      </c>
      <c r="H143" s="12">
        <f t="shared" si="14"/>
        <v>4.0641519687762528E-2</v>
      </c>
      <c r="I143" s="13">
        <f t="shared" si="16"/>
        <v>1.8003098290598292</v>
      </c>
      <c r="J143" s="13">
        <f t="shared" si="17"/>
        <v>4.3290687219010922</v>
      </c>
      <c r="K143" s="13">
        <f t="shared" si="18"/>
        <v>4.6828868385949312</v>
      </c>
      <c r="L143" s="14">
        <f t="shared" si="19"/>
        <v>0.5780346820809249</v>
      </c>
      <c r="M143" s="14">
        <f t="shared" si="19"/>
        <v>0.24038461538461536</v>
      </c>
      <c r="N143" s="14">
        <f t="shared" si="19"/>
        <v>0.22222222222222221</v>
      </c>
      <c r="O143" s="15">
        <f t="shared" si="20"/>
        <v>0.55545994575957369</v>
      </c>
      <c r="P143" s="15">
        <f t="shared" si="20"/>
        <v>0.23099656398174576</v>
      </c>
      <c r="Q143" s="15">
        <f t="shared" si="20"/>
        <v>0.21354349025868055</v>
      </c>
    </row>
    <row r="144" spans="1:17" x14ac:dyDescent="0.25">
      <c r="A144" s="16"/>
      <c r="B144" s="3" t="s">
        <v>37</v>
      </c>
      <c r="C144" s="3" t="s">
        <v>277</v>
      </c>
      <c r="D144" s="3" t="s">
        <v>362</v>
      </c>
      <c r="E144" s="3" t="s">
        <v>75</v>
      </c>
      <c r="F144" s="3" t="s">
        <v>68</v>
      </c>
      <c r="G144" s="11">
        <f t="shared" si="15"/>
        <v>1.0358272280066882</v>
      </c>
      <c r="H144" s="12">
        <f t="shared" si="14"/>
        <v>3.582722800668825E-2</v>
      </c>
      <c r="I144" s="13">
        <f t="shared" si="16"/>
        <v>1.843772465851905</v>
      </c>
      <c r="J144" s="13">
        <f t="shared" si="17"/>
        <v>4.4333405358686262</v>
      </c>
      <c r="K144" s="13">
        <f t="shared" si="18"/>
        <v>4.3090412685078237</v>
      </c>
      <c r="L144" s="14">
        <f t="shared" si="19"/>
        <v>0.5617977528089888</v>
      </c>
      <c r="M144" s="14">
        <f t="shared" si="19"/>
        <v>0.23364485981308411</v>
      </c>
      <c r="N144" s="14">
        <f t="shared" si="19"/>
        <v>0.24038461538461536</v>
      </c>
      <c r="O144" s="15">
        <f t="shared" si="20"/>
        <v>0.5423662726940417</v>
      </c>
      <c r="P144" s="15">
        <f t="shared" si="20"/>
        <v>0.22556354331668085</v>
      </c>
      <c r="Q144" s="15">
        <f t="shared" si="20"/>
        <v>0.23207018398927742</v>
      </c>
    </row>
    <row r="145" spans="1:17" x14ac:dyDescent="0.25">
      <c r="A145" s="16"/>
      <c r="B145" s="3" t="s">
        <v>27</v>
      </c>
      <c r="C145" s="3" t="s">
        <v>309</v>
      </c>
      <c r="D145" s="3" t="s">
        <v>363</v>
      </c>
      <c r="E145" s="3" t="s">
        <v>131</v>
      </c>
      <c r="F145" s="3" t="s">
        <v>68</v>
      </c>
      <c r="G145" s="11">
        <f t="shared" si="15"/>
        <v>1.0387422478529174</v>
      </c>
      <c r="H145" s="12">
        <f t="shared" si="14"/>
        <v>3.8742247852917355E-2</v>
      </c>
      <c r="I145" s="13">
        <f t="shared" si="16"/>
        <v>3.0642896311661065</v>
      </c>
      <c r="J145" s="13">
        <f t="shared" si="17"/>
        <v>3.5421110651784482</v>
      </c>
      <c r="K145" s="13">
        <f t="shared" si="18"/>
        <v>2.5553059297181768</v>
      </c>
      <c r="L145" s="14">
        <f t="shared" si="19"/>
        <v>0.33898305084745761</v>
      </c>
      <c r="M145" s="14">
        <f t="shared" si="19"/>
        <v>0.29325513196480935</v>
      </c>
      <c r="N145" s="14">
        <f t="shared" si="19"/>
        <v>0.4065040650406504</v>
      </c>
      <c r="O145" s="15">
        <f t="shared" si="20"/>
        <v>0.32633990920089784</v>
      </c>
      <c r="P145" s="15">
        <f t="shared" si="20"/>
        <v>0.28231751675737499</v>
      </c>
      <c r="Q145" s="15">
        <f t="shared" si="20"/>
        <v>0.39134257404172712</v>
      </c>
    </row>
    <row r="146" spans="1:17" x14ac:dyDescent="0.25">
      <c r="A146" s="16"/>
      <c r="B146" s="3" t="s">
        <v>107</v>
      </c>
      <c r="C146" s="3" t="s">
        <v>364</v>
      </c>
      <c r="D146" s="3" t="s">
        <v>365</v>
      </c>
      <c r="E146" s="3" t="s">
        <v>136</v>
      </c>
      <c r="F146" s="3" t="s">
        <v>72</v>
      </c>
      <c r="G146" s="11">
        <f t="shared" si="15"/>
        <v>1.0438562131167739</v>
      </c>
      <c r="H146" s="12">
        <f t="shared" si="14"/>
        <v>4.3856213116773901E-2</v>
      </c>
      <c r="I146" s="13">
        <f t="shared" si="16"/>
        <v>1.6284156924621673</v>
      </c>
      <c r="J146" s="13">
        <f t="shared" si="17"/>
        <v>4.5720902134514692</v>
      </c>
      <c r="K146" s="13">
        <f t="shared" si="18"/>
        <v>5.9812961011591153</v>
      </c>
      <c r="L146" s="14">
        <f t="shared" si="19"/>
        <v>0.64102564102564097</v>
      </c>
      <c r="M146" s="14">
        <f t="shared" si="19"/>
        <v>0.22831050228310504</v>
      </c>
      <c r="N146" s="14">
        <f t="shared" si="19"/>
        <v>0.17452006980802792</v>
      </c>
      <c r="O146" s="15">
        <f t="shared" si="20"/>
        <v>0.61409381193569701</v>
      </c>
      <c r="P146" s="15">
        <f t="shared" si="20"/>
        <v>0.21871834397709761</v>
      </c>
      <c r="Q146" s="15">
        <f t="shared" si="20"/>
        <v>0.16718784408720544</v>
      </c>
    </row>
    <row r="147" spans="1:17" x14ac:dyDescent="0.25">
      <c r="A147" s="16"/>
      <c r="B147" s="3" t="s">
        <v>111</v>
      </c>
      <c r="C147" s="3" t="s">
        <v>115</v>
      </c>
      <c r="D147" s="3" t="s">
        <v>359</v>
      </c>
      <c r="E147" s="3" t="s">
        <v>148</v>
      </c>
      <c r="F147" s="3" t="s">
        <v>68</v>
      </c>
      <c r="G147" s="11">
        <f t="shared" si="15"/>
        <v>1.0522349024454416</v>
      </c>
      <c r="H147" s="12">
        <f t="shared" si="14"/>
        <v>5.22349024454416E-2</v>
      </c>
      <c r="I147" s="13">
        <f t="shared" si="16"/>
        <v>1.9255898714751583</v>
      </c>
      <c r="J147" s="13">
        <f t="shared" si="17"/>
        <v>4.219461958806221</v>
      </c>
      <c r="K147" s="13">
        <f t="shared" si="18"/>
        <v>4.1037161195372223</v>
      </c>
      <c r="L147" s="14">
        <f t="shared" si="19"/>
        <v>0.54644808743169393</v>
      </c>
      <c r="M147" s="14">
        <f t="shared" si="19"/>
        <v>0.24937655860349128</v>
      </c>
      <c r="N147" s="14">
        <f t="shared" si="19"/>
        <v>0.25641025641025644</v>
      </c>
      <c r="O147" s="15">
        <f t="shared" si="20"/>
        <v>0.51932138552116436</v>
      </c>
      <c r="P147" s="15">
        <f t="shared" si="20"/>
        <v>0.23699704127275081</v>
      </c>
      <c r="Q147" s="15">
        <f t="shared" si="20"/>
        <v>0.24368157320608483</v>
      </c>
    </row>
    <row r="148" spans="1:17" x14ac:dyDescent="0.25">
      <c r="A148" s="10" t="s">
        <v>30</v>
      </c>
      <c r="B148" s="3" t="s">
        <v>29</v>
      </c>
      <c r="C148" s="3" t="s">
        <v>123</v>
      </c>
      <c r="D148" s="3" t="s">
        <v>366</v>
      </c>
      <c r="E148" s="3" t="s">
        <v>367</v>
      </c>
      <c r="F148" s="3" t="s">
        <v>76</v>
      </c>
      <c r="G148" s="11">
        <f t="shared" si="15"/>
        <v>1.0348132864863322</v>
      </c>
      <c r="H148" s="12">
        <f t="shared" si="14"/>
        <v>3.4813286486332196E-2</v>
      </c>
      <c r="I148" s="13">
        <f t="shared" si="16"/>
        <v>3.6528909012967525</v>
      </c>
      <c r="J148" s="13">
        <f t="shared" si="17"/>
        <v>3.5597577055129825</v>
      </c>
      <c r="K148" s="13">
        <f t="shared" si="18"/>
        <v>2.2455448316753408</v>
      </c>
      <c r="L148" s="14">
        <f t="shared" si="19"/>
        <v>0.28328611898016998</v>
      </c>
      <c r="M148" s="14">
        <f t="shared" si="19"/>
        <v>0.29069767441860467</v>
      </c>
      <c r="N148" s="14">
        <f t="shared" si="19"/>
        <v>0.46082949308755761</v>
      </c>
      <c r="O148" s="15">
        <f t="shared" si="20"/>
        <v>0.27375578056410238</v>
      </c>
      <c r="P148" s="15">
        <f t="shared" si="20"/>
        <v>0.28091799575327953</v>
      </c>
      <c r="Q148" s="15">
        <f t="shared" si="20"/>
        <v>0.44532622368261815</v>
      </c>
    </row>
    <row r="149" spans="1:17" x14ac:dyDescent="0.25">
      <c r="A149" s="16"/>
      <c r="B149" s="3" t="s">
        <v>31</v>
      </c>
      <c r="C149" s="3" t="s">
        <v>310</v>
      </c>
      <c r="D149" s="3" t="s">
        <v>142</v>
      </c>
      <c r="E149" s="3" t="s">
        <v>65</v>
      </c>
      <c r="F149" s="3" t="s">
        <v>72</v>
      </c>
      <c r="G149" s="11">
        <f t="shared" si="15"/>
        <v>1.0334713904317945</v>
      </c>
      <c r="H149" s="12">
        <f t="shared" si="14"/>
        <v>3.3471390431794479E-2</v>
      </c>
      <c r="I149" s="13">
        <f t="shared" si="16"/>
        <v>3.7308317194587781</v>
      </c>
      <c r="J149" s="13">
        <f t="shared" si="17"/>
        <v>3.9168565697365012</v>
      </c>
      <c r="K149" s="13">
        <f t="shared" si="18"/>
        <v>2.0979469225765426</v>
      </c>
      <c r="L149" s="14">
        <f t="shared" si="19"/>
        <v>0.2770083102493075</v>
      </c>
      <c r="M149" s="14">
        <f t="shared" si="19"/>
        <v>0.26385224274406333</v>
      </c>
      <c r="N149" s="14">
        <f t="shared" si="19"/>
        <v>0.49261083743842371</v>
      </c>
      <c r="O149" s="15">
        <f t="shared" si="20"/>
        <v>0.26803674761966145</v>
      </c>
      <c r="P149" s="15">
        <f t="shared" si="20"/>
        <v>0.25530677016015246</v>
      </c>
      <c r="Q149" s="15">
        <f t="shared" si="20"/>
        <v>0.47665648222018614</v>
      </c>
    </row>
    <row r="150" spans="1:17" x14ac:dyDescent="0.25">
      <c r="A150" s="16"/>
      <c r="B150" s="3" t="s">
        <v>34</v>
      </c>
      <c r="C150" s="3" t="s">
        <v>368</v>
      </c>
      <c r="D150" s="3" t="s">
        <v>195</v>
      </c>
      <c r="E150" s="3" t="s">
        <v>369</v>
      </c>
      <c r="F150" s="3" t="s">
        <v>68</v>
      </c>
      <c r="G150" s="11">
        <f t="shared" si="15"/>
        <v>1.0399621996685999</v>
      </c>
      <c r="H150" s="12">
        <f t="shared" si="14"/>
        <v>3.9962199668599929E-2</v>
      </c>
      <c r="I150" s="13">
        <f t="shared" si="16"/>
        <v>2.6623032311516157</v>
      </c>
      <c r="J150" s="13">
        <f t="shared" si="17"/>
        <v>3.6918658088235294</v>
      </c>
      <c r="K150" s="13">
        <f t="shared" si="18"/>
        <v>2.8286971830985919</v>
      </c>
      <c r="L150" s="14">
        <f t="shared" si="19"/>
        <v>0.390625</v>
      </c>
      <c r="M150" s="14">
        <f t="shared" si="19"/>
        <v>0.28169014084507044</v>
      </c>
      <c r="N150" s="14">
        <f t="shared" si="19"/>
        <v>0.36764705882352938</v>
      </c>
      <c r="O150" s="15">
        <f t="shared" si="20"/>
        <v>0.37561461380469285</v>
      </c>
      <c r="P150" s="15">
        <f t="shared" si="20"/>
        <v>0.27086574967324328</v>
      </c>
      <c r="Q150" s="15">
        <f t="shared" si="20"/>
        <v>0.35351963652206381</v>
      </c>
    </row>
    <row r="151" spans="1:17" x14ac:dyDescent="0.25">
      <c r="A151" s="16"/>
      <c r="B151" s="3" t="s">
        <v>33</v>
      </c>
      <c r="C151" s="3" t="s">
        <v>370</v>
      </c>
      <c r="D151" s="3" t="s">
        <v>310</v>
      </c>
      <c r="E151" s="3" t="s">
        <v>371</v>
      </c>
      <c r="F151" s="3" t="s">
        <v>76</v>
      </c>
      <c r="G151" s="11">
        <f t="shared" si="15"/>
        <v>1.0399042123278814</v>
      </c>
      <c r="H151" s="12">
        <f t="shared" si="14"/>
        <v>3.9904212327881439E-2</v>
      </c>
      <c r="I151" s="13">
        <f t="shared" si="16"/>
        <v>3.306895395202663</v>
      </c>
      <c r="J151" s="13">
        <f t="shared" si="17"/>
        <v>3.754054206503652</v>
      </c>
      <c r="K151" s="13">
        <f t="shared" si="18"/>
        <v>2.3189863934911754</v>
      </c>
      <c r="L151" s="14">
        <f t="shared" si="19"/>
        <v>0.31446540880503143</v>
      </c>
      <c r="M151" s="14">
        <f t="shared" si="19"/>
        <v>0.2770083102493075</v>
      </c>
      <c r="N151" s="14">
        <f t="shared" si="19"/>
        <v>0.44843049327354262</v>
      </c>
      <c r="O151" s="15">
        <f t="shared" si="20"/>
        <v>0.3023984373532671</v>
      </c>
      <c r="P151" s="15">
        <f t="shared" si="20"/>
        <v>0.26637867888736549</v>
      </c>
      <c r="Q151" s="15">
        <f t="shared" si="20"/>
        <v>0.43122288375936751</v>
      </c>
    </row>
    <row r="152" spans="1:17" x14ac:dyDescent="0.25">
      <c r="A152" s="16"/>
      <c r="B152" s="3" t="s">
        <v>77</v>
      </c>
      <c r="C152" s="3" t="s">
        <v>372</v>
      </c>
      <c r="D152" s="3" t="s">
        <v>373</v>
      </c>
      <c r="E152" s="3" t="s">
        <v>112</v>
      </c>
      <c r="F152" s="3" t="s">
        <v>68</v>
      </c>
      <c r="G152" s="11">
        <f t="shared" si="15"/>
        <v>1.0413581191400492</v>
      </c>
      <c r="H152" s="12">
        <f t="shared" si="14"/>
        <v>4.1358119140049165E-2</v>
      </c>
      <c r="I152" s="13">
        <f t="shared" si="16"/>
        <v>7.0499944665781324</v>
      </c>
      <c r="J152" s="13">
        <f t="shared" si="17"/>
        <v>5.2276177580830465</v>
      </c>
      <c r="K152" s="13">
        <f t="shared" si="18"/>
        <v>1.4995556915616708</v>
      </c>
      <c r="L152" s="14">
        <f t="shared" si="19"/>
        <v>0.14771048744460857</v>
      </c>
      <c r="M152" s="14">
        <f t="shared" si="19"/>
        <v>0.19920318725099603</v>
      </c>
      <c r="N152" s="14">
        <f t="shared" si="19"/>
        <v>0.69444444444444442</v>
      </c>
      <c r="O152" s="15">
        <f t="shared" si="20"/>
        <v>0.14184408296214901</v>
      </c>
      <c r="P152" s="15">
        <f t="shared" si="20"/>
        <v>0.19129172144496986</v>
      </c>
      <c r="Q152" s="15">
        <f t="shared" si="20"/>
        <v>0.66686419559288101</v>
      </c>
    </row>
    <row r="153" spans="1:17" x14ac:dyDescent="0.25">
      <c r="A153" s="16"/>
      <c r="B153" s="3" t="s">
        <v>81</v>
      </c>
      <c r="C153" s="3" t="s">
        <v>374</v>
      </c>
      <c r="D153" s="3" t="s">
        <v>345</v>
      </c>
      <c r="E153" s="3" t="s">
        <v>375</v>
      </c>
      <c r="F153" s="3" t="s">
        <v>72</v>
      </c>
      <c r="G153" s="11">
        <f t="shared" si="15"/>
        <v>1.038838634149347</v>
      </c>
      <c r="H153" s="12">
        <f t="shared" si="14"/>
        <v>3.8838634149346962E-2</v>
      </c>
      <c r="I153" s="13">
        <f t="shared" si="16"/>
        <v>1.7868024507368767</v>
      </c>
      <c r="J153" s="13">
        <f t="shared" si="17"/>
        <v>4.1138009912314137</v>
      </c>
      <c r="K153" s="13">
        <f t="shared" si="18"/>
        <v>5.0695325346488129</v>
      </c>
      <c r="L153" s="14">
        <f t="shared" si="19"/>
        <v>0.58139534883720934</v>
      </c>
      <c r="M153" s="14">
        <f t="shared" si="19"/>
        <v>0.25252525252525254</v>
      </c>
      <c r="N153" s="14">
        <f t="shared" si="19"/>
        <v>0.20491803278688525</v>
      </c>
      <c r="O153" s="15">
        <f t="shared" si="20"/>
        <v>0.55965895926972808</v>
      </c>
      <c r="P153" s="15">
        <f t="shared" si="20"/>
        <v>0.24308419443028595</v>
      </c>
      <c r="Q153" s="15">
        <f t="shared" si="20"/>
        <v>0.19725684629998613</v>
      </c>
    </row>
    <row r="154" spans="1:17" x14ac:dyDescent="0.25">
      <c r="A154" s="16"/>
      <c r="B154" s="3" t="s">
        <v>32</v>
      </c>
      <c r="C154" s="3" t="s">
        <v>172</v>
      </c>
      <c r="D154" s="3" t="s">
        <v>161</v>
      </c>
      <c r="E154" s="3" t="s">
        <v>125</v>
      </c>
      <c r="F154" s="3" t="s">
        <v>76</v>
      </c>
      <c r="G154" s="11">
        <f t="shared" si="15"/>
        <v>1.035899686179917</v>
      </c>
      <c r="H154" s="12">
        <f t="shared" si="14"/>
        <v>3.5899686179917012E-2</v>
      </c>
      <c r="I154" s="13">
        <f t="shared" si="16"/>
        <v>3.8017518482802952</v>
      </c>
      <c r="J154" s="13">
        <f t="shared" si="17"/>
        <v>3.7913928514184962</v>
      </c>
      <c r="K154" s="13">
        <f t="shared" si="18"/>
        <v>2.1132353598070308</v>
      </c>
      <c r="L154" s="14">
        <f t="shared" si="19"/>
        <v>0.27247956403269757</v>
      </c>
      <c r="M154" s="14">
        <f t="shared" si="19"/>
        <v>0.27322404371584696</v>
      </c>
      <c r="N154" s="14">
        <f t="shared" si="19"/>
        <v>0.49019607843137253</v>
      </c>
      <c r="O154" s="15">
        <f t="shared" si="20"/>
        <v>0.26303663150774698</v>
      </c>
      <c r="P154" s="15">
        <f t="shared" si="20"/>
        <v>0.26375531082880638</v>
      </c>
      <c r="Q154" s="15">
        <f t="shared" si="20"/>
        <v>0.4732080576634467</v>
      </c>
    </row>
    <row r="155" spans="1:17" x14ac:dyDescent="0.25">
      <c r="A155" s="16"/>
      <c r="B155" s="3" t="s">
        <v>28</v>
      </c>
      <c r="C155" s="3" t="s">
        <v>154</v>
      </c>
      <c r="D155" s="3" t="s">
        <v>122</v>
      </c>
      <c r="E155" s="3" t="s">
        <v>127</v>
      </c>
      <c r="F155" s="3" t="s">
        <v>72</v>
      </c>
      <c r="G155" s="11">
        <f t="shared" si="15"/>
        <v>1.0343082811181721</v>
      </c>
      <c r="H155" s="12">
        <f t="shared" si="14"/>
        <v>3.4308281118172079E-2</v>
      </c>
      <c r="I155" s="13">
        <f t="shared" si="16"/>
        <v>3.7028236464030559</v>
      </c>
      <c r="J155" s="13">
        <f t="shared" si="17"/>
        <v>3.8372837229484182</v>
      </c>
      <c r="K155" s="13">
        <f t="shared" si="18"/>
        <v>2.1306750591034347</v>
      </c>
      <c r="L155" s="14">
        <f t="shared" si="19"/>
        <v>0.27932960893854747</v>
      </c>
      <c r="M155" s="14">
        <f t="shared" si="19"/>
        <v>0.26954177897574122</v>
      </c>
      <c r="N155" s="14">
        <f t="shared" si="19"/>
        <v>0.4854368932038835</v>
      </c>
      <c r="O155" s="15">
        <f t="shared" si="20"/>
        <v>0.27006417142534067</v>
      </c>
      <c r="P155" s="15">
        <f t="shared" si="20"/>
        <v>0.26060100638887324</v>
      </c>
      <c r="Q155" s="15">
        <f t="shared" si="20"/>
        <v>0.4693348221857862</v>
      </c>
    </row>
    <row r="156" spans="1:17" x14ac:dyDescent="0.25">
      <c r="A156" s="16"/>
      <c r="B156" s="3" t="s">
        <v>36</v>
      </c>
      <c r="C156" s="3" t="s">
        <v>376</v>
      </c>
      <c r="D156" s="3" t="s">
        <v>270</v>
      </c>
      <c r="E156" s="3" t="s">
        <v>257</v>
      </c>
      <c r="F156" s="3" t="s">
        <v>72</v>
      </c>
      <c r="G156" s="11">
        <f t="shared" si="15"/>
        <v>1.0340705228465346</v>
      </c>
      <c r="H156" s="12">
        <f t="shared" si="14"/>
        <v>3.4070522846534557E-2</v>
      </c>
      <c r="I156" s="13">
        <f t="shared" si="16"/>
        <v>2.2852958554908414</v>
      </c>
      <c r="J156" s="13">
        <f t="shared" si="17"/>
        <v>3.7123131770190589</v>
      </c>
      <c r="K156" s="13">
        <f t="shared" si="18"/>
        <v>3.4124327253935638</v>
      </c>
      <c r="L156" s="14">
        <f t="shared" si="19"/>
        <v>0.45248868778280543</v>
      </c>
      <c r="M156" s="14">
        <f t="shared" si="19"/>
        <v>0.2785515320334262</v>
      </c>
      <c r="N156" s="14">
        <f t="shared" si="19"/>
        <v>0.30303030303030304</v>
      </c>
      <c r="O156" s="15">
        <f t="shared" si="20"/>
        <v>0.4375801048242034</v>
      </c>
      <c r="P156" s="15">
        <f t="shared" si="20"/>
        <v>0.26937382497534529</v>
      </c>
      <c r="Q156" s="15">
        <f t="shared" si="20"/>
        <v>0.29304607020045143</v>
      </c>
    </row>
    <row r="157" spans="1:17" x14ac:dyDescent="0.25">
      <c r="A157" s="16"/>
      <c r="B157" s="3" t="s">
        <v>94</v>
      </c>
      <c r="C157" s="3" t="s">
        <v>181</v>
      </c>
      <c r="D157" s="3" t="s">
        <v>123</v>
      </c>
      <c r="E157" s="3" t="s">
        <v>377</v>
      </c>
      <c r="F157" s="3" t="s">
        <v>68</v>
      </c>
      <c r="G157" s="11">
        <f t="shared" si="15"/>
        <v>1.0394324883340866</v>
      </c>
      <c r="H157" s="12">
        <f t="shared" si="14"/>
        <v>3.9432488334086635E-2</v>
      </c>
      <c r="I157" s="13">
        <f t="shared" si="16"/>
        <v>2.7441017692019889</v>
      </c>
      <c r="J157" s="13">
        <f t="shared" si="17"/>
        <v>3.6691966838193255</v>
      </c>
      <c r="K157" s="13">
        <f t="shared" si="18"/>
        <v>2.7544960940853294</v>
      </c>
      <c r="L157" s="14">
        <f t="shared" si="19"/>
        <v>0.37878787878787878</v>
      </c>
      <c r="M157" s="14">
        <f t="shared" si="19"/>
        <v>0.28328611898016998</v>
      </c>
      <c r="N157" s="14">
        <f t="shared" si="19"/>
        <v>0.37735849056603776</v>
      </c>
      <c r="O157" s="15">
        <f t="shared" si="20"/>
        <v>0.36441797138260279</v>
      </c>
      <c r="P157" s="15">
        <f t="shared" si="20"/>
        <v>0.2725392193909551</v>
      </c>
      <c r="Q157" s="15">
        <f t="shared" si="20"/>
        <v>0.36304280922644205</v>
      </c>
    </row>
    <row r="158" spans="1:17" x14ac:dyDescent="0.25">
      <c r="A158" s="16"/>
      <c r="B158" s="3" t="s">
        <v>35</v>
      </c>
      <c r="C158" s="3" t="s">
        <v>271</v>
      </c>
      <c r="D158" s="3" t="s">
        <v>142</v>
      </c>
      <c r="E158" s="3" t="s">
        <v>378</v>
      </c>
      <c r="F158" s="3" t="s">
        <v>72</v>
      </c>
      <c r="G158" s="11">
        <f t="shared" si="15"/>
        <v>1.040778279385375</v>
      </c>
      <c r="H158" s="12">
        <f t="shared" si="14"/>
        <v>4.0778279385375038E-2</v>
      </c>
      <c r="I158" s="13">
        <f t="shared" si="16"/>
        <v>2.3521589114109474</v>
      </c>
      <c r="J158" s="13">
        <f t="shared" si="17"/>
        <v>3.9445496788705716</v>
      </c>
      <c r="K158" s="13">
        <f t="shared" si="18"/>
        <v>3.1119270553622718</v>
      </c>
      <c r="L158" s="14">
        <f t="shared" si="19"/>
        <v>0.44247787610619471</v>
      </c>
      <c r="M158" s="14">
        <f t="shared" si="19"/>
        <v>0.26385224274406333</v>
      </c>
      <c r="N158" s="14">
        <f t="shared" si="19"/>
        <v>0.33444816053511706</v>
      </c>
      <c r="O158" s="15">
        <f t="shared" si="20"/>
        <v>0.42514134361787143</v>
      </c>
      <c r="P158" s="15">
        <f t="shared" si="20"/>
        <v>0.2535143632127676</v>
      </c>
      <c r="Q158" s="15">
        <f t="shared" si="20"/>
        <v>0.32134429316936097</v>
      </c>
    </row>
    <row r="159" spans="1:17" x14ac:dyDescent="0.25">
      <c r="A159" s="16"/>
      <c r="B159" s="3" t="s">
        <v>37</v>
      </c>
      <c r="C159" s="3" t="s">
        <v>120</v>
      </c>
      <c r="D159" s="3" t="s">
        <v>334</v>
      </c>
      <c r="E159" s="3" t="s">
        <v>86</v>
      </c>
      <c r="F159" s="3" t="s">
        <v>68</v>
      </c>
      <c r="G159" s="11">
        <f t="shared" si="15"/>
        <v>1.0387159385693827</v>
      </c>
      <c r="H159" s="12">
        <f t="shared" si="14"/>
        <v>3.8715938569382713E-2</v>
      </c>
      <c r="I159" s="13">
        <f t="shared" si="16"/>
        <v>2.1501419928386221</v>
      </c>
      <c r="J159" s="13">
        <f t="shared" si="17"/>
        <v>3.7809260163925531</v>
      </c>
      <c r="K159" s="13">
        <f t="shared" si="18"/>
        <v>3.6978287413070023</v>
      </c>
      <c r="L159" s="14">
        <f t="shared" si="19"/>
        <v>0.48309178743961356</v>
      </c>
      <c r="M159" s="14">
        <f t="shared" si="19"/>
        <v>0.27472527472527469</v>
      </c>
      <c r="N159" s="14">
        <f t="shared" si="19"/>
        <v>0.2808988764044944</v>
      </c>
      <c r="O159" s="15">
        <f t="shared" si="20"/>
        <v>0.46508556333984152</v>
      </c>
      <c r="P159" s="15">
        <f t="shared" si="20"/>
        <v>0.26448547145974499</v>
      </c>
      <c r="Q159" s="15">
        <f t="shared" si="20"/>
        <v>0.27042896520041343</v>
      </c>
    </row>
    <row r="160" spans="1:17" x14ac:dyDescent="0.25">
      <c r="A160" s="16"/>
      <c r="B160" s="3" t="s">
        <v>27</v>
      </c>
      <c r="C160" s="3" t="s">
        <v>365</v>
      </c>
      <c r="D160" s="3" t="s">
        <v>187</v>
      </c>
      <c r="E160" s="3" t="s">
        <v>379</v>
      </c>
      <c r="F160" s="3" t="s">
        <v>76</v>
      </c>
      <c r="G160" s="11">
        <f t="shared" si="15"/>
        <v>1.036000700297476</v>
      </c>
      <c r="H160" s="12">
        <f t="shared" si="14"/>
        <v>3.600070029747604E-2</v>
      </c>
      <c r="I160" s="13">
        <f t="shared" si="16"/>
        <v>4.5376830673029449</v>
      </c>
      <c r="J160" s="13">
        <f t="shared" si="17"/>
        <v>4.2683228852256017</v>
      </c>
      <c r="K160" s="13">
        <f t="shared" si="18"/>
        <v>1.8337212395265325</v>
      </c>
      <c r="L160" s="14">
        <f t="shared" si="19"/>
        <v>0.22831050228310504</v>
      </c>
      <c r="M160" s="14">
        <f t="shared" si="19"/>
        <v>0.24271844660194175</v>
      </c>
      <c r="N160" s="14">
        <f t="shared" si="19"/>
        <v>0.56497175141242939</v>
      </c>
      <c r="O160" s="15">
        <f t="shared" si="20"/>
        <v>0.22037678373918881</v>
      </c>
      <c r="P160" s="15">
        <f t="shared" si="20"/>
        <v>0.23428405649942885</v>
      </c>
      <c r="Q160" s="15">
        <f t="shared" si="20"/>
        <v>0.54533915976138247</v>
      </c>
    </row>
    <row r="161" spans="1:17" x14ac:dyDescent="0.25">
      <c r="A161" s="16"/>
      <c r="B161" s="3" t="s">
        <v>107</v>
      </c>
      <c r="C161" s="3" t="s">
        <v>105</v>
      </c>
      <c r="D161" s="3" t="s">
        <v>195</v>
      </c>
      <c r="E161" s="3" t="s">
        <v>257</v>
      </c>
      <c r="F161" s="3" t="s">
        <v>72</v>
      </c>
      <c r="G161" s="11">
        <f t="shared" si="15"/>
        <v>1.0392658984208281</v>
      </c>
      <c r="H161" s="12">
        <f t="shared" si="14"/>
        <v>3.926589842082806E-2</v>
      </c>
      <c r="I161" s="13">
        <f t="shared" si="16"/>
        <v>2.286384976525822</v>
      </c>
      <c r="J161" s="13">
        <f t="shared" si="17"/>
        <v>3.6893939393939394</v>
      </c>
      <c r="K161" s="13">
        <f t="shared" si="18"/>
        <v>3.4295774647887325</v>
      </c>
      <c r="L161" s="14">
        <f t="shared" si="19"/>
        <v>0.45454545454545453</v>
      </c>
      <c r="M161" s="14">
        <f t="shared" si="19"/>
        <v>0.28169014084507044</v>
      </c>
      <c r="N161" s="14">
        <f t="shared" si="19"/>
        <v>0.30303030303030304</v>
      </c>
      <c r="O161" s="15">
        <f t="shared" si="20"/>
        <v>0.43737166324435311</v>
      </c>
      <c r="P161" s="15">
        <f t="shared" si="20"/>
        <v>0.27104722792607805</v>
      </c>
      <c r="Q161" s="15">
        <f t="shared" si="20"/>
        <v>0.29158110882956878</v>
      </c>
    </row>
    <row r="162" spans="1:17" x14ac:dyDescent="0.25">
      <c r="A162" s="16"/>
      <c r="B162" s="3" t="s">
        <v>111</v>
      </c>
      <c r="C162" s="3" t="s">
        <v>271</v>
      </c>
      <c r="D162" s="3" t="s">
        <v>200</v>
      </c>
      <c r="E162" s="3" t="s">
        <v>380</v>
      </c>
      <c r="F162" s="3" t="s">
        <v>76</v>
      </c>
      <c r="G162" s="11">
        <f t="shared" si="15"/>
        <v>1.0359419283937763</v>
      </c>
      <c r="H162" s="12">
        <f t="shared" si="14"/>
        <v>3.5941928393776301E-2</v>
      </c>
      <c r="I162" s="13">
        <f t="shared" si="16"/>
        <v>2.341228758169934</v>
      </c>
      <c r="J162" s="13">
        <f t="shared" si="17"/>
        <v>3.8847822314766614</v>
      </c>
      <c r="K162" s="13">
        <f t="shared" si="18"/>
        <v>3.1699823008849557</v>
      </c>
      <c r="L162" s="14">
        <f t="shared" si="19"/>
        <v>0.44247787610619471</v>
      </c>
      <c r="M162" s="14">
        <f t="shared" si="19"/>
        <v>0.26666666666666666</v>
      </c>
      <c r="N162" s="14">
        <f t="shared" si="19"/>
        <v>0.32679738562091504</v>
      </c>
      <c r="O162" s="15">
        <f t="shared" si="20"/>
        <v>0.42712613900303747</v>
      </c>
      <c r="P162" s="15">
        <f t="shared" si="20"/>
        <v>0.25741468643916382</v>
      </c>
      <c r="Q162" s="15">
        <f t="shared" si="20"/>
        <v>0.31545917455779882</v>
      </c>
    </row>
    <row r="163" spans="1:17" x14ac:dyDescent="0.25">
      <c r="A163" s="10" t="s">
        <v>35</v>
      </c>
      <c r="B163" s="3" t="s">
        <v>29</v>
      </c>
      <c r="C163" s="3" t="s">
        <v>381</v>
      </c>
      <c r="D163" s="3" t="s">
        <v>95</v>
      </c>
      <c r="E163" s="3" t="s">
        <v>274</v>
      </c>
      <c r="F163" s="3" t="s">
        <v>72</v>
      </c>
      <c r="G163" s="11">
        <f t="shared" si="15"/>
        <v>1.0340477482365706</v>
      </c>
      <c r="H163" s="12">
        <f t="shared" si="14"/>
        <v>3.4047748236570641E-2</v>
      </c>
      <c r="I163" s="13">
        <f t="shared" si="16"/>
        <v>4.1361909929462826</v>
      </c>
      <c r="J163" s="13">
        <f t="shared" si="17"/>
        <v>4.0121052631578937</v>
      </c>
      <c r="K163" s="13">
        <f t="shared" si="18"/>
        <v>1.9646907216494842</v>
      </c>
      <c r="L163" s="14">
        <f t="shared" si="19"/>
        <v>0.25</v>
      </c>
      <c r="M163" s="14">
        <f t="shared" si="19"/>
        <v>0.25773195876288663</v>
      </c>
      <c r="N163" s="14">
        <f t="shared" si="19"/>
        <v>0.52631578947368418</v>
      </c>
      <c r="O163" s="15">
        <f t="shared" si="20"/>
        <v>0.24176833267742362</v>
      </c>
      <c r="P163" s="15">
        <f t="shared" si="20"/>
        <v>0.2492457037911584</v>
      </c>
      <c r="Q163" s="15">
        <f t="shared" si="20"/>
        <v>0.50898596353141812</v>
      </c>
    </row>
    <row r="164" spans="1:17" x14ac:dyDescent="0.25">
      <c r="A164" s="16"/>
      <c r="B164" s="3" t="s">
        <v>31</v>
      </c>
      <c r="C164" s="3" t="s">
        <v>187</v>
      </c>
      <c r="D164" s="3" t="s">
        <v>188</v>
      </c>
      <c r="E164" s="3" t="s">
        <v>358</v>
      </c>
      <c r="F164" s="3" t="s">
        <v>76</v>
      </c>
      <c r="G164" s="11">
        <f t="shared" si="15"/>
        <v>1.0348057814127436</v>
      </c>
      <c r="H164" s="12">
        <f t="shared" si="14"/>
        <v>3.4805781412743597E-2</v>
      </c>
      <c r="I164" s="13">
        <f t="shared" si="16"/>
        <v>4.2633998194205036</v>
      </c>
      <c r="J164" s="13">
        <f t="shared" si="17"/>
        <v>4.0667867209520825</v>
      </c>
      <c r="K164" s="13">
        <f t="shared" si="18"/>
        <v>1.9247387534277032</v>
      </c>
      <c r="L164" s="14">
        <f t="shared" si="19"/>
        <v>0.24271844660194175</v>
      </c>
      <c r="M164" s="14">
        <f t="shared" si="19"/>
        <v>0.2544529262086514</v>
      </c>
      <c r="N164" s="14">
        <f t="shared" si="19"/>
        <v>0.5376344086021505</v>
      </c>
      <c r="O164" s="15">
        <f t="shared" si="20"/>
        <v>0.23455459078569918</v>
      </c>
      <c r="P164" s="15">
        <f t="shared" si="20"/>
        <v>0.24589438016210702</v>
      </c>
      <c r="Q164" s="15">
        <f t="shared" si="20"/>
        <v>0.51955102905219386</v>
      </c>
    </row>
    <row r="165" spans="1:17" x14ac:dyDescent="0.25">
      <c r="A165" s="16"/>
      <c r="B165" s="3" t="s">
        <v>34</v>
      </c>
      <c r="C165" s="3" t="s">
        <v>382</v>
      </c>
      <c r="D165" s="3" t="s">
        <v>200</v>
      </c>
      <c r="E165" s="3" t="s">
        <v>383</v>
      </c>
      <c r="F165" s="3" t="s">
        <v>72</v>
      </c>
      <c r="G165" s="11">
        <f t="shared" si="15"/>
        <v>1.0347826086956522</v>
      </c>
      <c r="H165" s="12">
        <f t="shared" si="14"/>
        <v>3.4782608695652195E-2</v>
      </c>
      <c r="I165" s="13">
        <f t="shared" si="16"/>
        <v>2.38</v>
      </c>
      <c r="J165" s="13">
        <f t="shared" si="17"/>
        <v>3.8804347826086958</v>
      </c>
      <c r="K165" s="13">
        <f t="shared" si="18"/>
        <v>3.1043478260869568</v>
      </c>
      <c r="L165" s="14">
        <f t="shared" si="19"/>
        <v>0.43478260869565222</v>
      </c>
      <c r="M165" s="14">
        <f t="shared" si="19"/>
        <v>0.26666666666666666</v>
      </c>
      <c r="N165" s="14">
        <f t="shared" si="19"/>
        <v>0.33333333333333331</v>
      </c>
      <c r="O165" s="15">
        <f t="shared" si="20"/>
        <v>0.42016806722689076</v>
      </c>
      <c r="P165" s="15">
        <f t="shared" si="20"/>
        <v>0.25770308123249297</v>
      </c>
      <c r="Q165" s="15">
        <f t="shared" si="20"/>
        <v>0.32212885154061621</v>
      </c>
    </row>
    <row r="166" spans="1:17" x14ac:dyDescent="0.25">
      <c r="A166" s="16"/>
      <c r="B166" s="3" t="s">
        <v>33</v>
      </c>
      <c r="C166" s="3" t="s">
        <v>143</v>
      </c>
      <c r="D166" s="3" t="s">
        <v>191</v>
      </c>
      <c r="E166" s="3" t="s">
        <v>178</v>
      </c>
      <c r="F166" s="3" t="s">
        <v>68</v>
      </c>
      <c r="G166" s="11">
        <f t="shared" si="15"/>
        <v>1.0353291501224744</v>
      </c>
      <c r="H166" s="12">
        <f t="shared" si="14"/>
        <v>3.5329150122474395E-2</v>
      </c>
      <c r="I166" s="13">
        <f t="shared" si="16"/>
        <v>3.1888137823772214</v>
      </c>
      <c r="J166" s="13">
        <f t="shared" si="17"/>
        <v>3.7789513979470315</v>
      </c>
      <c r="K166" s="13">
        <f t="shared" si="18"/>
        <v>2.3709037537804662</v>
      </c>
      <c r="L166" s="14">
        <f t="shared" si="19"/>
        <v>0.32467532467532467</v>
      </c>
      <c r="M166" s="14">
        <f t="shared" si="19"/>
        <v>0.27397260273972601</v>
      </c>
      <c r="N166" s="14">
        <f t="shared" si="19"/>
        <v>0.4366812227074236</v>
      </c>
      <c r="O166" s="15">
        <f t="shared" si="20"/>
        <v>0.31359623616983751</v>
      </c>
      <c r="P166" s="15">
        <f t="shared" si="20"/>
        <v>0.26462367326112318</v>
      </c>
      <c r="Q166" s="15">
        <f t="shared" si="20"/>
        <v>0.42178009056903915</v>
      </c>
    </row>
    <row r="167" spans="1:17" x14ac:dyDescent="0.25">
      <c r="A167" s="16"/>
      <c r="B167" s="3" t="s">
        <v>77</v>
      </c>
      <c r="C167" s="3" t="s">
        <v>384</v>
      </c>
      <c r="D167" s="3" t="s">
        <v>385</v>
      </c>
      <c r="E167" s="3" t="s">
        <v>184</v>
      </c>
      <c r="F167" s="3" t="s">
        <v>68</v>
      </c>
      <c r="G167" s="11">
        <f t="shared" si="15"/>
        <v>1.0390918106620912</v>
      </c>
      <c r="H167" s="12">
        <f t="shared" si="14"/>
        <v>3.909181066209122E-2</v>
      </c>
      <c r="I167" s="13">
        <f t="shared" si="16"/>
        <v>6.7229240149837297</v>
      </c>
      <c r="J167" s="13">
        <f t="shared" si="17"/>
        <v>5.2058499714170772</v>
      </c>
      <c r="K167" s="13">
        <f t="shared" si="18"/>
        <v>1.5170740435666532</v>
      </c>
      <c r="L167" s="14">
        <f t="shared" si="19"/>
        <v>0.15455950540958269</v>
      </c>
      <c r="M167" s="14">
        <f t="shared" si="19"/>
        <v>0.19960079840319361</v>
      </c>
      <c r="N167" s="14">
        <f t="shared" si="19"/>
        <v>0.68493150684931503</v>
      </c>
      <c r="O167" s="15">
        <f t="shared" si="20"/>
        <v>0.14874480178137489</v>
      </c>
      <c r="P167" s="15">
        <f t="shared" si="20"/>
        <v>0.1920915903244502</v>
      </c>
      <c r="Q167" s="15">
        <f t="shared" si="20"/>
        <v>0.65916360789417505</v>
      </c>
    </row>
    <row r="168" spans="1:17" x14ac:dyDescent="0.25">
      <c r="A168" s="16"/>
      <c r="B168" s="3" t="s">
        <v>81</v>
      </c>
      <c r="C168" s="3" t="s">
        <v>127</v>
      </c>
      <c r="D168" s="3" t="s">
        <v>254</v>
      </c>
      <c r="E168" s="3" t="s">
        <v>182</v>
      </c>
      <c r="F168" s="3" t="s">
        <v>68</v>
      </c>
      <c r="G168" s="11">
        <f t="shared" si="15"/>
        <v>1.0349039627629568</v>
      </c>
      <c r="H168" s="12">
        <f t="shared" si="14"/>
        <v>3.4903962762956819E-2</v>
      </c>
      <c r="I168" s="13">
        <f t="shared" si="16"/>
        <v>2.131902163291691</v>
      </c>
      <c r="J168" s="13">
        <f t="shared" si="17"/>
        <v>4.0257764151479023</v>
      </c>
      <c r="K168" s="13">
        <f t="shared" si="18"/>
        <v>3.5393715526493121</v>
      </c>
      <c r="L168" s="14">
        <f t="shared" si="19"/>
        <v>0.4854368932038835</v>
      </c>
      <c r="M168" s="14">
        <f t="shared" si="19"/>
        <v>0.25706940874035988</v>
      </c>
      <c r="N168" s="14">
        <f t="shared" si="19"/>
        <v>0.29239766081871343</v>
      </c>
      <c r="O168" s="15">
        <f t="shared" si="20"/>
        <v>0.46906467717823597</v>
      </c>
      <c r="P168" s="15">
        <f t="shared" si="20"/>
        <v>0.24839928919978563</v>
      </c>
      <c r="Q168" s="15">
        <f t="shared" si="20"/>
        <v>0.28253603362197843</v>
      </c>
    </row>
    <row r="169" spans="1:17" x14ac:dyDescent="0.25">
      <c r="A169" s="16"/>
      <c r="B169" s="3" t="s">
        <v>32</v>
      </c>
      <c r="C169" s="3" t="s">
        <v>265</v>
      </c>
      <c r="D169" s="3" t="s">
        <v>191</v>
      </c>
      <c r="E169" s="3" t="s">
        <v>127</v>
      </c>
      <c r="F169" s="3" t="s">
        <v>68</v>
      </c>
      <c r="G169" s="11">
        <f t="shared" si="15"/>
        <v>1.0395215407615366</v>
      </c>
      <c r="H169" s="12">
        <f t="shared" si="14"/>
        <v>3.9521540761536578E-2</v>
      </c>
      <c r="I169" s="13">
        <f t="shared" si="16"/>
        <v>3.7110919005186855</v>
      </c>
      <c r="J169" s="13">
        <f t="shared" si="17"/>
        <v>3.7942536237796083</v>
      </c>
      <c r="K169" s="13">
        <f t="shared" si="18"/>
        <v>2.1414143739687654</v>
      </c>
      <c r="L169" s="14">
        <f t="shared" si="19"/>
        <v>0.28011204481792717</v>
      </c>
      <c r="M169" s="14">
        <f t="shared" si="19"/>
        <v>0.27397260273972601</v>
      </c>
      <c r="N169" s="14">
        <f t="shared" si="19"/>
        <v>0.4854368932038835</v>
      </c>
      <c r="O169" s="15">
        <f t="shared" si="20"/>
        <v>0.26946247271867174</v>
      </c>
      <c r="P169" s="15">
        <f t="shared" si="20"/>
        <v>0.2635564459193584</v>
      </c>
      <c r="Q169" s="15">
        <f t="shared" si="20"/>
        <v>0.46698108136196997</v>
      </c>
    </row>
    <row r="170" spans="1:17" x14ac:dyDescent="0.25">
      <c r="A170" s="16"/>
      <c r="B170" s="3" t="s">
        <v>28</v>
      </c>
      <c r="C170" s="3" t="s">
        <v>386</v>
      </c>
      <c r="D170" s="3" t="s">
        <v>218</v>
      </c>
      <c r="E170" s="3" t="s">
        <v>91</v>
      </c>
      <c r="F170" s="3" t="s">
        <v>72</v>
      </c>
      <c r="G170" s="11">
        <f t="shared" si="15"/>
        <v>1.0419539802827815</v>
      </c>
      <c r="H170" s="12">
        <f t="shared" si="14"/>
        <v>4.1953980282781522E-2</v>
      </c>
      <c r="I170" s="13">
        <f t="shared" si="16"/>
        <v>5.9182986080061983</v>
      </c>
      <c r="J170" s="13">
        <f t="shared" si="17"/>
        <v>4.3970457967933374</v>
      </c>
      <c r="K170" s="13">
        <f t="shared" si="18"/>
        <v>1.6567068286496227</v>
      </c>
      <c r="L170" s="14">
        <f t="shared" si="19"/>
        <v>0.17605633802816903</v>
      </c>
      <c r="M170" s="14">
        <f t="shared" si="19"/>
        <v>0.23696682464454977</v>
      </c>
      <c r="N170" s="14">
        <f t="shared" si="19"/>
        <v>0.62893081761006286</v>
      </c>
      <c r="O170" s="15">
        <f t="shared" si="20"/>
        <v>0.16896747971574344</v>
      </c>
      <c r="P170" s="15">
        <f t="shared" si="20"/>
        <v>0.22742542293493431</v>
      </c>
      <c r="Q170" s="15">
        <f t="shared" si="20"/>
        <v>0.60360709734932239</v>
      </c>
    </row>
    <row r="171" spans="1:17" x14ac:dyDescent="0.25">
      <c r="A171" s="16"/>
      <c r="B171" s="3" t="s">
        <v>36</v>
      </c>
      <c r="C171" s="3" t="s">
        <v>368</v>
      </c>
      <c r="D171" s="3" t="s">
        <v>366</v>
      </c>
      <c r="E171" s="3" t="s">
        <v>298</v>
      </c>
      <c r="F171" s="3" t="s">
        <v>68</v>
      </c>
      <c r="G171" s="11">
        <f t="shared" si="15"/>
        <v>1.0397456134867051</v>
      </c>
      <c r="H171" s="12">
        <f t="shared" si="14"/>
        <v>3.9745613486705134E-2</v>
      </c>
      <c r="I171" s="13">
        <f t="shared" si="16"/>
        <v>2.661748770525965</v>
      </c>
      <c r="J171" s="13">
        <f t="shared" si="17"/>
        <v>3.5767249103942658</v>
      </c>
      <c r="K171" s="13">
        <f t="shared" si="18"/>
        <v>2.9008902616279073</v>
      </c>
      <c r="L171" s="14">
        <f t="shared" si="19"/>
        <v>0.390625</v>
      </c>
      <c r="M171" s="14">
        <f t="shared" si="19"/>
        <v>0.29069767441860467</v>
      </c>
      <c r="N171" s="14">
        <f t="shared" si="19"/>
        <v>0.35842293906810035</v>
      </c>
      <c r="O171" s="15">
        <f t="shared" si="20"/>
        <v>0.37569285691917448</v>
      </c>
      <c r="P171" s="15">
        <f t="shared" si="20"/>
        <v>0.27958538189333915</v>
      </c>
      <c r="Q171" s="15">
        <f t="shared" si="20"/>
        <v>0.34472176118748626</v>
      </c>
    </row>
    <row r="172" spans="1:17" x14ac:dyDescent="0.25">
      <c r="A172" s="16"/>
      <c r="B172" s="3" t="s">
        <v>94</v>
      </c>
      <c r="C172" s="3" t="s">
        <v>387</v>
      </c>
      <c r="D172" s="3" t="s">
        <v>122</v>
      </c>
      <c r="E172" s="3" t="s">
        <v>388</v>
      </c>
      <c r="F172" s="3" t="s">
        <v>72</v>
      </c>
      <c r="G172" s="11">
        <f t="shared" si="15"/>
        <v>1.0355296317803142</v>
      </c>
      <c r="H172" s="12">
        <f t="shared" si="14"/>
        <v>3.5529631780314208E-2</v>
      </c>
      <c r="I172" s="13">
        <f t="shared" si="16"/>
        <v>3.2204971548367771</v>
      </c>
      <c r="J172" s="13">
        <f t="shared" si="17"/>
        <v>3.8418149339049656</v>
      </c>
      <c r="K172" s="13">
        <f t="shared" si="18"/>
        <v>2.3299416715057069</v>
      </c>
      <c r="L172" s="14">
        <f t="shared" si="19"/>
        <v>0.32154340836012862</v>
      </c>
      <c r="M172" s="14">
        <f t="shared" si="19"/>
        <v>0.26954177897574122</v>
      </c>
      <c r="N172" s="14">
        <f t="shared" si="19"/>
        <v>0.44444444444444442</v>
      </c>
      <c r="O172" s="15">
        <f t="shared" si="20"/>
        <v>0.31051106457216621</v>
      </c>
      <c r="P172" s="15">
        <f t="shared" si="20"/>
        <v>0.26029364173030645</v>
      </c>
      <c r="Q172" s="15">
        <f t="shared" si="20"/>
        <v>0.42919529369752751</v>
      </c>
    </row>
    <row r="173" spans="1:17" x14ac:dyDescent="0.25">
      <c r="A173" s="16"/>
      <c r="B173" s="3" t="s">
        <v>30</v>
      </c>
      <c r="C173" s="3" t="s">
        <v>389</v>
      </c>
      <c r="D173" s="3" t="s">
        <v>129</v>
      </c>
      <c r="E173" s="3" t="s">
        <v>183</v>
      </c>
      <c r="F173" s="3" t="s">
        <v>76</v>
      </c>
      <c r="G173" s="11">
        <f t="shared" si="15"/>
        <v>1.0337191385673845</v>
      </c>
      <c r="H173" s="12">
        <f t="shared" si="14"/>
        <v>3.371913856738451E-2</v>
      </c>
      <c r="I173" s="13">
        <f t="shared" si="16"/>
        <v>2.6669953775038522</v>
      </c>
      <c r="J173" s="13">
        <f t="shared" si="17"/>
        <v>3.6593657505285413</v>
      </c>
      <c r="K173" s="13">
        <f t="shared" si="18"/>
        <v>2.8427276310603076</v>
      </c>
      <c r="L173" s="14">
        <f t="shared" si="19"/>
        <v>0.38759689922480617</v>
      </c>
      <c r="M173" s="14">
        <f t="shared" si="19"/>
        <v>0.2824858757062147</v>
      </c>
      <c r="N173" s="14">
        <f t="shared" si="19"/>
        <v>0.36363636363636365</v>
      </c>
      <c r="O173" s="15">
        <f t="shared" si="20"/>
        <v>0.37495378073581065</v>
      </c>
      <c r="P173" s="15">
        <f t="shared" si="20"/>
        <v>0.27327139951931967</v>
      </c>
      <c r="Q173" s="15">
        <f t="shared" si="20"/>
        <v>0.35177481974486963</v>
      </c>
    </row>
    <row r="174" spans="1:17" x14ac:dyDescent="0.25">
      <c r="A174" s="16"/>
      <c r="B174" s="3" t="s">
        <v>37</v>
      </c>
      <c r="C174" s="3" t="s">
        <v>390</v>
      </c>
      <c r="D174" s="3" t="s">
        <v>172</v>
      </c>
      <c r="E174" s="3" t="s">
        <v>391</v>
      </c>
      <c r="F174" s="3" t="s">
        <v>72</v>
      </c>
      <c r="G174" s="11">
        <f t="shared" si="15"/>
        <v>1.0404705947943822</v>
      </c>
      <c r="H174" s="12">
        <f t="shared" si="14"/>
        <v>4.0470594794382198E-2</v>
      </c>
      <c r="I174" s="13">
        <f t="shared" si="16"/>
        <v>2.2162023669120341</v>
      </c>
      <c r="J174" s="13">
        <f t="shared" si="17"/>
        <v>3.8185270828953826</v>
      </c>
      <c r="K174" s="13">
        <f t="shared" si="18"/>
        <v>3.4855764925611803</v>
      </c>
      <c r="L174" s="14">
        <f t="shared" si="19"/>
        <v>0.46948356807511737</v>
      </c>
      <c r="M174" s="14">
        <f t="shared" si="19"/>
        <v>0.27247956403269757</v>
      </c>
      <c r="N174" s="14">
        <f t="shared" si="19"/>
        <v>0.29850746268656714</v>
      </c>
      <c r="O174" s="15">
        <f t="shared" si="20"/>
        <v>0.45122233191789213</v>
      </c>
      <c r="P174" s="15">
        <f t="shared" si="20"/>
        <v>0.26188108092237339</v>
      </c>
      <c r="Q174" s="15">
        <f t="shared" si="20"/>
        <v>0.28689658715973443</v>
      </c>
    </row>
    <row r="175" spans="1:17" x14ac:dyDescent="0.25">
      <c r="A175" s="16"/>
      <c r="B175" s="3" t="s">
        <v>27</v>
      </c>
      <c r="C175" s="3" t="s">
        <v>96</v>
      </c>
      <c r="D175" s="3" t="s">
        <v>357</v>
      </c>
      <c r="E175" s="3" t="s">
        <v>374</v>
      </c>
      <c r="F175" s="3" t="s">
        <v>68</v>
      </c>
      <c r="G175" s="11">
        <f t="shared" si="15"/>
        <v>1.0380258742750743</v>
      </c>
      <c r="H175" s="12">
        <f t="shared" si="14"/>
        <v>3.8025874275074312E-2</v>
      </c>
      <c r="I175" s="13">
        <f t="shared" si="16"/>
        <v>4.5257928118393247</v>
      </c>
      <c r="J175" s="13">
        <f t="shared" si="17"/>
        <v>4.5673138468103271</v>
      </c>
      <c r="K175" s="13">
        <f t="shared" si="18"/>
        <v>1.7854045037531279</v>
      </c>
      <c r="L175" s="14">
        <f t="shared" si="19"/>
        <v>0.2293577981651376</v>
      </c>
      <c r="M175" s="14">
        <f t="shared" si="19"/>
        <v>0.22727272727272727</v>
      </c>
      <c r="N175" s="14">
        <f t="shared" si="19"/>
        <v>0.58139534883720934</v>
      </c>
      <c r="O175" s="15">
        <f t="shared" si="20"/>
        <v>0.22095576213388138</v>
      </c>
      <c r="P175" s="15">
        <f t="shared" si="20"/>
        <v>0.21894707338720976</v>
      </c>
      <c r="Q175" s="15">
        <f t="shared" si="20"/>
        <v>0.56009716447890867</v>
      </c>
    </row>
    <row r="176" spans="1:17" x14ac:dyDescent="0.25">
      <c r="A176" s="16"/>
      <c r="B176" s="3" t="s">
        <v>107</v>
      </c>
      <c r="C176" s="3" t="s">
        <v>392</v>
      </c>
      <c r="D176" s="3" t="s">
        <v>393</v>
      </c>
      <c r="E176" s="3" t="s">
        <v>74</v>
      </c>
      <c r="F176" s="3" t="s">
        <v>68</v>
      </c>
      <c r="G176" s="11">
        <f t="shared" si="15"/>
        <v>1.038399009185734</v>
      </c>
      <c r="H176" s="12">
        <f t="shared" si="14"/>
        <v>3.8399009185734023E-2</v>
      </c>
      <c r="I176" s="13">
        <f t="shared" si="16"/>
        <v>2.0560300381877532</v>
      </c>
      <c r="J176" s="13">
        <f t="shared" si="17"/>
        <v>3.873228304262788</v>
      </c>
      <c r="K176" s="13">
        <f t="shared" si="18"/>
        <v>3.9147642646302172</v>
      </c>
      <c r="L176" s="14">
        <f t="shared" si="19"/>
        <v>0.50505050505050508</v>
      </c>
      <c r="M176" s="14">
        <f t="shared" si="19"/>
        <v>0.26809651474530832</v>
      </c>
      <c r="N176" s="14">
        <f t="shared" si="19"/>
        <v>0.26525198938992045</v>
      </c>
      <c r="O176" s="15">
        <f t="shared" si="20"/>
        <v>0.48637421702332234</v>
      </c>
      <c r="P176" s="15">
        <f t="shared" si="20"/>
        <v>0.25818256024294323</v>
      </c>
      <c r="Q176" s="15">
        <f t="shared" si="20"/>
        <v>0.25544322273373427</v>
      </c>
    </row>
    <row r="177" spans="1:17" x14ac:dyDescent="0.25">
      <c r="A177" s="16"/>
      <c r="B177" s="3" t="s">
        <v>111</v>
      </c>
      <c r="C177" s="3" t="s">
        <v>179</v>
      </c>
      <c r="D177" s="3" t="s">
        <v>172</v>
      </c>
      <c r="E177" s="3" t="s">
        <v>130</v>
      </c>
      <c r="F177" s="3" t="s">
        <v>76</v>
      </c>
      <c r="G177" s="11">
        <f t="shared" si="15"/>
        <v>1.0403550595546474</v>
      </c>
      <c r="H177" s="12">
        <f t="shared" si="14"/>
        <v>4.0355059554647355E-2</v>
      </c>
      <c r="I177" s="13">
        <f t="shared" si="16"/>
        <v>2.548869895908886</v>
      </c>
      <c r="J177" s="13">
        <f t="shared" si="17"/>
        <v>3.8181030685655557</v>
      </c>
      <c r="K177" s="13">
        <f t="shared" si="18"/>
        <v>2.8921870655619193</v>
      </c>
      <c r="L177" s="14">
        <f t="shared" si="19"/>
        <v>0.4081632653061224</v>
      </c>
      <c r="M177" s="14">
        <f t="shared" si="19"/>
        <v>0.27247956403269757</v>
      </c>
      <c r="N177" s="14">
        <f t="shared" si="19"/>
        <v>0.35971223021582738</v>
      </c>
      <c r="O177" s="15">
        <f t="shared" si="20"/>
        <v>0.39233073512503314</v>
      </c>
      <c r="P177" s="15">
        <f t="shared" si="20"/>
        <v>0.26191016377556708</v>
      </c>
      <c r="Q177" s="15">
        <f t="shared" si="20"/>
        <v>0.34575910109939978</v>
      </c>
    </row>
    <row r="178" spans="1:17" x14ac:dyDescent="0.25">
      <c r="A178" s="10" t="s">
        <v>37</v>
      </c>
      <c r="B178" s="3" t="s">
        <v>31</v>
      </c>
      <c r="C178" s="3" t="s">
        <v>394</v>
      </c>
      <c r="D178" s="3" t="s">
        <v>346</v>
      </c>
      <c r="E178" s="3" t="s">
        <v>335</v>
      </c>
      <c r="F178" s="3" t="s">
        <v>76</v>
      </c>
      <c r="G178" s="11">
        <f t="shared" si="15"/>
        <v>1.0409243893699853</v>
      </c>
      <c r="H178" s="12">
        <f t="shared" si="14"/>
        <v>4.0924389369985326E-2</v>
      </c>
      <c r="I178" s="13">
        <f t="shared" si="16"/>
        <v>4.8715261422515308</v>
      </c>
      <c r="J178" s="13">
        <f t="shared" si="17"/>
        <v>4.0179681429681429</v>
      </c>
      <c r="K178" s="13">
        <f t="shared" si="18"/>
        <v>1.8320269252911743</v>
      </c>
      <c r="L178" s="14">
        <f t="shared" si="19"/>
        <v>0.21367521367521369</v>
      </c>
      <c r="M178" s="14">
        <f t="shared" si="19"/>
        <v>0.2590673575129534</v>
      </c>
      <c r="N178" s="14">
        <f t="shared" si="19"/>
        <v>0.56818181818181823</v>
      </c>
      <c r="O178" s="15">
        <f t="shared" si="20"/>
        <v>0.20527448089148881</v>
      </c>
      <c r="P178" s="15">
        <f t="shared" si="20"/>
        <v>0.24888201310159783</v>
      </c>
      <c r="Q178" s="15">
        <f t="shared" si="20"/>
        <v>0.54584350600691334</v>
      </c>
    </row>
    <row r="179" spans="1:17" x14ac:dyDescent="0.25">
      <c r="A179" s="16"/>
      <c r="B179" s="3" t="s">
        <v>34</v>
      </c>
      <c r="C179" s="3" t="s">
        <v>395</v>
      </c>
      <c r="D179" s="3" t="s">
        <v>165</v>
      </c>
      <c r="E179" s="3" t="s">
        <v>383</v>
      </c>
      <c r="F179" s="3" t="s">
        <v>68</v>
      </c>
      <c r="G179" s="11">
        <f t="shared" si="15"/>
        <v>1.0400343518496222</v>
      </c>
      <c r="H179" s="12">
        <f t="shared" si="14"/>
        <v>4.0034351849622229E-2</v>
      </c>
      <c r="I179" s="13">
        <f t="shared" si="16"/>
        <v>2.4752817574021009</v>
      </c>
      <c r="J179" s="13">
        <f t="shared" si="17"/>
        <v>3.629719887955182</v>
      </c>
      <c r="K179" s="13">
        <f t="shared" si="18"/>
        <v>3.1201030555488667</v>
      </c>
      <c r="L179" s="14">
        <f t="shared" si="19"/>
        <v>0.42016806722689076</v>
      </c>
      <c r="M179" s="14">
        <f t="shared" si="19"/>
        <v>0.28653295128939826</v>
      </c>
      <c r="N179" s="14">
        <f t="shared" si="19"/>
        <v>0.33333333333333331</v>
      </c>
      <c r="O179" s="15">
        <f t="shared" si="20"/>
        <v>0.40399441276113018</v>
      </c>
      <c r="P179" s="15">
        <f t="shared" si="20"/>
        <v>0.27550335311504004</v>
      </c>
      <c r="Q179" s="15">
        <f t="shared" si="20"/>
        <v>0.32050223412382994</v>
      </c>
    </row>
    <row r="180" spans="1:17" x14ac:dyDescent="0.25">
      <c r="A180" s="16"/>
      <c r="B180" s="3" t="s">
        <v>33</v>
      </c>
      <c r="C180" s="3" t="s">
        <v>171</v>
      </c>
      <c r="D180" s="3" t="s">
        <v>396</v>
      </c>
      <c r="E180" s="3" t="s">
        <v>397</v>
      </c>
      <c r="F180" s="3" t="s">
        <v>68</v>
      </c>
      <c r="G180" s="11">
        <f t="shared" si="15"/>
        <v>1.0349070503777549</v>
      </c>
      <c r="H180" s="12">
        <f t="shared" si="14"/>
        <v>3.4907050377754878E-2</v>
      </c>
      <c r="I180" s="13">
        <f t="shared" si="16"/>
        <v>3.0426267281105992</v>
      </c>
      <c r="J180" s="13">
        <f t="shared" si="17"/>
        <v>3.5497311827956994</v>
      </c>
      <c r="K180" s="13">
        <f t="shared" si="18"/>
        <v>2.5665694849368319</v>
      </c>
      <c r="L180" s="14">
        <f t="shared" si="19"/>
        <v>0.3401360544217687</v>
      </c>
      <c r="M180" s="14">
        <f t="shared" si="19"/>
        <v>0.29154518950437314</v>
      </c>
      <c r="N180" s="14">
        <f t="shared" si="19"/>
        <v>0.40322580645161293</v>
      </c>
      <c r="O180" s="15">
        <f t="shared" si="20"/>
        <v>0.32866338508140852</v>
      </c>
      <c r="P180" s="15">
        <f t="shared" si="20"/>
        <v>0.28171147292692156</v>
      </c>
      <c r="Q180" s="15">
        <f t="shared" si="20"/>
        <v>0.38962514199166981</v>
      </c>
    </row>
    <row r="181" spans="1:17" x14ac:dyDescent="0.25">
      <c r="A181" s="16"/>
      <c r="B181" s="3" t="s">
        <v>77</v>
      </c>
      <c r="C181" s="3" t="s">
        <v>398</v>
      </c>
      <c r="D181" s="3" t="s">
        <v>399</v>
      </c>
      <c r="E181" s="3" t="s">
        <v>144</v>
      </c>
      <c r="F181" s="3" t="s">
        <v>68</v>
      </c>
      <c r="G181" s="11">
        <f t="shared" si="15"/>
        <v>1.0444896884989987</v>
      </c>
      <c r="H181" s="12">
        <f t="shared" si="14"/>
        <v>4.4489688498998703E-2</v>
      </c>
      <c r="I181" s="13">
        <f t="shared" si="16"/>
        <v>8.7841582802765785</v>
      </c>
      <c r="J181" s="13">
        <f t="shared" si="17"/>
        <v>5.6506892147795833</v>
      </c>
      <c r="K181" s="13">
        <f t="shared" si="18"/>
        <v>1.4100610794736483</v>
      </c>
      <c r="L181" s="14">
        <f t="shared" si="19"/>
        <v>0.11890606420927467</v>
      </c>
      <c r="M181" s="14">
        <f t="shared" si="19"/>
        <v>0.18484288354898337</v>
      </c>
      <c r="N181" s="14">
        <f t="shared" si="19"/>
        <v>0.7407407407407407</v>
      </c>
      <c r="O181" s="15">
        <f t="shared" si="20"/>
        <v>0.11384130022398845</v>
      </c>
      <c r="P181" s="15">
        <f t="shared" si="20"/>
        <v>0.17696956282509108</v>
      </c>
      <c r="Q181" s="15">
        <f t="shared" si="20"/>
        <v>0.70918913695092056</v>
      </c>
    </row>
    <row r="182" spans="1:17" x14ac:dyDescent="0.25">
      <c r="A182" s="16"/>
      <c r="B182" s="3" t="s">
        <v>81</v>
      </c>
      <c r="C182" s="3" t="s">
        <v>367</v>
      </c>
      <c r="D182" s="3" t="s">
        <v>400</v>
      </c>
      <c r="E182" s="3" t="s">
        <v>121</v>
      </c>
      <c r="F182" s="3" t="s">
        <v>72</v>
      </c>
      <c r="G182" s="11">
        <f t="shared" si="15"/>
        <v>1.0406614258606668</v>
      </c>
      <c r="H182" s="12">
        <f t="shared" si="14"/>
        <v>4.0661425860666789E-2</v>
      </c>
      <c r="I182" s="13">
        <f t="shared" si="16"/>
        <v>2.2582352941176467</v>
      </c>
      <c r="J182" s="13">
        <f t="shared" si="17"/>
        <v>3.5382488479262668</v>
      </c>
      <c r="K182" s="13">
        <f t="shared" si="18"/>
        <v>3.6423149905123338</v>
      </c>
      <c r="L182" s="14">
        <f t="shared" si="19"/>
        <v>0.46082949308755761</v>
      </c>
      <c r="M182" s="14">
        <f t="shared" si="19"/>
        <v>0.29411764705882354</v>
      </c>
      <c r="N182" s="14">
        <f t="shared" si="19"/>
        <v>0.2857142857142857</v>
      </c>
      <c r="O182" s="15">
        <f t="shared" si="20"/>
        <v>0.44282365199270651</v>
      </c>
      <c r="P182" s="15">
        <f t="shared" si="20"/>
        <v>0.28262568377181563</v>
      </c>
      <c r="Q182" s="15">
        <f t="shared" si="20"/>
        <v>0.27455066423547803</v>
      </c>
    </row>
    <row r="183" spans="1:17" x14ac:dyDescent="0.25">
      <c r="A183" s="16"/>
      <c r="B183" s="3" t="s">
        <v>32</v>
      </c>
      <c r="C183" s="3" t="s">
        <v>401</v>
      </c>
      <c r="D183" s="3" t="s">
        <v>187</v>
      </c>
      <c r="E183" s="3" t="s">
        <v>335</v>
      </c>
      <c r="F183" s="3" t="s">
        <v>76</v>
      </c>
      <c r="G183" s="11">
        <f t="shared" si="15"/>
        <v>1.0356193659073556</v>
      </c>
      <c r="H183" s="12">
        <f t="shared" si="14"/>
        <v>3.5619365907355593E-2</v>
      </c>
      <c r="I183" s="13">
        <f t="shared" si="16"/>
        <v>4.6085061782877323</v>
      </c>
      <c r="J183" s="13">
        <f t="shared" si="17"/>
        <v>4.266751787538305</v>
      </c>
      <c r="K183" s="13">
        <f t="shared" si="18"/>
        <v>1.8226900839969458</v>
      </c>
      <c r="L183" s="14">
        <f t="shared" si="19"/>
        <v>0.2247191011235955</v>
      </c>
      <c r="M183" s="14">
        <f t="shared" si="19"/>
        <v>0.24271844660194175</v>
      </c>
      <c r="N183" s="14">
        <f t="shared" si="19"/>
        <v>0.56818181818181823</v>
      </c>
      <c r="O183" s="15">
        <f t="shared" si="20"/>
        <v>0.21699005302658508</v>
      </c>
      <c r="P183" s="15">
        <f t="shared" si="20"/>
        <v>0.23437032426415136</v>
      </c>
      <c r="Q183" s="15">
        <f t="shared" si="20"/>
        <v>0.54863962270926347</v>
      </c>
    </row>
    <row r="184" spans="1:17" x14ac:dyDescent="0.25">
      <c r="A184" s="16"/>
      <c r="B184" s="3" t="s">
        <v>28</v>
      </c>
      <c r="C184" s="3" t="s">
        <v>402</v>
      </c>
      <c r="D184" s="3" t="s">
        <v>403</v>
      </c>
      <c r="E184" s="3" t="s">
        <v>263</v>
      </c>
      <c r="F184" s="3" t="s">
        <v>76</v>
      </c>
      <c r="G184" s="11">
        <f t="shared" si="15"/>
        <v>1.0404693768658089</v>
      </c>
      <c r="H184" s="12">
        <f t="shared" si="14"/>
        <v>4.046937686580887E-2</v>
      </c>
      <c r="I184" s="13">
        <f t="shared" si="16"/>
        <v>5.4936783098514708</v>
      </c>
      <c r="J184" s="13">
        <f t="shared" si="17"/>
        <v>4.8589919899633269</v>
      </c>
      <c r="K184" s="13">
        <f t="shared" si="18"/>
        <v>1.6335369216793201</v>
      </c>
      <c r="L184" s="14">
        <f t="shared" si="19"/>
        <v>0.18939393939393939</v>
      </c>
      <c r="M184" s="14">
        <f t="shared" si="19"/>
        <v>0.21413276231263384</v>
      </c>
      <c r="N184" s="14">
        <f t="shared" si="19"/>
        <v>0.63694267515923564</v>
      </c>
      <c r="O184" s="15">
        <f t="shared" si="20"/>
        <v>0.18202740379005489</v>
      </c>
      <c r="P184" s="15">
        <f t="shared" si="20"/>
        <v>0.20580400257205353</v>
      </c>
      <c r="Q184" s="15">
        <f t="shared" si="20"/>
        <v>0.61216859363789156</v>
      </c>
    </row>
    <row r="185" spans="1:17" x14ac:dyDescent="0.25">
      <c r="A185" s="16"/>
      <c r="B185" s="3" t="s">
        <v>36</v>
      </c>
      <c r="C185" s="3" t="s">
        <v>377</v>
      </c>
      <c r="D185" s="3" t="s">
        <v>142</v>
      </c>
      <c r="E185" s="3" t="s">
        <v>297</v>
      </c>
      <c r="F185" s="3" t="s">
        <v>72</v>
      </c>
      <c r="G185" s="11">
        <f t="shared" si="15"/>
        <v>1.0396171078120933</v>
      </c>
      <c r="H185" s="12">
        <f t="shared" si="14"/>
        <v>3.9617107812093266E-2</v>
      </c>
      <c r="I185" s="13">
        <f t="shared" si="16"/>
        <v>2.7549853357020471</v>
      </c>
      <c r="J185" s="13">
        <f t="shared" si="17"/>
        <v>3.9401488386078336</v>
      </c>
      <c r="K185" s="13">
        <f t="shared" si="18"/>
        <v>2.6094389406083538</v>
      </c>
      <c r="L185" s="14">
        <f t="shared" si="19"/>
        <v>0.37735849056603776</v>
      </c>
      <c r="M185" s="14">
        <f t="shared" si="19"/>
        <v>0.26385224274406333</v>
      </c>
      <c r="N185" s="14">
        <f t="shared" si="19"/>
        <v>0.39840637450199207</v>
      </c>
      <c r="O185" s="15">
        <f t="shared" si="20"/>
        <v>0.36297833859256173</v>
      </c>
      <c r="P185" s="15">
        <f t="shared" si="20"/>
        <v>0.2537975190686777</v>
      </c>
      <c r="Q185" s="15">
        <f t="shared" si="20"/>
        <v>0.38322414233876045</v>
      </c>
    </row>
    <row r="186" spans="1:17" x14ac:dyDescent="0.25">
      <c r="A186" s="16"/>
      <c r="B186" s="3" t="s">
        <v>94</v>
      </c>
      <c r="C186" s="3" t="s">
        <v>404</v>
      </c>
      <c r="D186" s="3" t="s">
        <v>191</v>
      </c>
      <c r="E186" s="3" t="s">
        <v>405</v>
      </c>
      <c r="F186" s="3" t="s">
        <v>68</v>
      </c>
      <c r="G186" s="11">
        <f t="shared" si="15"/>
        <v>1.0402341361237608</v>
      </c>
      <c r="H186" s="12">
        <f t="shared" si="14"/>
        <v>4.0234136123760811E-2</v>
      </c>
      <c r="I186" s="13">
        <f t="shared" si="16"/>
        <v>3.1935187978999453</v>
      </c>
      <c r="J186" s="13">
        <f t="shared" si="17"/>
        <v>3.7968545968517269</v>
      </c>
      <c r="K186" s="13">
        <f t="shared" si="18"/>
        <v>2.3613314890009369</v>
      </c>
      <c r="L186" s="14">
        <f t="shared" si="19"/>
        <v>0.32573289902280134</v>
      </c>
      <c r="M186" s="14">
        <f t="shared" si="19"/>
        <v>0.27397260273972601</v>
      </c>
      <c r="N186" s="14">
        <f t="shared" si="19"/>
        <v>0.44052863436123346</v>
      </c>
      <c r="O186" s="15">
        <f t="shared" si="20"/>
        <v>0.31313421441502048</v>
      </c>
      <c r="P186" s="15">
        <f t="shared" si="20"/>
        <v>0.26337590089153778</v>
      </c>
      <c r="Q186" s="15">
        <f t="shared" si="20"/>
        <v>0.42348988469344179</v>
      </c>
    </row>
    <row r="187" spans="1:17" x14ac:dyDescent="0.25">
      <c r="A187" s="16"/>
      <c r="B187" s="3" t="s">
        <v>30</v>
      </c>
      <c r="C187" s="3" t="s">
        <v>175</v>
      </c>
      <c r="D187" s="3" t="s">
        <v>406</v>
      </c>
      <c r="E187" s="3" t="s">
        <v>349</v>
      </c>
      <c r="F187" s="3" t="s">
        <v>68</v>
      </c>
      <c r="G187" s="11">
        <f t="shared" si="15"/>
        <v>1.034128224380227</v>
      </c>
      <c r="H187" s="12">
        <f t="shared" si="14"/>
        <v>3.4128224380227001E-2</v>
      </c>
      <c r="I187" s="13">
        <f t="shared" si="16"/>
        <v>2.0579151665166515</v>
      </c>
      <c r="J187" s="13">
        <f t="shared" si="17"/>
        <v>3.6401313498183989</v>
      </c>
      <c r="K187" s="13">
        <f t="shared" si="18"/>
        <v>4.1778780264961171</v>
      </c>
      <c r="L187" s="14">
        <f t="shared" si="19"/>
        <v>0.50251256281407031</v>
      </c>
      <c r="M187" s="14">
        <f t="shared" si="19"/>
        <v>0.28409090909090912</v>
      </c>
      <c r="N187" s="14">
        <f t="shared" si="19"/>
        <v>0.24752475247524752</v>
      </c>
      <c r="O187" s="15">
        <f t="shared" si="20"/>
        <v>0.48592867979716525</v>
      </c>
      <c r="P187" s="15">
        <f t="shared" si="20"/>
        <v>0.27471536158987464</v>
      </c>
      <c r="Q187" s="15">
        <f t="shared" si="20"/>
        <v>0.23935595861296011</v>
      </c>
    </row>
    <row r="188" spans="1:17" x14ac:dyDescent="0.25">
      <c r="A188" s="16"/>
      <c r="B188" s="3" t="s">
        <v>35</v>
      </c>
      <c r="C188" s="3" t="s">
        <v>407</v>
      </c>
      <c r="D188" s="3" t="s">
        <v>272</v>
      </c>
      <c r="E188" s="3" t="s">
        <v>106</v>
      </c>
      <c r="F188" s="3" t="s">
        <v>72</v>
      </c>
      <c r="G188" s="11">
        <f t="shared" si="15"/>
        <v>1.0355930215449667</v>
      </c>
      <c r="H188" s="12">
        <f t="shared" si="14"/>
        <v>3.5593021544966685E-2</v>
      </c>
      <c r="I188" s="13">
        <f t="shared" si="16"/>
        <v>2.1954572056753294</v>
      </c>
      <c r="J188" s="13">
        <f t="shared" si="17"/>
        <v>3.9559653423017727</v>
      </c>
      <c r="K188" s="13">
        <f t="shared" si="18"/>
        <v>3.4278129013138399</v>
      </c>
      <c r="L188" s="14">
        <f t="shared" si="19"/>
        <v>0.47169811320754712</v>
      </c>
      <c r="M188" s="14">
        <f t="shared" si="19"/>
        <v>0.26178010471204188</v>
      </c>
      <c r="N188" s="14">
        <f t="shared" si="19"/>
        <v>0.30211480362537763</v>
      </c>
      <c r="O188" s="15">
        <f t="shared" si="20"/>
        <v>0.45548599053307298</v>
      </c>
      <c r="P188" s="15">
        <f t="shared" si="20"/>
        <v>0.25278280102882589</v>
      </c>
      <c r="Q188" s="15">
        <f t="shared" si="20"/>
        <v>0.29173120843810113</v>
      </c>
    </row>
    <row r="189" spans="1:17" x14ac:dyDescent="0.25">
      <c r="A189" s="16"/>
      <c r="B189" s="3" t="s">
        <v>27</v>
      </c>
      <c r="C189" s="3" t="s">
        <v>408</v>
      </c>
      <c r="D189" s="3" t="s">
        <v>187</v>
      </c>
      <c r="E189" s="3" t="s">
        <v>335</v>
      </c>
      <c r="F189" s="3" t="s">
        <v>72</v>
      </c>
      <c r="G189" s="11">
        <f t="shared" si="15"/>
        <v>1.0376576343982724</v>
      </c>
      <c r="H189" s="12">
        <f t="shared" si="14"/>
        <v>3.765763439827241E-2</v>
      </c>
      <c r="I189" s="13">
        <f t="shared" si="16"/>
        <v>4.5760701676963818</v>
      </c>
      <c r="J189" s="13">
        <f t="shared" si="17"/>
        <v>4.2751494537208821</v>
      </c>
      <c r="K189" s="13">
        <f t="shared" si="18"/>
        <v>1.8262774365409595</v>
      </c>
      <c r="L189" s="14">
        <f t="shared" si="19"/>
        <v>0.22675736961451246</v>
      </c>
      <c r="M189" s="14">
        <f t="shared" si="19"/>
        <v>0.24271844660194175</v>
      </c>
      <c r="N189" s="14">
        <f t="shared" si="19"/>
        <v>0.56818181818181823</v>
      </c>
      <c r="O189" s="15">
        <f t="shared" si="20"/>
        <v>0.21852811765414981</v>
      </c>
      <c r="P189" s="15">
        <f t="shared" si="20"/>
        <v>0.23390995117834973</v>
      </c>
      <c r="Q189" s="15">
        <f t="shared" si="20"/>
        <v>0.5475619311675004</v>
      </c>
    </row>
    <row r="190" spans="1:17" x14ac:dyDescent="0.25">
      <c r="A190" s="16"/>
      <c r="B190" s="3" t="s">
        <v>107</v>
      </c>
      <c r="C190" s="3" t="s">
        <v>204</v>
      </c>
      <c r="D190" s="3" t="s">
        <v>409</v>
      </c>
      <c r="E190" s="3" t="s">
        <v>410</v>
      </c>
      <c r="F190" s="3" t="s">
        <v>76</v>
      </c>
      <c r="G190" s="11">
        <f t="shared" si="15"/>
        <v>1.0374082898809025</v>
      </c>
      <c r="H190" s="12">
        <f t="shared" si="14"/>
        <v>3.7408289880902501E-2</v>
      </c>
      <c r="I190" s="13">
        <f t="shared" si="16"/>
        <v>1.711723678303489</v>
      </c>
      <c r="J190" s="13">
        <f t="shared" si="17"/>
        <v>4.4919778951843083</v>
      </c>
      <c r="K190" s="13">
        <f t="shared" si="18"/>
        <v>5.1766673665057041</v>
      </c>
      <c r="L190" s="14">
        <f t="shared" si="19"/>
        <v>0.60606060606060608</v>
      </c>
      <c r="M190" s="14">
        <f t="shared" si="19"/>
        <v>0.23094688221709006</v>
      </c>
      <c r="N190" s="14">
        <f t="shared" si="19"/>
        <v>0.20040080160320639</v>
      </c>
      <c r="O190" s="15">
        <f t="shared" si="20"/>
        <v>0.58420644212336459</v>
      </c>
      <c r="P190" s="15">
        <f t="shared" si="20"/>
        <v>0.22261908302622435</v>
      </c>
      <c r="Q190" s="15">
        <f t="shared" si="20"/>
        <v>0.19317447485041109</v>
      </c>
    </row>
    <row r="191" spans="1:17" x14ac:dyDescent="0.25">
      <c r="A191" s="16"/>
      <c r="B191" s="3" t="s">
        <v>111</v>
      </c>
      <c r="C191" s="3" t="s">
        <v>411</v>
      </c>
      <c r="D191" s="3" t="s">
        <v>66</v>
      </c>
      <c r="E191" s="3" t="s">
        <v>309</v>
      </c>
      <c r="F191" s="3" t="s">
        <v>76</v>
      </c>
      <c r="G191" s="11">
        <f t="shared" si="15"/>
        <v>1.0350413784847325</v>
      </c>
      <c r="H191" s="12">
        <f t="shared" si="14"/>
        <v>3.5041378484732544E-2</v>
      </c>
      <c r="I191" s="13">
        <f t="shared" si="16"/>
        <v>2.390945584299732</v>
      </c>
      <c r="J191" s="13">
        <f t="shared" si="17"/>
        <v>3.9331572382419835</v>
      </c>
      <c r="K191" s="13">
        <f t="shared" si="18"/>
        <v>3.0533720665299611</v>
      </c>
      <c r="L191" s="14">
        <f t="shared" si="19"/>
        <v>0.4329004329004329</v>
      </c>
      <c r="M191" s="14">
        <f t="shared" si="19"/>
        <v>0.26315789473684209</v>
      </c>
      <c r="N191" s="14">
        <f t="shared" si="19"/>
        <v>0.33898305084745761</v>
      </c>
      <c r="O191" s="15">
        <f t="shared" si="20"/>
        <v>0.41824456673817745</v>
      </c>
      <c r="P191" s="15">
        <f t="shared" si="20"/>
        <v>0.25424867083294472</v>
      </c>
      <c r="Q191" s="15">
        <f t="shared" si="20"/>
        <v>0.32750676242887794</v>
      </c>
    </row>
    <row r="192" spans="1:17" x14ac:dyDescent="0.25">
      <c r="A192" s="10" t="s">
        <v>27</v>
      </c>
      <c r="B192" s="3" t="s">
        <v>29</v>
      </c>
      <c r="C192" s="3" t="s">
        <v>199</v>
      </c>
      <c r="D192" s="3" t="s">
        <v>149</v>
      </c>
      <c r="E192" s="3" t="s">
        <v>66</v>
      </c>
      <c r="F192" s="3" t="s">
        <v>76</v>
      </c>
      <c r="G192" s="11">
        <f t="shared" si="15"/>
        <v>1.0379122409197596</v>
      </c>
      <c r="H192" s="12">
        <f t="shared" si="14"/>
        <v>3.7912240919759643E-2</v>
      </c>
      <c r="I192" s="13">
        <f t="shared" si="16"/>
        <v>2.034307992202729</v>
      </c>
      <c r="J192" s="13">
        <f t="shared" si="17"/>
        <v>3.9233082706766913</v>
      </c>
      <c r="K192" s="13">
        <f t="shared" si="18"/>
        <v>3.9440665154950865</v>
      </c>
      <c r="L192" s="14">
        <f t="shared" si="19"/>
        <v>0.51020408163265307</v>
      </c>
      <c r="M192" s="14">
        <f t="shared" si="19"/>
        <v>0.26455026455026459</v>
      </c>
      <c r="N192" s="14">
        <f t="shared" si="19"/>
        <v>0.26315789473684209</v>
      </c>
      <c r="O192" s="15">
        <f t="shared" si="20"/>
        <v>0.49156765044078193</v>
      </c>
      <c r="P192" s="15">
        <f t="shared" si="20"/>
        <v>0.25488692985818323</v>
      </c>
      <c r="Q192" s="15">
        <f t="shared" si="20"/>
        <v>0.25354541970103489</v>
      </c>
    </row>
    <row r="193" spans="1:17" x14ac:dyDescent="0.25">
      <c r="A193" s="16"/>
      <c r="B193" s="3" t="s">
        <v>31</v>
      </c>
      <c r="C193" s="3" t="s">
        <v>127</v>
      </c>
      <c r="D193" s="3" t="s">
        <v>172</v>
      </c>
      <c r="E193" s="3" t="s">
        <v>195</v>
      </c>
      <c r="F193" s="3" t="s">
        <v>72</v>
      </c>
      <c r="G193" s="11">
        <f t="shared" si="15"/>
        <v>1.0396065980816516</v>
      </c>
      <c r="H193" s="12">
        <f t="shared" si="14"/>
        <v>3.9606598081651567E-2</v>
      </c>
      <c r="I193" s="13">
        <f t="shared" si="16"/>
        <v>2.1415895920482022</v>
      </c>
      <c r="J193" s="13">
        <f t="shared" si="17"/>
        <v>3.8153562149596612</v>
      </c>
      <c r="K193" s="13">
        <f t="shared" si="18"/>
        <v>3.690603423189863</v>
      </c>
      <c r="L193" s="14">
        <f t="shared" si="19"/>
        <v>0.4854368932038835</v>
      </c>
      <c r="M193" s="14">
        <f t="shared" si="19"/>
        <v>0.27247956403269757</v>
      </c>
      <c r="N193" s="14">
        <f t="shared" si="19"/>
        <v>0.28169014084507044</v>
      </c>
      <c r="O193" s="15">
        <f t="shared" si="20"/>
        <v>0.46694287444851029</v>
      </c>
      <c r="P193" s="15">
        <f t="shared" si="20"/>
        <v>0.26209872516728372</v>
      </c>
      <c r="Q193" s="15">
        <f t="shared" si="20"/>
        <v>0.27095840038420593</v>
      </c>
    </row>
    <row r="194" spans="1:17" x14ac:dyDescent="0.25">
      <c r="A194" s="16"/>
      <c r="B194" s="3" t="s">
        <v>34</v>
      </c>
      <c r="C194" s="3" t="s">
        <v>322</v>
      </c>
      <c r="D194" s="3" t="s">
        <v>412</v>
      </c>
      <c r="E194" s="3" t="s">
        <v>413</v>
      </c>
      <c r="F194" s="3" t="s">
        <v>72</v>
      </c>
      <c r="G194" s="11">
        <f t="shared" si="15"/>
        <v>1.0413134495951015</v>
      </c>
      <c r="H194" s="12">
        <f t="shared" si="14"/>
        <v>4.1313449595101526E-2</v>
      </c>
      <c r="I194" s="13">
        <f t="shared" si="16"/>
        <v>1.374533753465534</v>
      </c>
      <c r="J194" s="13">
        <f t="shared" si="17"/>
        <v>5.7376371072690091</v>
      </c>
      <c r="K194" s="13">
        <f t="shared" si="18"/>
        <v>10.184045537040092</v>
      </c>
      <c r="L194" s="14">
        <f t="shared" si="19"/>
        <v>0.75757575757575757</v>
      </c>
      <c r="M194" s="14">
        <f t="shared" si="19"/>
        <v>0.18148820326678766</v>
      </c>
      <c r="N194" s="14">
        <f t="shared" si="19"/>
        <v>0.10224948875255624</v>
      </c>
      <c r="O194" s="15">
        <f t="shared" si="20"/>
        <v>0.72751942066082897</v>
      </c>
      <c r="P194" s="15">
        <f t="shared" si="20"/>
        <v>0.17428777409660512</v>
      </c>
      <c r="Q194" s="15">
        <f t="shared" si="20"/>
        <v>9.8192805242565878E-2</v>
      </c>
    </row>
    <row r="195" spans="1:17" x14ac:dyDescent="0.25">
      <c r="A195" s="16"/>
      <c r="B195" s="3" t="s">
        <v>33</v>
      </c>
      <c r="C195" s="3" t="s">
        <v>204</v>
      </c>
      <c r="D195" s="3" t="s">
        <v>414</v>
      </c>
      <c r="E195" s="3" t="s">
        <v>415</v>
      </c>
      <c r="F195" s="3" t="s">
        <v>76</v>
      </c>
      <c r="G195" s="11">
        <f t="shared" si="15"/>
        <v>1.0368789329354637</v>
      </c>
      <c r="H195" s="12">
        <f t="shared" ref="H195:H234" si="21">G195-1</f>
        <v>3.6878932935463737E-2</v>
      </c>
      <c r="I195" s="13">
        <f t="shared" si="16"/>
        <v>1.710850239343515</v>
      </c>
      <c r="J195" s="13">
        <f t="shared" si="17"/>
        <v>4.2512036250354006</v>
      </c>
      <c r="K195" s="13">
        <f t="shared" si="18"/>
        <v>5.5473022912047307</v>
      </c>
      <c r="L195" s="14">
        <f t="shared" si="19"/>
        <v>0.60606060606060608</v>
      </c>
      <c r="M195" s="14">
        <f t="shared" si="19"/>
        <v>0.24390243902439027</v>
      </c>
      <c r="N195" s="14">
        <f t="shared" si="19"/>
        <v>0.18691588785046731</v>
      </c>
      <c r="O195" s="15">
        <f t="shared" si="20"/>
        <v>0.58450469655585902</v>
      </c>
      <c r="P195" s="15">
        <f t="shared" si="20"/>
        <v>0.23522749983345548</v>
      </c>
      <c r="Q195" s="15">
        <f t="shared" si="20"/>
        <v>0.18026780361068548</v>
      </c>
    </row>
    <row r="196" spans="1:17" x14ac:dyDescent="0.25">
      <c r="A196" s="16"/>
      <c r="B196" s="3" t="s">
        <v>77</v>
      </c>
      <c r="C196" s="3" t="s">
        <v>416</v>
      </c>
      <c r="D196" s="3" t="s">
        <v>268</v>
      </c>
      <c r="E196" s="3" t="s">
        <v>371</v>
      </c>
      <c r="F196" s="3" t="s">
        <v>76</v>
      </c>
      <c r="G196" s="11">
        <f t="shared" ref="G196:G234" si="22">(((1/C196)+(1/D196)+(1/E196)))</f>
        <v>1.0401310004454059</v>
      </c>
      <c r="H196" s="12">
        <f t="shared" si="21"/>
        <v>4.0131000445405851E-2</v>
      </c>
      <c r="I196" s="13">
        <f t="shared" ref="I196:I234" si="23">C196*G196</f>
        <v>3.2972152714119365</v>
      </c>
      <c r="J196" s="13">
        <f t="shared" ref="J196:J234" si="24">D196*G196</f>
        <v>3.7652742216123691</v>
      </c>
      <c r="K196" s="13">
        <f t="shared" ref="K196:K234" si="25">E196*G196</f>
        <v>2.3194921309932552</v>
      </c>
      <c r="L196" s="14">
        <f t="shared" ref="L196:N234" si="26">(1/C196)</f>
        <v>0.31545741324921134</v>
      </c>
      <c r="M196" s="14">
        <f t="shared" si="26"/>
        <v>0.27624309392265195</v>
      </c>
      <c r="N196" s="14">
        <f t="shared" si="26"/>
        <v>0.44843049327354262</v>
      </c>
      <c r="O196" s="15">
        <f t="shared" ref="O196:Q234" si="27">(1/I196)</f>
        <v>0.30328623328612059</v>
      </c>
      <c r="P196" s="15">
        <f t="shared" si="27"/>
        <v>0.26558490594392326</v>
      </c>
      <c r="Q196" s="15">
        <f t="shared" si="27"/>
        <v>0.43112886076995616</v>
      </c>
    </row>
    <row r="197" spans="1:17" x14ac:dyDescent="0.25">
      <c r="A197" s="16"/>
      <c r="B197" s="3" t="s">
        <v>81</v>
      </c>
      <c r="C197" s="3" t="s">
        <v>417</v>
      </c>
      <c r="D197" s="3" t="s">
        <v>147</v>
      </c>
      <c r="E197" s="3" t="s">
        <v>418</v>
      </c>
      <c r="F197" s="3" t="s">
        <v>72</v>
      </c>
      <c r="G197" s="11">
        <f t="shared" si="22"/>
        <v>1.0423865453178234</v>
      </c>
      <c r="H197" s="12">
        <f t="shared" si="21"/>
        <v>4.2386545317823376E-2</v>
      </c>
      <c r="I197" s="13">
        <f t="shared" si="23"/>
        <v>1.3238309125536356</v>
      </c>
      <c r="J197" s="13">
        <f t="shared" si="24"/>
        <v>6.0875374246560883</v>
      </c>
      <c r="K197" s="13">
        <f t="shared" si="25"/>
        <v>12.44609535109481</v>
      </c>
      <c r="L197" s="14">
        <f t="shared" si="26"/>
        <v>0.78740157480314954</v>
      </c>
      <c r="M197" s="14">
        <f t="shared" si="26"/>
        <v>0.17123287671232876</v>
      </c>
      <c r="N197" s="14">
        <f t="shared" si="26"/>
        <v>8.3752093802345065E-2</v>
      </c>
      <c r="O197" s="15">
        <f t="shared" si="27"/>
        <v>0.75538347874882739</v>
      </c>
      <c r="P197" s="15">
        <f t="shared" si="27"/>
        <v>0.16427003733065254</v>
      </c>
      <c r="Q197" s="15">
        <f t="shared" si="27"/>
        <v>8.034648392052017E-2</v>
      </c>
    </row>
    <row r="198" spans="1:17" x14ac:dyDescent="0.25">
      <c r="A198" s="16"/>
      <c r="B198" s="3" t="s">
        <v>32</v>
      </c>
      <c r="C198" s="3" t="s">
        <v>388</v>
      </c>
      <c r="D198" s="3" t="s">
        <v>124</v>
      </c>
      <c r="E198" s="3" t="s">
        <v>194</v>
      </c>
      <c r="F198" s="3" t="s">
        <v>72</v>
      </c>
      <c r="G198" s="11">
        <f t="shared" si="22"/>
        <v>1.0355740534888997</v>
      </c>
      <c r="H198" s="12">
        <f t="shared" si="21"/>
        <v>3.5574053488899748E-2</v>
      </c>
      <c r="I198" s="13">
        <f t="shared" si="23"/>
        <v>2.3300416203500243</v>
      </c>
      <c r="J198" s="13">
        <f t="shared" si="24"/>
        <v>3.966248624862486</v>
      </c>
      <c r="K198" s="13">
        <f t="shared" si="25"/>
        <v>3.1377893820713658</v>
      </c>
      <c r="L198" s="14">
        <f t="shared" si="26"/>
        <v>0.44444444444444442</v>
      </c>
      <c r="M198" s="14">
        <f t="shared" si="26"/>
        <v>0.2610966057441253</v>
      </c>
      <c r="N198" s="14">
        <f t="shared" si="26"/>
        <v>0.33003300330033003</v>
      </c>
      <c r="O198" s="15">
        <f t="shared" si="27"/>
        <v>0.42917688305060303</v>
      </c>
      <c r="P198" s="15">
        <f t="shared" si="27"/>
        <v>0.25212741171380071</v>
      </c>
      <c r="Q198" s="15">
        <f t="shared" si="27"/>
        <v>0.31869570523559637</v>
      </c>
    </row>
    <row r="199" spans="1:17" x14ac:dyDescent="0.25">
      <c r="A199" s="16"/>
      <c r="B199" s="3" t="s">
        <v>28</v>
      </c>
      <c r="C199" s="3" t="s">
        <v>173</v>
      </c>
      <c r="D199" s="3" t="s">
        <v>334</v>
      </c>
      <c r="E199" s="3" t="s">
        <v>130</v>
      </c>
      <c r="F199" s="3" t="s">
        <v>68</v>
      </c>
      <c r="G199" s="11">
        <f t="shared" si="22"/>
        <v>1.0392958045362437</v>
      </c>
      <c r="H199" s="12">
        <f t="shared" si="21"/>
        <v>3.9295804536243706E-2</v>
      </c>
      <c r="I199" s="13">
        <f t="shared" si="23"/>
        <v>2.5670606372045222</v>
      </c>
      <c r="J199" s="13">
        <f t="shared" si="24"/>
        <v>3.7830367285119273</v>
      </c>
      <c r="K199" s="13">
        <f t="shared" si="25"/>
        <v>2.8892423366107574</v>
      </c>
      <c r="L199" s="14">
        <f t="shared" si="26"/>
        <v>0.40485829959514169</v>
      </c>
      <c r="M199" s="14">
        <f t="shared" si="26"/>
        <v>0.27472527472527469</v>
      </c>
      <c r="N199" s="14">
        <f t="shared" si="26"/>
        <v>0.35971223021582738</v>
      </c>
      <c r="O199" s="15">
        <f t="shared" si="27"/>
        <v>0.38955059553598237</v>
      </c>
      <c r="P199" s="15">
        <f t="shared" si="27"/>
        <v>0.26433790411370234</v>
      </c>
      <c r="Q199" s="15">
        <f t="shared" si="27"/>
        <v>0.34611150035031529</v>
      </c>
    </row>
    <row r="200" spans="1:17" x14ac:dyDescent="0.25">
      <c r="A200" s="16"/>
      <c r="B200" s="3" t="s">
        <v>36</v>
      </c>
      <c r="C200" s="3" t="s">
        <v>223</v>
      </c>
      <c r="D200" s="3" t="s">
        <v>419</v>
      </c>
      <c r="E200" s="3" t="s">
        <v>420</v>
      </c>
      <c r="F200" s="3" t="s">
        <v>72</v>
      </c>
      <c r="G200" s="11">
        <f t="shared" si="22"/>
        <v>1.0383209736074566</v>
      </c>
      <c r="H200" s="12">
        <f t="shared" si="21"/>
        <v>3.8320973607456565E-2</v>
      </c>
      <c r="I200" s="13">
        <f t="shared" si="23"/>
        <v>1.5678646701472594</v>
      </c>
      <c r="J200" s="13">
        <f t="shared" si="24"/>
        <v>4.7555100591221509</v>
      </c>
      <c r="K200" s="13">
        <f t="shared" si="25"/>
        <v>6.5829549726712742</v>
      </c>
      <c r="L200" s="14">
        <f t="shared" si="26"/>
        <v>0.66225165562913912</v>
      </c>
      <c r="M200" s="14">
        <f t="shared" si="26"/>
        <v>0.2183406113537118</v>
      </c>
      <c r="N200" s="14">
        <f t="shared" si="26"/>
        <v>0.15772870662460567</v>
      </c>
      <c r="O200" s="15">
        <f t="shared" si="27"/>
        <v>0.63781014971533001</v>
      </c>
      <c r="P200" s="15">
        <f t="shared" si="27"/>
        <v>0.21028238560483589</v>
      </c>
      <c r="Q200" s="15">
        <f t="shared" si="27"/>
        <v>0.15190746467983413</v>
      </c>
    </row>
    <row r="201" spans="1:17" x14ac:dyDescent="0.25">
      <c r="A201" s="16"/>
      <c r="B201" s="3" t="s">
        <v>94</v>
      </c>
      <c r="C201" s="3" t="s">
        <v>213</v>
      </c>
      <c r="D201" s="3" t="s">
        <v>421</v>
      </c>
      <c r="E201" s="3" t="s">
        <v>290</v>
      </c>
      <c r="F201" s="3" t="s">
        <v>68</v>
      </c>
      <c r="G201" s="11">
        <f t="shared" si="22"/>
        <v>1.0379141188736392</v>
      </c>
      <c r="H201" s="12">
        <f t="shared" si="21"/>
        <v>3.7914118873639158E-2</v>
      </c>
      <c r="I201" s="13">
        <f t="shared" si="23"/>
        <v>1.6710417313865591</v>
      </c>
      <c r="J201" s="13">
        <f t="shared" si="24"/>
        <v>4.6083386877989581</v>
      </c>
      <c r="K201" s="13">
        <f t="shared" si="25"/>
        <v>5.4179117005203965</v>
      </c>
      <c r="L201" s="14">
        <f t="shared" si="26"/>
        <v>0.6211180124223602</v>
      </c>
      <c r="M201" s="14">
        <f t="shared" si="26"/>
        <v>0.2252252252252252</v>
      </c>
      <c r="N201" s="14">
        <f t="shared" si="26"/>
        <v>0.19157088122605365</v>
      </c>
      <c r="O201" s="15">
        <f t="shared" si="27"/>
        <v>0.59842910037335972</v>
      </c>
      <c r="P201" s="15">
        <f t="shared" si="27"/>
        <v>0.21699793954979935</v>
      </c>
      <c r="Q201" s="15">
        <f t="shared" si="27"/>
        <v>0.18457296007684085</v>
      </c>
    </row>
    <row r="202" spans="1:17" x14ac:dyDescent="0.25">
      <c r="A202" s="16"/>
      <c r="B202" s="3" t="s">
        <v>30</v>
      </c>
      <c r="C202" s="3" t="s">
        <v>356</v>
      </c>
      <c r="D202" s="3" t="s">
        <v>401</v>
      </c>
      <c r="E202" s="3" t="s">
        <v>422</v>
      </c>
      <c r="F202" s="3" t="s">
        <v>72</v>
      </c>
      <c r="G202" s="11">
        <f t="shared" si="22"/>
        <v>1.0374125995756081</v>
      </c>
      <c r="H202" s="12">
        <f t="shared" si="21"/>
        <v>3.7412599575608052E-2</v>
      </c>
      <c r="I202" s="13">
        <f t="shared" si="23"/>
        <v>1.5768671513549242</v>
      </c>
      <c r="J202" s="13">
        <f t="shared" si="24"/>
        <v>4.6164860681114561</v>
      </c>
      <c r="K202" s="13">
        <f t="shared" si="25"/>
        <v>6.7016853932584279</v>
      </c>
      <c r="L202" s="14">
        <f t="shared" si="26"/>
        <v>0.65789473684210531</v>
      </c>
      <c r="M202" s="14">
        <f t="shared" si="26"/>
        <v>0.2247191011235955</v>
      </c>
      <c r="N202" s="14">
        <f t="shared" si="26"/>
        <v>0.15479876160990713</v>
      </c>
      <c r="O202" s="15">
        <f t="shared" si="27"/>
        <v>0.63416883225752363</v>
      </c>
      <c r="P202" s="15">
        <f t="shared" si="27"/>
        <v>0.21661497191717657</v>
      </c>
      <c r="Q202" s="15">
        <f t="shared" si="27"/>
        <v>0.14921619582529966</v>
      </c>
    </row>
    <row r="203" spans="1:17" x14ac:dyDescent="0.25">
      <c r="A203" s="16"/>
      <c r="B203" s="3" t="s">
        <v>35</v>
      </c>
      <c r="C203" s="3" t="s">
        <v>417</v>
      </c>
      <c r="D203" s="3" t="s">
        <v>261</v>
      </c>
      <c r="E203" s="3" t="s">
        <v>423</v>
      </c>
      <c r="F203" s="3" t="s">
        <v>72</v>
      </c>
      <c r="G203" s="11">
        <f t="shared" si="22"/>
        <v>1.0411569505445433</v>
      </c>
      <c r="H203" s="12">
        <f t="shared" si="21"/>
        <v>4.1156950544543269E-2</v>
      </c>
      <c r="I203" s="13">
        <f t="shared" si="23"/>
        <v>1.32226932719157</v>
      </c>
      <c r="J203" s="13">
        <f t="shared" si="24"/>
        <v>6.26776484227815</v>
      </c>
      <c r="K203" s="13">
        <f t="shared" si="25"/>
        <v>11.879600805713238</v>
      </c>
      <c r="L203" s="14">
        <f t="shared" si="26"/>
        <v>0.78740157480314954</v>
      </c>
      <c r="M203" s="14">
        <f t="shared" si="26"/>
        <v>0.16611295681063123</v>
      </c>
      <c r="N203" s="14">
        <f t="shared" si="26"/>
        <v>8.7642418930762495E-2</v>
      </c>
      <c r="O203" s="15">
        <f t="shared" si="27"/>
        <v>0.75627557823181679</v>
      </c>
      <c r="P203" s="15">
        <f t="shared" si="27"/>
        <v>0.15954650902897133</v>
      </c>
      <c r="Q203" s="15">
        <f t="shared" si="27"/>
        <v>8.4177912739211866E-2</v>
      </c>
    </row>
    <row r="204" spans="1:17" x14ac:dyDescent="0.25">
      <c r="A204" s="16"/>
      <c r="B204" s="3" t="s">
        <v>37</v>
      </c>
      <c r="C204" s="3" t="s">
        <v>144</v>
      </c>
      <c r="D204" s="3" t="s">
        <v>312</v>
      </c>
      <c r="E204" s="3" t="s">
        <v>424</v>
      </c>
      <c r="F204" s="3" t="s">
        <v>76</v>
      </c>
      <c r="G204" s="11">
        <f t="shared" si="22"/>
        <v>1.045788004638061</v>
      </c>
      <c r="H204" s="12">
        <f t="shared" si="21"/>
        <v>4.5788004638060986E-2</v>
      </c>
      <c r="I204" s="13">
        <f t="shared" si="23"/>
        <v>1.4118138062613825</v>
      </c>
      <c r="J204" s="13">
        <f t="shared" si="24"/>
        <v>5.4380976241179173</v>
      </c>
      <c r="K204" s="13">
        <f t="shared" si="25"/>
        <v>9.2761396011396009</v>
      </c>
      <c r="L204" s="14">
        <f t="shared" si="26"/>
        <v>0.7407407407407407</v>
      </c>
      <c r="M204" s="14">
        <f t="shared" si="26"/>
        <v>0.19230769230769229</v>
      </c>
      <c r="N204" s="14">
        <f t="shared" si="26"/>
        <v>0.11273957158962797</v>
      </c>
      <c r="O204" s="15">
        <f t="shared" si="27"/>
        <v>0.70830869875688163</v>
      </c>
      <c r="P204" s="15">
        <f t="shared" si="27"/>
        <v>0.18388783525419045</v>
      </c>
      <c r="Q204" s="15">
        <f t="shared" si="27"/>
        <v>0.10780346598892789</v>
      </c>
    </row>
    <row r="205" spans="1:17" x14ac:dyDescent="0.25">
      <c r="A205" s="16"/>
      <c r="B205" s="3" t="s">
        <v>107</v>
      </c>
      <c r="C205" s="3" t="s">
        <v>425</v>
      </c>
      <c r="D205" s="3" t="s">
        <v>300</v>
      </c>
      <c r="E205" s="3" t="s">
        <v>426</v>
      </c>
      <c r="F205" s="3" t="s">
        <v>72</v>
      </c>
      <c r="G205" s="11">
        <f t="shared" si="22"/>
        <v>1.0396569304814709</v>
      </c>
      <c r="H205" s="12">
        <f t="shared" si="21"/>
        <v>3.9656930481470898E-2</v>
      </c>
      <c r="I205" s="13">
        <f t="shared" si="23"/>
        <v>1.2787780244922091</v>
      </c>
      <c r="J205" s="13">
        <f t="shared" si="24"/>
        <v>6.5186489541188219</v>
      </c>
      <c r="K205" s="13">
        <f t="shared" si="25"/>
        <v>15.480491694869102</v>
      </c>
      <c r="L205" s="14">
        <f t="shared" si="26"/>
        <v>0.81300813008130079</v>
      </c>
      <c r="M205" s="14">
        <f t="shared" si="26"/>
        <v>0.15948963317384371</v>
      </c>
      <c r="N205" s="14">
        <f t="shared" si="26"/>
        <v>6.7159167226326394E-2</v>
      </c>
      <c r="O205" s="15">
        <f t="shared" si="27"/>
        <v>0.78199654736567026</v>
      </c>
      <c r="P205" s="15">
        <f t="shared" si="27"/>
        <v>0.15340602125355254</v>
      </c>
      <c r="Q205" s="15">
        <f t="shared" si="27"/>
        <v>6.4597431380777323E-2</v>
      </c>
    </row>
    <row r="206" spans="1:17" x14ac:dyDescent="0.25">
      <c r="A206" s="16"/>
      <c r="B206" s="3" t="s">
        <v>111</v>
      </c>
      <c r="C206" s="3" t="s">
        <v>132</v>
      </c>
      <c r="D206" s="3" t="s">
        <v>427</v>
      </c>
      <c r="E206" s="3" t="s">
        <v>428</v>
      </c>
      <c r="F206" s="3" t="s">
        <v>72</v>
      </c>
      <c r="G206" s="11">
        <f t="shared" si="22"/>
        <v>1.0403845629014394</v>
      </c>
      <c r="H206" s="12">
        <f t="shared" si="21"/>
        <v>4.0384562901439436E-2</v>
      </c>
      <c r="I206" s="13">
        <f t="shared" si="23"/>
        <v>1.5501729987231447</v>
      </c>
      <c r="J206" s="13">
        <f t="shared" si="24"/>
        <v>5.0874805125880389</v>
      </c>
      <c r="K206" s="13">
        <f t="shared" si="25"/>
        <v>6.3151342968117374</v>
      </c>
      <c r="L206" s="14">
        <f t="shared" si="26"/>
        <v>0.67114093959731547</v>
      </c>
      <c r="M206" s="14">
        <f t="shared" si="26"/>
        <v>0.20449897750511248</v>
      </c>
      <c r="N206" s="14">
        <f t="shared" si="26"/>
        <v>0.16474464579901152</v>
      </c>
      <c r="O206" s="15">
        <f t="shared" si="27"/>
        <v>0.64508929056543085</v>
      </c>
      <c r="P206" s="15">
        <f t="shared" si="27"/>
        <v>0.19656094947699221</v>
      </c>
      <c r="Q206" s="15">
        <f t="shared" si="27"/>
        <v>0.15834975995757694</v>
      </c>
    </row>
    <row r="207" spans="1:17" x14ac:dyDescent="0.25">
      <c r="A207" s="10" t="s">
        <v>107</v>
      </c>
      <c r="B207" s="3" t="s">
        <v>29</v>
      </c>
      <c r="C207" s="3" t="s">
        <v>429</v>
      </c>
      <c r="D207" s="3" t="s">
        <v>343</v>
      </c>
      <c r="E207" s="3" t="s">
        <v>430</v>
      </c>
      <c r="F207" s="3" t="s">
        <v>68</v>
      </c>
      <c r="G207" s="11">
        <f t="shared" si="22"/>
        <v>1.0402947883760878</v>
      </c>
      <c r="H207" s="12">
        <f t="shared" si="21"/>
        <v>4.0294788376087798E-2</v>
      </c>
      <c r="I207" s="13">
        <f t="shared" si="23"/>
        <v>5.1806680461129178</v>
      </c>
      <c r="J207" s="13">
        <f t="shared" si="24"/>
        <v>4.1403732577368295</v>
      </c>
      <c r="K207" s="13">
        <f t="shared" si="25"/>
        <v>1.7685011402393491</v>
      </c>
      <c r="L207" s="14">
        <f t="shared" si="26"/>
        <v>0.20080321285140559</v>
      </c>
      <c r="M207" s="14">
        <f t="shared" si="26"/>
        <v>0.25125628140703515</v>
      </c>
      <c r="N207" s="14">
        <f t="shared" si="26"/>
        <v>0.58823529411764708</v>
      </c>
      <c r="O207" s="15">
        <f t="shared" si="27"/>
        <v>0.1930252992662414</v>
      </c>
      <c r="P207" s="15">
        <f t="shared" si="27"/>
        <v>0.24152411817735733</v>
      </c>
      <c r="Q207" s="15">
        <f t="shared" si="27"/>
        <v>0.56545058255640135</v>
      </c>
    </row>
    <row r="208" spans="1:17" x14ac:dyDescent="0.25">
      <c r="A208" s="16"/>
      <c r="B208" s="3" t="s">
        <v>31</v>
      </c>
      <c r="C208" s="3" t="s">
        <v>431</v>
      </c>
      <c r="D208" s="3" t="s">
        <v>421</v>
      </c>
      <c r="E208" s="3" t="s">
        <v>201</v>
      </c>
      <c r="F208" s="3" t="s">
        <v>68</v>
      </c>
      <c r="G208" s="11">
        <f t="shared" si="22"/>
        <v>1.0408945507620309</v>
      </c>
      <c r="H208" s="12">
        <f t="shared" si="21"/>
        <v>4.0894550762030857E-2</v>
      </c>
      <c r="I208" s="13">
        <f t="shared" si="23"/>
        <v>6.4223193782017303</v>
      </c>
      <c r="J208" s="13">
        <f t="shared" si="24"/>
        <v>4.6215718053834172</v>
      </c>
      <c r="K208" s="13">
        <f t="shared" si="25"/>
        <v>1.5925686626659072</v>
      </c>
      <c r="L208" s="14">
        <f t="shared" si="26"/>
        <v>0.16207455429497569</v>
      </c>
      <c r="M208" s="14">
        <f t="shared" si="26"/>
        <v>0.2252252252252252</v>
      </c>
      <c r="N208" s="14">
        <f t="shared" si="26"/>
        <v>0.65359477124183007</v>
      </c>
      <c r="O208" s="15">
        <f t="shared" si="27"/>
        <v>0.15570698701066515</v>
      </c>
      <c r="P208" s="15">
        <f t="shared" si="27"/>
        <v>0.21637660131887479</v>
      </c>
      <c r="Q208" s="15">
        <f t="shared" si="27"/>
        <v>0.6279164116704602</v>
      </c>
    </row>
    <row r="209" spans="1:17" x14ac:dyDescent="0.25">
      <c r="A209" s="16"/>
      <c r="B209" s="3" t="s">
        <v>34</v>
      </c>
      <c r="C209" s="3" t="s">
        <v>432</v>
      </c>
      <c r="D209" s="3" t="s">
        <v>270</v>
      </c>
      <c r="E209" s="3" t="s">
        <v>194</v>
      </c>
      <c r="F209" s="3" t="s">
        <v>76</v>
      </c>
      <c r="G209" s="11">
        <f t="shared" si="22"/>
        <v>1.0359349626841836</v>
      </c>
      <c r="H209" s="12">
        <f t="shared" si="21"/>
        <v>3.5934962684183613E-2</v>
      </c>
      <c r="I209" s="13">
        <f t="shared" si="23"/>
        <v>2.4240878126809897</v>
      </c>
      <c r="J209" s="13">
        <f t="shared" si="24"/>
        <v>3.7190065160362189</v>
      </c>
      <c r="K209" s="13">
        <f t="shared" si="25"/>
        <v>3.1388829369330762</v>
      </c>
      <c r="L209" s="14">
        <f t="shared" si="26"/>
        <v>0.42735042735042739</v>
      </c>
      <c r="M209" s="14">
        <f t="shared" si="26"/>
        <v>0.2785515320334262</v>
      </c>
      <c r="N209" s="14">
        <f t="shared" si="26"/>
        <v>0.33003300330033003</v>
      </c>
      <c r="O209" s="15">
        <f t="shared" si="27"/>
        <v>0.41252630980146765</v>
      </c>
      <c r="P209" s="15">
        <f t="shared" si="27"/>
        <v>0.26888901530234938</v>
      </c>
      <c r="Q209" s="15">
        <f t="shared" si="27"/>
        <v>0.31858467489618297</v>
      </c>
    </row>
    <row r="210" spans="1:17" x14ac:dyDescent="0.25">
      <c r="A210" s="16"/>
      <c r="B210" s="3" t="s">
        <v>33</v>
      </c>
      <c r="C210" s="3" t="s">
        <v>174</v>
      </c>
      <c r="D210" s="3" t="s">
        <v>205</v>
      </c>
      <c r="E210" s="3" t="s">
        <v>189</v>
      </c>
      <c r="F210" s="3" t="s">
        <v>68</v>
      </c>
      <c r="G210" s="11">
        <f t="shared" si="22"/>
        <v>1.0355294660046308</v>
      </c>
      <c r="H210" s="12">
        <f t="shared" si="21"/>
        <v>3.5529466004630805E-2</v>
      </c>
      <c r="I210" s="13">
        <f t="shared" si="23"/>
        <v>4.0489202120781069</v>
      </c>
      <c r="J210" s="13">
        <f t="shared" si="24"/>
        <v>4.3285131678993567</v>
      </c>
      <c r="K210" s="13">
        <f t="shared" si="25"/>
        <v>1.9157295121085671</v>
      </c>
      <c r="L210" s="14">
        <f t="shared" si="26"/>
        <v>0.25575447570332482</v>
      </c>
      <c r="M210" s="14">
        <f t="shared" si="26"/>
        <v>0.23923444976076558</v>
      </c>
      <c r="N210" s="14">
        <f t="shared" si="26"/>
        <v>0.54054054054054046</v>
      </c>
      <c r="O210" s="15">
        <f t="shared" si="27"/>
        <v>0.24697942849477647</v>
      </c>
      <c r="P210" s="15">
        <f t="shared" si="27"/>
        <v>0.23102621182166894</v>
      </c>
      <c r="Q210" s="15">
        <f t="shared" si="27"/>
        <v>0.52199435968355468</v>
      </c>
    </row>
    <row r="211" spans="1:17" x14ac:dyDescent="0.25">
      <c r="A211" s="16"/>
      <c r="B211" s="3" t="s">
        <v>77</v>
      </c>
      <c r="C211" s="3" t="s">
        <v>433</v>
      </c>
      <c r="D211" s="3" t="s">
        <v>434</v>
      </c>
      <c r="E211" s="3" t="s">
        <v>364</v>
      </c>
      <c r="F211" s="3" t="s">
        <v>68</v>
      </c>
      <c r="G211" s="11">
        <f t="shared" si="22"/>
        <v>1.0400499850627729</v>
      </c>
      <c r="H211" s="12">
        <f t="shared" si="21"/>
        <v>4.0049985062772908E-2</v>
      </c>
      <c r="I211" s="13">
        <f t="shared" si="23"/>
        <v>5.7410759175465058</v>
      </c>
      <c r="J211" s="13">
        <f t="shared" si="24"/>
        <v>4.7738294314381271</v>
      </c>
      <c r="K211" s="13">
        <f t="shared" si="25"/>
        <v>1.6224779766979258</v>
      </c>
      <c r="L211" s="14">
        <f t="shared" si="26"/>
        <v>0.1811594202898551</v>
      </c>
      <c r="M211" s="14">
        <f t="shared" si="26"/>
        <v>0.2178649237472767</v>
      </c>
      <c r="N211" s="14">
        <f t="shared" si="26"/>
        <v>0.64102564102564097</v>
      </c>
      <c r="O211" s="15">
        <f t="shared" si="27"/>
        <v>0.17418337857956037</v>
      </c>
      <c r="P211" s="15">
        <f t="shared" si="27"/>
        <v>0.20947543567737981</v>
      </c>
      <c r="Q211" s="15">
        <f t="shared" si="27"/>
        <v>0.61634118574305974</v>
      </c>
    </row>
    <row r="212" spans="1:17" x14ac:dyDescent="0.25">
      <c r="A212" s="16"/>
      <c r="B212" s="3" t="s">
        <v>81</v>
      </c>
      <c r="C212" s="3" t="s">
        <v>87</v>
      </c>
      <c r="D212" s="3" t="s">
        <v>416</v>
      </c>
      <c r="E212" s="3" t="s">
        <v>435</v>
      </c>
      <c r="F212" s="3" t="s">
        <v>68</v>
      </c>
      <c r="G212" s="11">
        <f t="shared" si="22"/>
        <v>1.0393173012014603</v>
      </c>
      <c r="H212" s="12">
        <f t="shared" si="21"/>
        <v>3.9317301201460264E-2</v>
      </c>
      <c r="I212" s="13">
        <f t="shared" si="23"/>
        <v>2.7957635402319281</v>
      </c>
      <c r="J212" s="13">
        <f t="shared" si="24"/>
        <v>3.2946358448086288</v>
      </c>
      <c r="K212" s="13">
        <f t="shared" si="25"/>
        <v>2.9516611354121469</v>
      </c>
      <c r="L212" s="14">
        <f t="shared" si="26"/>
        <v>0.37174721189591081</v>
      </c>
      <c r="M212" s="14">
        <f t="shared" si="26"/>
        <v>0.31545741324921134</v>
      </c>
      <c r="N212" s="14">
        <f t="shared" si="26"/>
        <v>0.35211267605633806</v>
      </c>
      <c r="O212" s="15">
        <f t="shared" si="27"/>
        <v>0.35768404073151444</v>
      </c>
      <c r="P212" s="15">
        <f t="shared" si="27"/>
        <v>0.30352368125166368</v>
      </c>
      <c r="Q212" s="15">
        <f t="shared" si="27"/>
        <v>0.33879227801682182</v>
      </c>
    </row>
    <row r="213" spans="1:17" x14ac:dyDescent="0.25">
      <c r="A213" s="16"/>
      <c r="B213" s="3" t="s">
        <v>32</v>
      </c>
      <c r="C213" s="3" t="s">
        <v>436</v>
      </c>
      <c r="D213" s="3" t="s">
        <v>321</v>
      </c>
      <c r="E213" s="3" t="s">
        <v>112</v>
      </c>
      <c r="F213" s="3" t="s">
        <v>68</v>
      </c>
      <c r="G213" s="11">
        <f t="shared" si="22"/>
        <v>1.0418061141781239</v>
      </c>
      <c r="H213" s="12">
        <f t="shared" si="21"/>
        <v>4.1806114178123854E-2</v>
      </c>
      <c r="I213" s="13">
        <f t="shared" si="23"/>
        <v>6.5217062747550552</v>
      </c>
      <c r="J213" s="13">
        <f t="shared" si="24"/>
        <v>5.5528265885693999</v>
      </c>
      <c r="K213" s="13">
        <f t="shared" si="25"/>
        <v>1.5002008044164983</v>
      </c>
      <c r="L213" s="14">
        <f t="shared" si="26"/>
        <v>0.15974440894568689</v>
      </c>
      <c r="M213" s="14">
        <f t="shared" si="26"/>
        <v>0.18761726078799248</v>
      </c>
      <c r="N213" s="14">
        <f t="shared" si="26"/>
        <v>0.69444444444444442</v>
      </c>
      <c r="O213" s="15">
        <f t="shared" si="27"/>
        <v>0.15333410581076168</v>
      </c>
      <c r="P213" s="15">
        <f t="shared" si="27"/>
        <v>0.1800884619841216</v>
      </c>
      <c r="Q213" s="15">
        <f t="shared" si="27"/>
        <v>0.66657743220511678</v>
      </c>
    </row>
    <row r="214" spans="1:17" x14ac:dyDescent="0.25">
      <c r="A214" s="16"/>
      <c r="B214" s="3" t="s">
        <v>36</v>
      </c>
      <c r="C214" s="3" t="s">
        <v>437</v>
      </c>
      <c r="D214" s="3" t="s">
        <v>86</v>
      </c>
      <c r="E214" s="3" t="s">
        <v>178</v>
      </c>
      <c r="F214" s="3" t="s">
        <v>68</v>
      </c>
      <c r="G214" s="11">
        <f t="shared" si="22"/>
        <v>1.0401607442732081</v>
      </c>
      <c r="H214" s="12">
        <f t="shared" si="21"/>
        <v>4.0160744273208149E-2</v>
      </c>
      <c r="I214" s="13">
        <f t="shared" si="23"/>
        <v>3.2244983072469453</v>
      </c>
      <c r="J214" s="13">
        <f t="shared" si="24"/>
        <v>3.7029722496126212</v>
      </c>
      <c r="K214" s="13">
        <f t="shared" si="25"/>
        <v>2.3819681043856469</v>
      </c>
      <c r="L214" s="14">
        <f t="shared" si="26"/>
        <v>0.32258064516129031</v>
      </c>
      <c r="M214" s="14">
        <f t="shared" si="26"/>
        <v>0.2808988764044944</v>
      </c>
      <c r="N214" s="14">
        <f t="shared" si="26"/>
        <v>0.4366812227074236</v>
      </c>
      <c r="O214" s="15">
        <f t="shared" si="27"/>
        <v>0.31012576367385136</v>
      </c>
      <c r="P214" s="15">
        <f t="shared" si="27"/>
        <v>0.27005333353621891</v>
      </c>
      <c r="Q214" s="15">
        <f t="shared" si="27"/>
        <v>0.41982090278992978</v>
      </c>
    </row>
    <row r="215" spans="1:17" x14ac:dyDescent="0.25">
      <c r="A215" s="16"/>
      <c r="B215" s="3" t="s">
        <v>94</v>
      </c>
      <c r="C215" s="3" t="s">
        <v>438</v>
      </c>
      <c r="D215" s="3" t="s">
        <v>128</v>
      </c>
      <c r="E215" s="3" t="s">
        <v>256</v>
      </c>
      <c r="F215" s="3" t="s">
        <v>68</v>
      </c>
      <c r="G215" s="11">
        <f t="shared" si="22"/>
        <v>1.0342003445451722</v>
      </c>
      <c r="H215" s="12">
        <f t="shared" si="21"/>
        <v>3.4200344545172179E-2</v>
      </c>
      <c r="I215" s="13">
        <f t="shared" si="23"/>
        <v>3.2990990990990992</v>
      </c>
      <c r="J215" s="13">
        <f t="shared" si="24"/>
        <v>3.8265412748171372</v>
      </c>
      <c r="K215" s="13">
        <f t="shared" si="25"/>
        <v>2.2959247648902825</v>
      </c>
      <c r="L215" s="14">
        <f t="shared" si="26"/>
        <v>0.31347962382445144</v>
      </c>
      <c r="M215" s="14">
        <f t="shared" si="26"/>
        <v>0.27027027027027023</v>
      </c>
      <c r="N215" s="14">
        <f t="shared" si="26"/>
        <v>0.4504504504504504</v>
      </c>
      <c r="O215" s="15">
        <f t="shared" si="27"/>
        <v>0.30311305297651558</v>
      </c>
      <c r="P215" s="15">
        <f t="shared" si="27"/>
        <v>0.26133260513380663</v>
      </c>
      <c r="Q215" s="15">
        <f t="shared" si="27"/>
        <v>0.43555434188967768</v>
      </c>
    </row>
    <row r="216" spans="1:17" x14ac:dyDescent="0.25">
      <c r="A216" s="16"/>
      <c r="B216" s="3" t="s">
        <v>30</v>
      </c>
      <c r="C216" s="3" t="s">
        <v>283</v>
      </c>
      <c r="D216" s="3" t="s">
        <v>161</v>
      </c>
      <c r="E216" s="3" t="s">
        <v>439</v>
      </c>
      <c r="F216" s="3" t="s">
        <v>76</v>
      </c>
      <c r="G216" s="11">
        <f t="shared" si="22"/>
        <v>1.036175034045409</v>
      </c>
      <c r="H216" s="12">
        <f t="shared" si="21"/>
        <v>3.6175034045409005E-2</v>
      </c>
      <c r="I216" s="13">
        <f t="shared" si="23"/>
        <v>3.5851656177971152</v>
      </c>
      <c r="J216" s="13">
        <f t="shared" si="24"/>
        <v>3.7924006246061972</v>
      </c>
      <c r="K216" s="13">
        <f t="shared" si="25"/>
        <v>2.1863293218358129</v>
      </c>
      <c r="L216" s="14">
        <f t="shared" si="26"/>
        <v>0.28901734104046245</v>
      </c>
      <c r="M216" s="14">
        <f t="shared" si="26"/>
        <v>0.27322404371584696</v>
      </c>
      <c r="N216" s="14">
        <f t="shared" si="26"/>
        <v>0.47393364928909953</v>
      </c>
      <c r="O216" s="15">
        <f t="shared" si="27"/>
        <v>0.27892714217605502</v>
      </c>
      <c r="P216" s="15">
        <f t="shared" si="27"/>
        <v>0.26368522183856563</v>
      </c>
      <c r="Q216" s="15">
        <f t="shared" si="27"/>
        <v>0.45738763598537929</v>
      </c>
    </row>
    <row r="217" spans="1:17" x14ac:dyDescent="0.25">
      <c r="A217" s="16"/>
      <c r="B217" s="3" t="s">
        <v>35</v>
      </c>
      <c r="C217" s="3" t="s">
        <v>440</v>
      </c>
      <c r="D217" s="3" t="s">
        <v>441</v>
      </c>
      <c r="E217" s="3" t="s">
        <v>369</v>
      </c>
      <c r="F217" s="3" t="s">
        <v>72</v>
      </c>
      <c r="G217" s="11">
        <f t="shared" si="22"/>
        <v>1.0342717333847118</v>
      </c>
      <c r="H217" s="12">
        <f t="shared" si="21"/>
        <v>3.4271733384711789E-2</v>
      </c>
      <c r="I217" s="13">
        <f t="shared" si="23"/>
        <v>2.5132803121248499</v>
      </c>
      <c r="J217" s="13">
        <f t="shared" si="24"/>
        <v>4.0543451948680698</v>
      </c>
      <c r="K217" s="13">
        <f t="shared" si="25"/>
        <v>2.8132191148064161</v>
      </c>
      <c r="L217" s="14">
        <f t="shared" si="26"/>
        <v>0.41152263374485593</v>
      </c>
      <c r="M217" s="14">
        <f t="shared" si="26"/>
        <v>0.25510204081632654</v>
      </c>
      <c r="N217" s="14">
        <f t="shared" si="26"/>
        <v>0.36764705882352938</v>
      </c>
      <c r="O217" s="15">
        <f t="shared" si="27"/>
        <v>0.39788637788458669</v>
      </c>
      <c r="P217" s="15">
        <f t="shared" si="27"/>
        <v>0.24664895363763925</v>
      </c>
      <c r="Q217" s="15">
        <f t="shared" si="27"/>
        <v>0.35546466847777419</v>
      </c>
    </row>
    <row r="218" spans="1:17" x14ac:dyDescent="0.25">
      <c r="A218" s="16"/>
      <c r="B218" s="3" t="s">
        <v>37</v>
      </c>
      <c r="C218" s="3" t="s">
        <v>442</v>
      </c>
      <c r="D218" s="3" t="s">
        <v>340</v>
      </c>
      <c r="E218" s="3" t="s">
        <v>443</v>
      </c>
      <c r="F218" s="3" t="s">
        <v>72</v>
      </c>
      <c r="G218" s="11">
        <f t="shared" si="22"/>
        <v>1.0396268497581713</v>
      </c>
      <c r="H218" s="12">
        <f t="shared" si="21"/>
        <v>3.9626849758171323E-2</v>
      </c>
      <c r="I218" s="13">
        <f t="shared" si="23"/>
        <v>2.5055007079171929</v>
      </c>
      <c r="J218" s="13">
        <f t="shared" si="24"/>
        <v>3.8674118811003977</v>
      </c>
      <c r="K218" s="13">
        <f t="shared" si="25"/>
        <v>2.9213514478204616</v>
      </c>
      <c r="L218" s="14">
        <f t="shared" si="26"/>
        <v>0.41493775933609955</v>
      </c>
      <c r="M218" s="14">
        <f t="shared" si="26"/>
        <v>0.26881720430107525</v>
      </c>
      <c r="N218" s="14">
        <f t="shared" si="26"/>
        <v>0.35587188612099646</v>
      </c>
      <c r="O218" s="15">
        <f t="shared" si="27"/>
        <v>0.39912181898016452</v>
      </c>
      <c r="P218" s="15">
        <f t="shared" si="27"/>
        <v>0.25857085584467648</v>
      </c>
      <c r="Q218" s="15">
        <f t="shared" si="27"/>
        <v>0.34230732517515888</v>
      </c>
    </row>
    <row r="219" spans="1:17" x14ac:dyDescent="0.25">
      <c r="A219" s="16"/>
      <c r="B219" s="3" t="s">
        <v>27</v>
      </c>
      <c r="C219" s="3" t="s">
        <v>428</v>
      </c>
      <c r="D219" s="3" t="s">
        <v>444</v>
      </c>
      <c r="E219" s="3" t="s">
        <v>356</v>
      </c>
      <c r="F219" s="3" t="s">
        <v>72</v>
      </c>
      <c r="G219" s="11">
        <f t="shared" si="22"/>
        <v>1.0400306869889429</v>
      </c>
      <c r="H219" s="12">
        <f t="shared" si="21"/>
        <v>4.0030686988942854E-2</v>
      </c>
      <c r="I219" s="13">
        <f t="shared" si="23"/>
        <v>6.3129862700228836</v>
      </c>
      <c r="J219" s="13">
        <f t="shared" si="24"/>
        <v>4.7841411601491366</v>
      </c>
      <c r="K219" s="13">
        <f t="shared" si="25"/>
        <v>1.5808466442231932</v>
      </c>
      <c r="L219" s="14">
        <f t="shared" si="26"/>
        <v>0.16474464579901152</v>
      </c>
      <c r="M219" s="14">
        <f t="shared" si="26"/>
        <v>0.21739130434782611</v>
      </c>
      <c r="N219" s="14">
        <f t="shared" si="26"/>
        <v>0.65789473684210531</v>
      </c>
      <c r="O219" s="15">
        <f t="shared" si="27"/>
        <v>0.15840363929642684</v>
      </c>
      <c r="P219" s="15">
        <f t="shared" si="27"/>
        <v>0.20902393272376329</v>
      </c>
      <c r="Q219" s="15">
        <f t="shared" si="27"/>
        <v>0.63257242797980984</v>
      </c>
    </row>
    <row r="220" spans="1:17" x14ac:dyDescent="0.25">
      <c r="A220" s="16"/>
      <c r="B220" s="3" t="s">
        <v>111</v>
      </c>
      <c r="C220" s="3" t="s">
        <v>445</v>
      </c>
      <c r="D220" s="3" t="s">
        <v>191</v>
      </c>
      <c r="E220" s="3" t="s">
        <v>271</v>
      </c>
      <c r="F220" s="3" t="s">
        <v>68</v>
      </c>
      <c r="G220" s="11">
        <f t="shared" si="22"/>
        <v>1.0349218164255385</v>
      </c>
      <c r="H220" s="12">
        <f t="shared" si="21"/>
        <v>3.4921816425538488E-2</v>
      </c>
      <c r="I220" s="13">
        <f t="shared" si="23"/>
        <v>3.249654503576191</v>
      </c>
      <c r="J220" s="13">
        <f t="shared" si="24"/>
        <v>3.7774646299532155</v>
      </c>
      <c r="K220" s="13">
        <f t="shared" si="25"/>
        <v>2.3389233051217166</v>
      </c>
      <c r="L220" s="14">
        <f t="shared" si="26"/>
        <v>0.31847133757961782</v>
      </c>
      <c r="M220" s="14">
        <f t="shared" si="26"/>
        <v>0.27397260273972601</v>
      </c>
      <c r="N220" s="14">
        <f t="shared" si="26"/>
        <v>0.44247787610619471</v>
      </c>
      <c r="O220" s="15">
        <f t="shared" si="27"/>
        <v>0.30772502089053361</v>
      </c>
      <c r="P220" s="15">
        <f t="shared" si="27"/>
        <v>0.26472782619076041</v>
      </c>
      <c r="Q220" s="15">
        <f t="shared" si="27"/>
        <v>0.42754715291870604</v>
      </c>
    </row>
    <row r="221" spans="1:17" x14ac:dyDescent="0.25">
      <c r="A221" s="10" t="s">
        <v>111</v>
      </c>
      <c r="B221" s="3" t="s">
        <v>29</v>
      </c>
      <c r="C221" s="3" t="s">
        <v>446</v>
      </c>
      <c r="D221" s="3" t="s">
        <v>270</v>
      </c>
      <c r="E221" s="3" t="s">
        <v>411</v>
      </c>
      <c r="F221" s="3" t="s">
        <v>68</v>
      </c>
      <c r="G221" s="11">
        <f t="shared" si="22"/>
        <v>1.0350765604031147</v>
      </c>
      <c r="H221" s="12">
        <f t="shared" si="21"/>
        <v>3.5076560403114687E-2</v>
      </c>
      <c r="I221" s="13">
        <f t="shared" si="23"/>
        <v>3.1983865716456243</v>
      </c>
      <c r="J221" s="13">
        <f t="shared" si="24"/>
        <v>3.7159248518471815</v>
      </c>
      <c r="K221" s="13">
        <f t="shared" si="25"/>
        <v>2.3910268545311948</v>
      </c>
      <c r="L221" s="14">
        <f t="shared" si="26"/>
        <v>0.3236245954692557</v>
      </c>
      <c r="M221" s="14">
        <f t="shared" si="26"/>
        <v>0.2785515320334262</v>
      </c>
      <c r="N221" s="14">
        <f t="shared" si="26"/>
        <v>0.4329004329004329</v>
      </c>
      <c r="O221" s="15">
        <f t="shared" si="27"/>
        <v>0.31265764084467218</v>
      </c>
      <c r="P221" s="15">
        <f t="shared" si="27"/>
        <v>0.26911200841505212</v>
      </c>
      <c r="Q221" s="15">
        <f t="shared" si="27"/>
        <v>0.41823035074027581</v>
      </c>
    </row>
    <row r="222" spans="1:17" x14ac:dyDescent="0.25">
      <c r="A222" s="16"/>
      <c r="B222" s="3" t="s">
        <v>31</v>
      </c>
      <c r="C222" s="3" t="s">
        <v>183</v>
      </c>
      <c r="D222" s="3" t="s">
        <v>272</v>
      </c>
      <c r="E222" s="3" t="s">
        <v>90</v>
      </c>
      <c r="F222" s="3" t="s">
        <v>72</v>
      </c>
      <c r="G222" s="11">
        <f t="shared" si="22"/>
        <v>1.0352525339221761</v>
      </c>
      <c r="H222" s="12">
        <f t="shared" si="21"/>
        <v>3.5252533922176088E-2</v>
      </c>
      <c r="I222" s="13">
        <f t="shared" si="23"/>
        <v>2.8469444682859844</v>
      </c>
      <c r="J222" s="13">
        <f t="shared" si="24"/>
        <v>3.9546646795827125</v>
      </c>
      <c r="K222" s="13">
        <f t="shared" si="25"/>
        <v>2.5260161827701095</v>
      </c>
      <c r="L222" s="14">
        <f t="shared" si="26"/>
        <v>0.36363636363636365</v>
      </c>
      <c r="M222" s="14">
        <f t="shared" si="26"/>
        <v>0.26178010471204188</v>
      </c>
      <c r="N222" s="14">
        <f t="shared" si="26"/>
        <v>0.4098360655737705</v>
      </c>
      <c r="O222" s="15">
        <f t="shared" si="27"/>
        <v>0.35125377791511841</v>
      </c>
      <c r="P222" s="15">
        <f t="shared" si="27"/>
        <v>0.25286593959858</v>
      </c>
      <c r="Q222" s="15">
        <f t="shared" si="27"/>
        <v>0.39588028248630153</v>
      </c>
    </row>
    <row r="223" spans="1:17" x14ac:dyDescent="0.25">
      <c r="A223" s="16"/>
      <c r="B223" s="3" t="s">
        <v>34</v>
      </c>
      <c r="C223" s="3" t="s">
        <v>213</v>
      </c>
      <c r="D223" s="3" t="s">
        <v>357</v>
      </c>
      <c r="E223" s="3" t="s">
        <v>447</v>
      </c>
      <c r="F223" s="3" t="s">
        <v>72</v>
      </c>
      <c r="G223" s="11">
        <f t="shared" si="22"/>
        <v>1.037426656519284</v>
      </c>
      <c r="H223" s="12">
        <f t="shared" si="21"/>
        <v>3.7426656519284007E-2</v>
      </c>
      <c r="I223" s="13">
        <f t="shared" si="23"/>
        <v>1.6702569169960473</v>
      </c>
      <c r="J223" s="13">
        <f t="shared" si="24"/>
        <v>4.5646772886848499</v>
      </c>
      <c r="K223" s="13">
        <f t="shared" si="25"/>
        <v>5.4879870129870127</v>
      </c>
      <c r="L223" s="14">
        <f t="shared" si="26"/>
        <v>0.6211180124223602</v>
      </c>
      <c r="M223" s="14">
        <f t="shared" si="26"/>
        <v>0.22727272727272727</v>
      </c>
      <c r="N223" s="14">
        <f t="shared" si="26"/>
        <v>0.1890359168241966</v>
      </c>
      <c r="O223" s="15">
        <f t="shared" si="27"/>
        <v>0.59871028811453597</v>
      </c>
      <c r="P223" s="15">
        <f t="shared" si="27"/>
        <v>0.21907353724190973</v>
      </c>
      <c r="Q223" s="15">
        <f t="shared" si="27"/>
        <v>0.18221617464355441</v>
      </c>
    </row>
    <row r="224" spans="1:17" x14ac:dyDescent="0.25">
      <c r="A224" s="16"/>
      <c r="B224" s="3" t="s">
        <v>33</v>
      </c>
      <c r="C224" s="3" t="s">
        <v>353</v>
      </c>
      <c r="D224" s="3" t="s">
        <v>95</v>
      </c>
      <c r="E224" s="3" t="s">
        <v>448</v>
      </c>
      <c r="F224" s="3" t="s">
        <v>72</v>
      </c>
      <c r="G224" s="11">
        <f t="shared" si="22"/>
        <v>1.0359886637437297</v>
      </c>
      <c r="H224" s="12">
        <f t="shared" si="21"/>
        <v>3.5988663743729665E-2</v>
      </c>
      <c r="I224" s="13">
        <f t="shared" si="23"/>
        <v>2.9836473515819413</v>
      </c>
      <c r="J224" s="13">
        <f t="shared" si="24"/>
        <v>4.0196360153256707</v>
      </c>
      <c r="K224" s="13">
        <f t="shared" si="25"/>
        <v>2.4034936998854528</v>
      </c>
      <c r="L224" s="14">
        <f t="shared" si="26"/>
        <v>0.34722222222222221</v>
      </c>
      <c r="M224" s="14">
        <f t="shared" si="26"/>
        <v>0.25773195876288663</v>
      </c>
      <c r="N224" s="14">
        <f t="shared" si="26"/>
        <v>0.43103448275862072</v>
      </c>
      <c r="O224" s="15">
        <f t="shared" si="27"/>
        <v>0.33516025259144522</v>
      </c>
      <c r="P224" s="15">
        <f t="shared" si="27"/>
        <v>0.24877874419158821</v>
      </c>
      <c r="Q224" s="15">
        <f t="shared" si="27"/>
        <v>0.41606100321696649</v>
      </c>
    </row>
    <row r="225" spans="1:17" x14ac:dyDescent="0.25">
      <c r="A225" s="16"/>
      <c r="B225" s="3" t="s">
        <v>77</v>
      </c>
      <c r="C225" s="3" t="s">
        <v>449</v>
      </c>
      <c r="D225" s="3" t="s">
        <v>429</v>
      </c>
      <c r="E225" s="3" t="s">
        <v>132</v>
      </c>
      <c r="F225" s="3" t="s">
        <v>68</v>
      </c>
      <c r="G225" s="11">
        <f t="shared" si="22"/>
        <v>1.0391682327162797</v>
      </c>
      <c r="H225" s="12">
        <f t="shared" si="21"/>
        <v>3.9168232716279672E-2</v>
      </c>
      <c r="I225" s="13">
        <f t="shared" si="23"/>
        <v>6.2142260316433529</v>
      </c>
      <c r="J225" s="13">
        <f t="shared" si="24"/>
        <v>5.1750577989270736</v>
      </c>
      <c r="K225" s="13">
        <f t="shared" si="25"/>
        <v>1.5483606667472567</v>
      </c>
      <c r="L225" s="14">
        <f t="shared" si="26"/>
        <v>0.16722408026755853</v>
      </c>
      <c r="M225" s="14">
        <f t="shared" si="26"/>
        <v>0.20080321285140559</v>
      </c>
      <c r="N225" s="14">
        <f t="shared" si="26"/>
        <v>0.67114093959731547</v>
      </c>
      <c r="O225" s="15">
        <f t="shared" si="27"/>
        <v>0.16092108573262662</v>
      </c>
      <c r="P225" s="15">
        <f t="shared" si="27"/>
        <v>0.1932345567632745</v>
      </c>
      <c r="Q225" s="15">
        <f t="shared" si="27"/>
        <v>0.64584435750409874</v>
      </c>
    </row>
    <row r="226" spans="1:17" x14ac:dyDescent="0.25">
      <c r="A226" s="16"/>
      <c r="B226" s="3" t="s">
        <v>81</v>
      </c>
      <c r="C226" s="3" t="s">
        <v>65</v>
      </c>
      <c r="D226" s="3" t="s">
        <v>74</v>
      </c>
      <c r="E226" s="3" t="s">
        <v>334</v>
      </c>
      <c r="F226" s="3" t="s">
        <v>72</v>
      </c>
      <c r="G226" s="11">
        <f t="shared" si="22"/>
        <v>1.0325881015536189</v>
      </c>
      <c r="H226" s="12">
        <f t="shared" si="21"/>
        <v>3.2588101553618909E-2</v>
      </c>
      <c r="I226" s="13">
        <f t="shared" si="23"/>
        <v>2.0961538461538463</v>
      </c>
      <c r="J226" s="13">
        <f t="shared" si="24"/>
        <v>3.8928571428571432</v>
      </c>
      <c r="K226" s="13">
        <f t="shared" si="25"/>
        <v>3.758620689655173</v>
      </c>
      <c r="L226" s="14">
        <f t="shared" si="26"/>
        <v>0.49261083743842371</v>
      </c>
      <c r="M226" s="14">
        <f t="shared" si="26"/>
        <v>0.26525198938992045</v>
      </c>
      <c r="N226" s="14">
        <f t="shared" si="26"/>
        <v>0.27472527472527469</v>
      </c>
      <c r="O226" s="15">
        <f t="shared" si="27"/>
        <v>0.47706422018348621</v>
      </c>
      <c r="P226" s="15">
        <f t="shared" si="27"/>
        <v>0.25688073394495409</v>
      </c>
      <c r="Q226" s="15">
        <f t="shared" si="27"/>
        <v>0.26605504587155959</v>
      </c>
    </row>
    <row r="227" spans="1:17" x14ac:dyDescent="0.25">
      <c r="A227" s="16"/>
      <c r="B227" s="3" t="s">
        <v>32</v>
      </c>
      <c r="C227" s="3" t="s">
        <v>450</v>
      </c>
      <c r="D227" s="3" t="s">
        <v>162</v>
      </c>
      <c r="E227" s="3" t="s">
        <v>178</v>
      </c>
      <c r="F227" s="3" t="s">
        <v>68</v>
      </c>
      <c r="G227" s="11">
        <f t="shared" si="22"/>
        <v>1.0393587811371945</v>
      </c>
      <c r="H227" s="12">
        <f t="shared" si="21"/>
        <v>3.9358781137194487E-2</v>
      </c>
      <c r="I227" s="13">
        <f t="shared" si="23"/>
        <v>3.377916038695882</v>
      </c>
      <c r="J227" s="13">
        <f t="shared" si="24"/>
        <v>3.5234262680550894</v>
      </c>
      <c r="K227" s="13">
        <f t="shared" si="25"/>
        <v>2.3801316088041755</v>
      </c>
      <c r="L227" s="14">
        <f t="shared" si="26"/>
        <v>0.30769230769230771</v>
      </c>
      <c r="M227" s="14">
        <f t="shared" si="26"/>
        <v>0.29498525073746312</v>
      </c>
      <c r="N227" s="14">
        <f t="shared" si="26"/>
        <v>0.4366812227074236</v>
      </c>
      <c r="O227" s="15">
        <f t="shared" si="27"/>
        <v>0.29604051389805169</v>
      </c>
      <c r="P227" s="15">
        <f t="shared" si="27"/>
        <v>0.28381465196715872</v>
      </c>
      <c r="Q227" s="15">
        <f t="shared" si="27"/>
        <v>0.42014483413478948</v>
      </c>
    </row>
    <row r="228" spans="1:17" x14ac:dyDescent="0.25">
      <c r="A228" s="16"/>
      <c r="B228" s="3" t="s">
        <v>28</v>
      </c>
      <c r="C228" s="3" t="s">
        <v>451</v>
      </c>
      <c r="D228" s="3" t="s">
        <v>452</v>
      </c>
      <c r="E228" s="3" t="s">
        <v>453</v>
      </c>
      <c r="F228" s="3" t="s">
        <v>76</v>
      </c>
      <c r="G228" s="11">
        <f t="shared" si="22"/>
        <v>1.0343342813983125</v>
      </c>
      <c r="H228" s="12">
        <f t="shared" si="21"/>
        <v>3.4334281398312516E-2</v>
      </c>
      <c r="I228" s="13">
        <f t="shared" si="23"/>
        <v>3.4960498711262962</v>
      </c>
      <c r="J228" s="13">
        <f t="shared" si="24"/>
        <v>4.2924872678029971</v>
      </c>
      <c r="K228" s="13">
        <f t="shared" si="25"/>
        <v>2.0790119056106078</v>
      </c>
      <c r="L228" s="14">
        <f t="shared" si="26"/>
        <v>0.29585798816568049</v>
      </c>
      <c r="M228" s="14">
        <f t="shared" si="26"/>
        <v>0.24096385542168672</v>
      </c>
      <c r="N228" s="14">
        <f t="shared" si="26"/>
        <v>0.49751243781094534</v>
      </c>
      <c r="O228" s="15">
        <f t="shared" si="27"/>
        <v>0.28603710955583067</v>
      </c>
      <c r="P228" s="15">
        <f t="shared" si="27"/>
        <v>0.23296516392739941</v>
      </c>
      <c r="Q228" s="15">
        <f t="shared" si="27"/>
        <v>0.48099772651677003</v>
      </c>
    </row>
    <row r="229" spans="1:17" x14ac:dyDescent="0.25">
      <c r="A229" s="16"/>
      <c r="B229" s="3" t="s">
        <v>36</v>
      </c>
      <c r="C229" s="3" t="s">
        <v>440</v>
      </c>
      <c r="D229" s="3" t="s">
        <v>128</v>
      </c>
      <c r="E229" s="3" t="s">
        <v>298</v>
      </c>
      <c r="F229" s="3" t="s">
        <v>76</v>
      </c>
      <c r="G229" s="11">
        <f t="shared" si="22"/>
        <v>1.0402158430832265</v>
      </c>
      <c r="H229" s="12">
        <f t="shared" si="21"/>
        <v>4.0215843083226455E-2</v>
      </c>
      <c r="I229" s="13">
        <f t="shared" si="23"/>
        <v>2.5277244986922405</v>
      </c>
      <c r="J229" s="13">
        <f t="shared" si="24"/>
        <v>3.8487986194079382</v>
      </c>
      <c r="K229" s="13">
        <f t="shared" si="25"/>
        <v>2.902202202202202</v>
      </c>
      <c r="L229" s="14">
        <f t="shared" si="26"/>
        <v>0.41152263374485593</v>
      </c>
      <c r="M229" s="14">
        <f t="shared" si="26"/>
        <v>0.27027027027027023</v>
      </c>
      <c r="N229" s="14">
        <f t="shared" si="26"/>
        <v>0.35842293906810035</v>
      </c>
      <c r="O229" s="15">
        <f t="shared" si="27"/>
        <v>0.39561273410823306</v>
      </c>
      <c r="P229" s="15">
        <f t="shared" si="27"/>
        <v>0.2598213361845963</v>
      </c>
      <c r="Q229" s="15">
        <f t="shared" si="27"/>
        <v>0.3445659297071707</v>
      </c>
    </row>
    <row r="230" spans="1:17" x14ac:dyDescent="0.25">
      <c r="A230" s="16"/>
      <c r="B230" s="3" t="s">
        <v>94</v>
      </c>
      <c r="C230" s="3" t="s">
        <v>371</v>
      </c>
      <c r="D230" s="3" t="s">
        <v>342</v>
      </c>
      <c r="E230" s="3" t="s">
        <v>454</v>
      </c>
      <c r="F230" s="3" t="s">
        <v>68</v>
      </c>
      <c r="G230" s="11">
        <f t="shared" si="22"/>
        <v>1.0349007605948737</v>
      </c>
      <c r="H230" s="12">
        <f t="shared" si="21"/>
        <v>3.4900760594873681E-2</v>
      </c>
      <c r="I230" s="13">
        <f t="shared" si="23"/>
        <v>2.3078286961265682</v>
      </c>
      <c r="J230" s="13">
        <f t="shared" si="24"/>
        <v>3.891226859836725</v>
      </c>
      <c r="K230" s="13">
        <f t="shared" si="25"/>
        <v>3.2288903730560059</v>
      </c>
      <c r="L230" s="14">
        <f t="shared" si="26"/>
        <v>0.44843049327354262</v>
      </c>
      <c r="M230" s="14">
        <f t="shared" si="26"/>
        <v>0.26595744680851063</v>
      </c>
      <c r="N230" s="14">
        <f t="shared" si="26"/>
        <v>0.32051282051282048</v>
      </c>
      <c r="O230" s="15">
        <f t="shared" si="27"/>
        <v>0.43330772412977964</v>
      </c>
      <c r="P230" s="15">
        <f t="shared" si="27"/>
        <v>0.25698835766207673</v>
      </c>
      <c r="Q230" s="15">
        <f t="shared" si="27"/>
        <v>0.30970391820814375</v>
      </c>
    </row>
    <row r="231" spans="1:17" x14ac:dyDescent="0.25">
      <c r="A231" s="16"/>
      <c r="B231" s="3" t="s">
        <v>30</v>
      </c>
      <c r="C231" s="3" t="s">
        <v>379</v>
      </c>
      <c r="D231" s="3" t="s">
        <v>116</v>
      </c>
      <c r="E231" s="3" t="s">
        <v>455</v>
      </c>
      <c r="F231" s="3" t="s">
        <v>68</v>
      </c>
      <c r="G231" s="11">
        <f t="shared" si="22"/>
        <v>1.0404845371718945</v>
      </c>
      <c r="H231" s="12">
        <f t="shared" si="21"/>
        <v>4.0484537171894486E-2</v>
      </c>
      <c r="I231" s="13">
        <f t="shared" si="23"/>
        <v>1.8416576307942532</v>
      </c>
      <c r="J231" s="13">
        <f t="shared" si="24"/>
        <v>4.2451769116613294</v>
      </c>
      <c r="K231" s="13">
        <f t="shared" si="25"/>
        <v>4.515702891326022</v>
      </c>
      <c r="L231" s="14">
        <f t="shared" si="26"/>
        <v>0.56497175141242939</v>
      </c>
      <c r="M231" s="14">
        <f t="shared" si="26"/>
        <v>0.24509803921568626</v>
      </c>
      <c r="N231" s="14">
        <f t="shared" si="26"/>
        <v>0.2304147465437788</v>
      </c>
      <c r="O231" s="15">
        <f t="shared" si="27"/>
        <v>0.54298908943717683</v>
      </c>
      <c r="P231" s="15">
        <f t="shared" si="27"/>
        <v>0.23556144321171643</v>
      </c>
      <c r="Q231" s="15">
        <f t="shared" si="27"/>
        <v>0.22144946735110668</v>
      </c>
    </row>
    <row r="232" spans="1:17" x14ac:dyDescent="0.25">
      <c r="A232" s="16"/>
      <c r="B232" s="3" t="s">
        <v>35</v>
      </c>
      <c r="C232" s="3" t="s">
        <v>325</v>
      </c>
      <c r="D232" s="3" t="s">
        <v>359</v>
      </c>
      <c r="E232" s="3" t="s">
        <v>174</v>
      </c>
      <c r="F232" s="3" t="s">
        <v>72</v>
      </c>
      <c r="G232" s="11">
        <f t="shared" si="22"/>
        <v>1.0370459279238373</v>
      </c>
      <c r="H232" s="12">
        <f t="shared" si="21"/>
        <v>3.7045927923837318E-2</v>
      </c>
      <c r="I232" s="13">
        <f t="shared" si="23"/>
        <v>1.949646344496814</v>
      </c>
      <c r="J232" s="13">
        <f t="shared" si="24"/>
        <v>4.158554170974587</v>
      </c>
      <c r="K232" s="13">
        <f t="shared" si="25"/>
        <v>4.0548495781822043</v>
      </c>
      <c r="L232" s="14">
        <f t="shared" si="26"/>
        <v>0.53191489361702127</v>
      </c>
      <c r="M232" s="14">
        <f t="shared" si="26"/>
        <v>0.24937655860349128</v>
      </c>
      <c r="N232" s="14">
        <f t="shared" si="26"/>
        <v>0.25575447570332482</v>
      </c>
      <c r="O232" s="15">
        <f t="shared" si="27"/>
        <v>0.51291353574080689</v>
      </c>
      <c r="P232" s="15">
        <f t="shared" si="27"/>
        <v>0.24046819131987954</v>
      </c>
      <c r="Q232" s="15">
        <f t="shared" si="27"/>
        <v>0.24661827293931374</v>
      </c>
    </row>
    <row r="233" spans="1:17" x14ac:dyDescent="0.25">
      <c r="A233" s="16"/>
      <c r="B233" s="3" t="s">
        <v>37</v>
      </c>
      <c r="C233" s="3" t="s">
        <v>379</v>
      </c>
      <c r="D233" s="3" t="s">
        <v>139</v>
      </c>
      <c r="E233" s="3" t="s">
        <v>205</v>
      </c>
      <c r="F233" s="3" t="s">
        <v>72</v>
      </c>
      <c r="G233" s="11">
        <f t="shared" si="22"/>
        <v>1.0400552577769684</v>
      </c>
      <c r="H233" s="12">
        <f t="shared" si="21"/>
        <v>4.0055257776968389E-2</v>
      </c>
      <c r="I233" s="13">
        <f t="shared" si="23"/>
        <v>1.8408978062652341</v>
      </c>
      <c r="J233" s="13">
        <f t="shared" si="24"/>
        <v>4.4098342929743461</v>
      </c>
      <c r="K233" s="13">
        <f t="shared" si="25"/>
        <v>4.3474309775077273</v>
      </c>
      <c r="L233" s="14">
        <f t="shared" si="26"/>
        <v>0.56497175141242939</v>
      </c>
      <c r="M233" s="14">
        <f t="shared" si="26"/>
        <v>0.23584905660377356</v>
      </c>
      <c r="N233" s="14">
        <f t="shared" si="26"/>
        <v>0.23923444976076558</v>
      </c>
      <c r="O233" s="15">
        <f t="shared" si="27"/>
        <v>0.54321320640213822</v>
      </c>
      <c r="P233" s="15">
        <f t="shared" si="27"/>
        <v>0.22676589040843975</v>
      </c>
      <c r="Q233" s="15">
        <f t="shared" si="27"/>
        <v>0.23002090318942217</v>
      </c>
    </row>
    <row r="234" spans="1:17" x14ac:dyDescent="0.25">
      <c r="A234" s="16"/>
      <c r="B234" s="3" t="s">
        <v>107</v>
      </c>
      <c r="C234" s="3" t="s">
        <v>204</v>
      </c>
      <c r="D234" s="3" t="s">
        <v>456</v>
      </c>
      <c r="E234" s="3" t="s">
        <v>399</v>
      </c>
      <c r="F234" s="3" t="s">
        <v>72</v>
      </c>
      <c r="G234" s="11">
        <f t="shared" si="22"/>
        <v>1.0427926583753324</v>
      </c>
      <c r="H234" s="12">
        <f t="shared" si="21"/>
        <v>4.2792658375332415E-2</v>
      </c>
      <c r="I234" s="13">
        <f t="shared" si="23"/>
        <v>1.7206078863192984</v>
      </c>
      <c r="J234" s="13">
        <f t="shared" si="24"/>
        <v>4.1398868537500695</v>
      </c>
      <c r="K234" s="13">
        <f t="shared" si="25"/>
        <v>5.6415082818105482</v>
      </c>
      <c r="L234" s="14">
        <f t="shared" si="26"/>
        <v>0.60606060606060608</v>
      </c>
      <c r="M234" s="14">
        <f t="shared" si="26"/>
        <v>0.25188916876574308</v>
      </c>
      <c r="N234" s="14">
        <f t="shared" si="26"/>
        <v>0.18484288354898337</v>
      </c>
      <c r="O234" s="15">
        <f t="shared" si="27"/>
        <v>0.5811899433630906</v>
      </c>
      <c r="P234" s="15">
        <f t="shared" si="27"/>
        <v>0.24155249535241799</v>
      </c>
      <c r="Q234" s="15">
        <f t="shared" si="27"/>
        <v>0.17725756128449158</v>
      </c>
    </row>
  </sheetData>
  <mergeCells count="16">
    <mergeCell ref="A178:A191"/>
    <mergeCell ref="A192:A206"/>
    <mergeCell ref="A207:A220"/>
    <mergeCell ref="A221:A234"/>
    <mergeCell ref="A89:A102"/>
    <mergeCell ref="A103:A117"/>
    <mergeCell ref="A118:A132"/>
    <mergeCell ref="A133:A147"/>
    <mergeCell ref="A148:A162"/>
    <mergeCell ref="A163:A177"/>
    <mergeCell ref="A2:A16"/>
    <mergeCell ref="A17:A31"/>
    <mergeCell ref="A32:A45"/>
    <mergeCell ref="A46:A59"/>
    <mergeCell ref="A60:A74"/>
    <mergeCell ref="A75:A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workbookViewId="0">
      <pane ySplit="1" topLeftCell="A2" activePane="bottomLeft" state="frozen"/>
      <selection pane="bottomLeft" activeCell="G2" sqref="G2:Q2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bestFit="1" customWidth="1"/>
    <col min="8" max="8" width="9.140625" style="12"/>
    <col min="9" max="11" width="9.140625" style="13"/>
    <col min="12" max="14" width="9.140625" style="17"/>
    <col min="15" max="17" width="9.140625" style="18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7" t="s">
        <v>59</v>
      </c>
      <c r="M1" s="17" t="s">
        <v>60</v>
      </c>
      <c r="N1" s="17" t="s">
        <v>61</v>
      </c>
      <c r="O1" s="18" t="s">
        <v>62</v>
      </c>
      <c r="P1" s="18" t="s">
        <v>63</v>
      </c>
      <c r="Q1" s="18" t="s">
        <v>64</v>
      </c>
    </row>
    <row r="2" spans="1:17" x14ac:dyDescent="0.25">
      <c r="A2" s="10" t="s">
        <v>47</v>
      </c>
      <c r="B2" s="3" t="s">
        <v>457</v>
      </c>
      <c r="C2" s="3" t="s">
        <v>458</v>
      </c>
      <c r="D2" s="3" t="s">
        <v>398</v>
      </c>
      <c r="E2" s="3" t="s">
        <v>459</v>
      </c>
      <c r="F2" s="3" t="s">
        <v>76</v>
      </c>
      <c r="G2">
        <f>(((1/C2)+(1/D2)+(1/E2)))</f>
        <v>1.0425134912649776</v>
      </c>
      <c r="H2" s="12">
        <f>G2-1</f>
        <v>4.251349126497761E-2</v>
      </c>
      <c r="I2" s="13">
        <f>C2*G2</f>
        <v>16.940844233055888</v>
      </c>
      <c r="J2" s="13">
        <f>D2*G2</f>
        <v>8.7675384615384626</v>
      </c>
      <c r="K2" s="13">
        <f>E2*G2</f>
        <v>1.2093156498673741</v>
      </c>
      <c r="L2" s="17">
        <f>(1/C2)</f>
        <v>6.1538461538461542E-2</v>
      </c>
      <c r="M2" s="17">
        <f>(1/D2)</f>
        <v>0.11890606420927467</v>
      </c>
      <c r="N2" s="17">
        <f>(1/E2)</f>
        <v>0.86206896551724144</v>
      </c>
      <c r="O2" s="18">
        <f>(1/I2)</f>
        <v>5.9028935408587613E-2</v>
      </c>
      <c r="P2" s="18">
        <f>(1/J2)</f>
        <v>0.114057098738353</v>
      </c>
      <c r="Q2" s="18">
        <f>(1/K2)</f>
        <v>0.82691396585305932</v>
      </c>
    </row>
    <row r="3" spans="1:17" x14ac:dyDescent="0.25">
      <c r="A3" s="16"/>
      <c r="B3" s="3" t="s">
        <v>39</v>
      </c>
      <c r="C3" s="3" t="s">
        <v>410</v>
      </c>
      <c r="D3" s="3" t="s">
        <v>409</v>
      </c>
      <c r="E3" s="3" t="s">
        <v>197</v>
      </c>
      <c r="F3" s="3" t="s">
        <v>68</v>
      </c>
      <c r="G3">
        <f t="shared" ref="G3:G66" si="0">(((1/C3)+(1/D3)+(1/E3)))</f>
        <v>1.0337573223745133</v>
      </c>
      <c r="H3" s="12">
        <f t="shared" ref="H3:H66" si="1">G3-1</f>
        <v>3.3757322374513343E-2</v>
      </c>
      <c r="I3" s="13">
        <f t="shared" ref="I3:I66" si="2">C3*G3</f>
        <v>5.158449038648822</v>
      </c>
      <c r="J3" s="13">
        <f t="shared" ref="J3:J66" si="3">D3*G3</f>
        <v>4.4761692058816429</v>
      </c>
      <c r="K3" s="13">
        <f t="shared" ref="K3:K66" si="4">E3*G3</f>
        <v>1.716037155141692</v>
      </c>
      <c r="L3" s="17">
        <f t="shared" ref="L3:N19" si="5">(1/C3)</f>
        <v>0.20040080160320639</v>
      </c>
      <c r="M3" s="17">
        <f t="shared" si="5"/>
        <v>0.23094688221709006</v>
      </c>
      <c r="N3" s="17">
        <f t="shared" si="5"/>
        <v>0.60240963855421692</v>
      </c>
      <c r="O3" s="18">
        <f t="shared" ref="O3:Q19" si="6">(1/I3)</f>
        <v>0.1938567178831595</v>
      </c>
      <c r="P3" s="18">
        <f t="shared" si="6"/>
        <v>0.22340531691384893</v>
      </c>
      <c r="Q3" s="18">
        <f t="shared" si="6"/>
        <v>0.58273796520299159</v>
      </c>
    </row>
    <row r="4" spans="1:17" x14ac:dyDescent="0.25">
      <c r="A4" s="16"/>
      <c r="B4" s="3" t="s">
        <v>460</v>
      </c>
      <c r="C4" s="3" t="s">
        <v>67</v>
      </c>
      <c r="D4" s="3" t="s">
        <v>66</v>
      </c>
      <c r="E4" s="3" t="s">
        <v>360</v>
      </c>
      <c r="F4" s="3" t="s">
        <v>72</v>
      </c>
      <c r="G4">
        <f t="shared" si="0"/>
        <v>1.0287405505634004</v>
      </c>
      <c r="H4" s="12">
        <f t="shared" si="1"/>
        <v>2.8740550563400413E-2</v>
      </c>
      <c r="I4" s="13">
        <f t="shared" si="2"/>
        <v>3.7034659820282414</v>
      </c>
      <c r="J4" s="13">
        <f t="shared" si="3"/>
        <v>3.9092140921409215</v>
      </c>
      <c r="K4" s="13">
        <f t="shared" si="4"/>
        <v>2.1089181286549707</v>
      </c>
      <c r="L4" s="17">
        <f t="shared" si="5"/>
        <v>0.27777777777777779</v>
      </c>
      <c r="M4" s="17">
        <f t="shared" si="5"/>
        <v>0.26315789473684209</v>
      </c>
      <c r="N4" s="17">
        <f t="shared" si="5"/>
        <v>0.48780487804878053</v>
      </c>
      <c r="O4" s="18">
        <f t="shared" si="6"/>
        <v>0.27001733102253034</v>
      </c>
      <c r="P4" s="18">
        <f t="shared" si="6"/>
        <v>0.25580589254766029</v>
      </c>
      <c r="Q4" s="18">
        <f t="shared" si="6"/>
        <v>0.47417677642980938</v>
      </c>
    </row>
    <row r="5" spans="1:17" x14ac:dyDescent="0.25">
      <c r="A5" s="16"/>
      <c r="B5" s="3" t="s">
        <v>461</v>
      </c>
      <c r="C5" s="3" t="s">
        <v>190</v>
      </c>
      <c r="D5" s="3" t="s">
        <v>452</v>
      </c>
      <c r="E5" s="3" t="s">
        <v>139</v>
      </c>
      <c r="F5" s="3" t="s">
        <v>72</v>
      </c>
      <c r="G5">
        <f t="shared" si="0"/>
        <v>1.0292990998707643</v>
      </c>
      <c r="H5" s="12">
        <f t="shared" si="1"/>
        <v>2.9299099870764289E-2</v>
      </c>
      <c r="I5" s="13">
        <f t="shared" si="2"/>
        <v>1.8630313707660835</v>
      </c>
      <c r="J5" s="13">
        <f t="shared" si="3"/>
        <v>4.2715912644636722</v>
      </c>
      <c r="K5" s="13">
        <f t="shared" si="4"/>
        <v>4.3642281834520409</v>
      </c>
      <c r="L5" s="17">
        <f t="shared" si="5"/>
        <v>0.5524861878453039</v>
      </c>
      <c r="M5" s="17">
        <f t="shared" si="5"/>
        <v>0.24096385542168672</v>
      </c>
      <c r="N5" s="17">
        <f t="shared" si="5"/>
        <v>0.23584905660377356</v>
      </c>
      <c r="O5" s="18">
        <f t="shared" si="6"/>
        <v>0.53675961429935415</v>
      </c>
      <c r="P5" s="18">
        <f t="shared" si="6"/>
        <v>0.23410479563417613</v>
      </c>
      <c r="Q5" s="18">
        <f t="shared" si="6"/>
        <v>0.22913559006646958</v>
      </c>
    </row>
    <row r="6" spans="1:17" x14ac:dyDescent="0.25">
      <c r="A6" s="16"/>
      <c r="B6" s="3" t="s">
        <v>40</v>
      </c>
      <c r="C6" s="3" t="s">
        <v>120</v>
      </c>
      <c r="D6" s="3" t="s">
        <v>268</v>
      </c>
      <c r="E6" s="3" t="s">
        <v>191</v>
      </c>
      <c r="F6" s="3" t="s">
        <v>76</v>
      </c>
      <c r="G6">
        <f t="shared" si="0"/>
        <v>1.0333074841019916</v>
      </c>
      <c r="H6" s="12">
        <f t="shared" si="1"/>
        <v>3.330748410199158E-2</v>
      </c>
      <c r="I6" s="13">
        <f t="shared" si="2"/>
        <v>2.1389464920911223</v>
      </c>
      <c r="J6" s="13">
        <f t="shared" si="3"/>
        <v>3.7405730924492095</v>
      </c>
      <c r="K6" s="13">
        <f t="shared" si="4"/>
        <v>3.7715723169722692</v>
      </c>
      <c r="L6" s="17">
        <f t="shared" si="5"/>
        <v>0.48309178743961356</v>
      </c>
      <c r="M6" s="17">
        <f t="shared" si="5"/>
        <v>0.27624309392265195</v>
      </c>
      <c r="N6" s="17">
        <f t="shared" si="5"/>
        <v>0.27397260273972601</v>
      </c>
      <c r="O6" s="18">
        <f t="shared" si="6"/>
        <v>0.46751987658296151</v>
      </c>
      <c r="P6" s="18">
        <f t="shared" si="6"/>
        <v>0.26733871395766029</v>
      </c>
      <c r="Q6" s="18">
        <f t="shared" si="6"/>
        <v>0.26514140945937814</v>
      </c>
    </row>
    <row r="7" spans="1:17" x14ac:dyDescent="0.25">
      <c r="A7" s="16"/>
      <c r="B7" s="3" t="s">
        <v>462</v>
      </c>
      <c r="C7" s="3" t="s">
        <v>167</v>
      </c>
      <c r="D7" s="3" t="s">
        <v>161</v>
      </c>
      <c r="E7" s="3" t="s">
        <v>339</v>
      </c>
      <c r="F7" s="3" t="s">
        <v>72</v>
      </c>
      <c r="G7">
        <f t="shared" si="0"/>
        <v>1.0294352682348165</v>
      </c>
      <c r="H7" s="12">
        <f t="shared" si="1"/>
        <v>2.9435268234816458E-2</v>
      </c>
      <c r="I7" s="13">
        <f t="shared" si="2"/>
        <v>2.6971204027752194</v>
      </c>
      <c r="J7" s="13">
        <f t="shared" si="3"/>
        <v>3.7677330817394283</v>
      </c>
      <c r="K7" s="13">
        <f t="shared" si="4"/>
        <v>2.7485921661869597</v>
      </c>
      <c r="L7" s="17">
        <f t="shared" si="5"/>
        <v>0.38167938931297707</v>
      </c>
      <c r="M7" s="17">
        <f t="shared" si="5"/>
        <v>0.27322404371584696</v>
      </c>
      <c r="N7" s="17">
        <f t="shared" si="5"/>
        <v>0.37453183520599254</v>
      </c>
      <c r="O7" s="18">
        <f t="shared" si="6"/>
        <v>0.37076579857949371</v>
      </c>
      <c r="P7" s="18">
        <f t="shared" si="6"/>
        <v>0.26541158258969227</v>
      </c>
      <c r="Q7" s="18">
        <f t="shared" si="6"/>
        <v>0.36382261883081413</v>
      </c>
    </row>
    <row r="8" spans="1:17" x14ac:dyDescent="0.25">
      <c r="A8" s="16"/>
      <c r="B8" s="3" t="s">
        <v>43</v>
      </c>
      <c r="C8" s="3" t="s">
        <v>463</v>
      </c>
      <c r="D8" s="3" t="s">
        <v>185</v>
      </c>
      <c r="E8" s="3" t="s">
        <v>204</v>
      </c>
      <c r="F8" s="3" t="s">
        <v>68</v>
      </c>
      <c r="G8">
        <f t="shared" si="0"/>
        <v>1.0298826367248484</v>
      </c>
      <c r="H8" s="12">
        <f t="shared" si="1"/>
        <v>2.9882636724848366E-2</v>
      </c>
      <c r="I8" s="13">
        <f t="shared" si="2"/>
        <v>4.9331378299120239</v>
      </c>
      <c r="J8" s="13">
        <f t="shared" si="3"/>
        <v>4.7889542607705451</v>
      </c>
      <c r="K8" s="13">
        <f t="shared" si="4"/>
        <v>1.6993063505959998</v>
      </c>
      <c r="L8" s="17">
        <f t="shared" si="5"/>
        <v>0.20876826722338204</v>
      </c>
      <c r="M8" s="17">
        <f t="shared" si="5"/>
        <v>0.21505376344086019</v>
      </c>
      <c r="N8" s="17">
        <f t="shared" si="5"/>
        <v>0.60606060606060608</v>
      </c>
      <c r="O8" s="18">
        <f t="shared" si="6"/>
        <v>0.20271073594102959</v>
      </c>
      <c r="P8" s="18">
        <f t="shared" si="6"/>
        <v>0.20881385487258747</v>
      </c>
      <c r="Q8" s="18">
        <f t="shared" si="6"/>
        <v>0.58847540918638286</v>
      </c>
    </row>
    <row r="9" spans="1:17" x14ac:dyDescent="0.25">
      <c r="A9" s="16"/>
      <c r="B9" s="3" t="s">
        <v>45</v>
      </c>
      <c r="C9" s="3" t="s">
        <v>464</v>
      </c>
      <c r="D9" s="3" t="s">
        <v>128</v>
      </c>
      <c r="E9" s="3" t="s">
        <v>387</v>
      </c>
      <c r="F9" s="3" t="s">
        <v>72</v>
      </c>
      <c r="G9">
        <f t="shared" si="0"/>
        <v>1.0304101698584689</v>
      </c>
      <c r="H9" s="12">
        <f t="shared" si="1"/>
        <v>3.0410169858468894E-2</v>
      </c>
      <c r="I9" s="13">
        <f t="shared" si="2"/>
        <v>2.3493351872773087</v>
      </c>
      <c r="J9" s="13">
        <f t="shared" si="3"/>
        <v>3.8125176284763351</v>
      </c>
      <c r="K9" s="13">
        <f t="shared" si="4"/>
        <v>3.2045756282598381</v>
      </c>
      <c r="L9" s="17">
        <f t="shared" si="5"/>
        <v>0.43859649122807021</v>
      </c>
      <c r="M9" s="17">
        <f t="shared" si="5"/>
        <v>0.27027027027027023</v>
      </c>
      <c r="N9" s="17">
        <f t="shared" si="5"/>
        <v>0.32154340836012862</v>
      </c>
      <c r="O9" s="18">
        <f t="shared" si="6"/>
        <v>0.4256523315257198</v>
      </c>
      <c r="P9" s="18">
        <f t="shared" si="6"/>
        <v>0.26229386915638941</v>
      </c>
      <c r="Q9" s="18">
        <f t="shared" si="6"/>
        <v>0.31205379931789101</v>
      </c>
    </row>
    <row r="10" spans="1:17" x14ac:dyDescent="0.25">
      <c r="A10" s="16"/>
      <c r="B10" s="3" t="s">
        <v>44</v>
      </c>
      <c r="C10" s="3" t="s">
        <v>310</v>
      </c>
      <c r="D10" s="3" t="s">
        <v>200</v>
      </c>
      <c r="E10" s="3" t="s">
        <v>360</v>
      </c>
      <c r="F10" s="3" t="s">
        <v>68</v>
      </c>
      <c r="G10">
        <f t="shared" si="0"/>
        <v>1.0314798549647546</v>
      </c>
      <c r="H10" s="12">
        <f t="shared" si="1"/>
        <v>3.1479854964754583E-2</v>
      </c>
      <c r="I10" s="13">
        <f t="shared" si="2"/>
        <v>3.7236422764227641</v>
      </c>
      <c r="J10" s="13">
        <f t="shared" si="3"/>
        <v>3.8680494561178298</v>
      </c>
      <c r="K10" s="13">
        <f t="shared" si="4"/>
        <v>2.1145337026777469</v>
      </c>
      <c r="L10" s="17">
        <f t="shared" si="5"/>
        <v>0.2770083102493075</v>
      </c>
      <c r="M10" s="17">
        <f t="shared" si="5"/>
        <v>0.26666666666666666</v>
      </c>
      <c r="N10" s="17">
        <f t="shared" si="5"/>
        <v>0.48780487804878053</v>
      </c>
      <c r="O10" s="18">
        <f t="shared" si="6"/>
        <v>0.26855426106094216</v>
      </c>
      <c r="P10" s="18">
        <f t="shared" si="6"/>
        <v>0.25852823531466701</v>
      </c>
      <c r="Q10" s="18">
        <f t="shared" si="6"/>
        <v>0.47291750362439089</v>
      </c>
    </row>
    <row r="11" spans="1:17" x14ac:dyDescent="0.25">
      <c r="A11" s="16"/>
      <c r="B11" s="3" t="s">
        <v>46</v>
      </c>
      <c r="C11" s="3" t="s">
        <v>124</v>
      </c>
      <c r="D11" s="3" t="s">
        <v>441</v>
      </c>
      <c r="E11" s="3" t="s">
        <v>465</v>
      </c>
      <c r="F11" s="3" t="s">
        <v>68</v>
      </c>
      <c r="G11">
        <f t="shared" si="0"/>
        <v>1.0290191593809648</v>
      </c>
      <c r="H11" s="12">
        <f t="shared" si="1"/>
        <v>2.9019159380964776E-2</v>
      </c>
      <c r="I11" s="13">
        <f t="shared" si="2"/>
        <v>3.9411433804290952</v>
      </c>
      <c r="J11" s="13">
        <f t="shared" si="3"/>
        <v>4.0337551047733822</v>
      </c>
      <c r="K11" s="13">
        <f t="shared" si="4"/>
        <v>2.0065873607928815</v>
      </c>
      <c r="L11" s="17">
        <f t="shared" si="5"/>
        <v>0.2610966057441253</v>
      </c>
      <c r="M11" s="17">
        <f t="shared" si="5"/>
        <v>0.25510204081632654</v>
      </c>
      <c r="N11" s="17">
        <f t="shared" si="5"/>
        <v>0.51282051282051289</v>
      </c>
      <c r="O11" s="18">
        <f t="shared" si="6"/>
        <v>0.25373347363249804</v>
      </c>
      <c r="P11" s="18">
        <f t="shared" si="6"/>
        <v>0.24790796020726211</v>
      </c>
      <c r="Q11" s="18">
        <f t="shared" si="6"/>
        <v>0.49835856616023971</v>
      </c>
    </row>
    <row r="12" spans="1:17" x14ac:dyDescent="0.25">
      <c r="A12" s="16"/>
      <c r="B12" s="3" t="s">
        <v>466</v>
      </c>
      <c r="C12" s="3" t="s">
        <v>411</v>
      </c>
      <c r="D12" s="3" t="s">
        <v>467</v>
      </c>
      <c r="E12" s="3" t="s">
        <v>258</v>
      </c>
      <c r="F12" s="3" t="s">
        <v>76</v>
      </c>
      <c r="G12">
        <f t="shared" si="0"/>
        <v>1.0290375355497337</v>
      </c>
      <c r="H12" s="12">
        <f t="shared" si="1"/>
        <v>2.9037535549733651E-2</v>
      </c>
      <c r="I12" s="13">
        <f t="shared" si="2"/>
        <v>2.3770767071198846</v>
      </c>
      <c r="J12" s="13">
        <f>D12*G12</f>
        <v>3.43698536873611</v>
      </c>
      <c r="K12" s="13">
        <f t="shared" si="4"/>
        <v>3.4678564948026027</v>
      </c>
      <c r="L12" s="17">
        <f t="shared" si="5"/>
        <v>0.4329004329004329</v>
      </c>
      <c r="M12" s="17">
        <f t="shared" si="5"/>
        <v>0.29940119760479045</v>
      </c>
      <c r="N12" s="17">
        <f t="shared" si="5"/>
        <v>0.29673590504451036</v>
      </c>
      <c r="O12" s="18">
        <f t="shared" si="6"/>
        <v>0.42068478354306904</v>
      </c>
      <c r="P12" s="18">
        <f t="shared" si="6"/>
        <v>0.29095264969595497</v>
      </c>
      <c r="Q12" s="18">
        <f t="shared" si="6"/>
        <v>0.28836256676097605</v>
      </c>
    </row>
    <row r="13" spans="1:17" x14ac:dyDescent="0.25">
      <c r="A13" s="16"/>
      <c r="B13" s="3" t="s">
        <v>41</v>
      </c>
      <c r="C13" s="3" t="s">
        <v>120</v>
      </c>
      <c r="D13" s="3" t="s">
        <v>74</v>
      </c>
      <c r="E13" s="3" t="s">
        <v>406</v>
      </c>
      <c r="F13" s="3" t="s">
        <v>72</v>
      </c>
      <c r="G13">
        <f t="shared" si="0"/>
        <v>1.0324346859204432</v>
      </c>
      <c r="H13" s="12">
        <f t="shared" si="1"/>
        <v>3.2434685920443185E-2</v>
      </c>
      <c r="I13" s="13">
        <f t="shared" si="2"/>
        <v>2.1371397998553174</v>
      </c>
      <c r="J13" s="13">
        <f t="shared" si="3"/>
        <v>3.8922787659200706</v>
      </c>
      <c r="K13" s="13">
        <f t="shared" si="4"/>
        <v>3.63417009443996</v>
      </c>
      <c r="L13" s="17">
        <f t="shared" si="5"/>
        <v>0.48309178743961356</v>
      </c>
      <c r="M13" s="17">
        <f t="shared" si="5"/>
        <v>0.26525198938992045</v>
      </c>
      <c r="N13" s="17">
        <f t="shared" si="5"/>
        <v>0.28409090909090912</v>
      </c>
      <c r="O13" s="18">
        <f t="shared" si="6"/>
        <v>0.46791510787815527</v>
      </c>
      <c r="P13" s="18">
        <f t="shared" si="6"/>
        <v>0.25691890538667944</v>
      </c>
      <c r="Q13" s="18">
        <f t="shared" si="6"/>
        <v>0.27516598673516518</v>
      </c>
    </row>
    <row r="14" spans="1:17" x14ac:dyDescent="0.25">
      <c r="A14" s="10" t="s">
        <v>457</v>
      </c>
      <c r="B14" s="3" t="s">
        <v>47</v>
      </c>
      <c r="C14" s="3" t="s">
        <v>468</v>
      </c>
      <c r="D14" s="3" t="s">
        <v>469</v>
      </c>
      <c r="E14" s="3" t="s">
        <v>470</v>
      </c>
      <c r="F14" s="3" t="s">
        <v>72</v>
      </c>
      <c r="G14">
        <f t="shared" si="0"/>
        <v>1.0580181590025317</v>
      </c>
      <c r="H14" s="12">
        <f t="shared" si="1"/>
        <v>5.8018159002531711E-2</v>
      </c>
      <c r="I14" s="13">
        <f t="shared" si="2"/>
        <v>1.1320794301327091</v>
      </c>
      <c r="J14" s="13">
        <f t="shared" si="3"/>
        <v>11.849803380828355</v>
      </c>
      <c r="K14" s="13">
        <f t="shared" si="4"/>
        <v>30.97877169559413</v>
      </c>
      <c r="L14" s="17">
        <f t="shared" si="5"/>
        <v>0.93457943925233644</v>
      </c>
      <c r="M14" s="17">
        <f t="shared" si="5"/>
        <v>8.9285714285714288E-2</v>
      </c>
      <c r="N14" s="17">
        <f t="shared" si="5"/>
        <v>3.4153005464480871E-2</v>
      </c>
      <c r="O14" s="18">
        <f t="shared" si="6"/>
        <v>0.8833302446655833</v>
      </c>
      <c r="P14" s="18">
        <f t="shared" si="6"/>
        <v>8.4389585874301273E-2</v>
      </c>
      <c r="Q14" s="18">
        <f t="shared" si="6"/>
        <v>3.2280169460115242E-2</v>
      </c>
    </row>
    <row r="15" spans="1:17" x14ac:dyDescent="0.25">
      <c r="A15" s="16"/>
      <c r="B15" s="3" t="s">
        <v>39</v>
      </c>
      <c r="C15" s="3" t="s">
        <v>263</v>
      </c>
      <c r="D15" s="3" t="s">
        <v>211</v>
      </c>
      <c r="E15" s="3" t="s">
        <v>471</v>
      </c>
      <c r="F15" s="3" t="s">
        <v>72</v>
      </c>
      <c r="G15">
        <f t="shared" si="0"/>
        <v>1.0316460110390422</v>
      </c>
      <c r="H15" s="12">
        <f t="shared" si="1"/>
        <v>3.1646011039042188E-2</v>
      </c>
      <c r="I15" s="13">
        <f t="shared" si="2"/>
        <v>1.6196842373312963</v>
      </c>
      <c r="J15" s="13">
        <f t="shared" si="3"/>
        <v>4.7662045710003751</v>
      </c>
      <c r="K15" s="13">
        <f t="shared" si="4"/>
        <v>5.7875341219290268</v>
      </c>
      <c r="L15" s="17">
        <f t="shared" si="5"/>
        <v>0.63694267515923564</v>
      </c>
      <c r="M15" s="17">
        <f t="shared" si="5"/>
        <v>0.21645021645021645</v>
      </c>
      <c r="N15" s="17">
        <f t="shared" si="5"/>
        <v>0.17825311942959002</v>
      </c>
      <c r="O15" s="18">
        <f t="shared" si="6"/>
        <v>0.61740429211539971</v>
      </c>
      <c r="P15" s="18">
        <f t="shared" si="6"/>
        <v>0.20981054948510336</v>
      </c>
      <c r="Q15" s="18">
        <f t="shared" si="6"/>
        <v>0.17278515839949687</v>
      </c>
    </row>
    <row r="16" spans="1:17" x14ac:dyDescent="0.25">
      <c r="A16" s="16"/>
      <c r="B16" s="3" t="s">
        <v>42</v>
      </c>
      <c r="C16" s="3" t="s">
        <v>472</v>
      </c>
      <c r="D16" s="3" t="s">
        <v>473</v>
      </c>
      <c r="E16" s="3" t="s">
        <v>474</v>
      </c>
      <c r="F16" s="3" t="s">
        <v>72</v>
      </c>
      <c r="G16">
        <f t="shared" si="0"/>
        <v>1.0339363210597827</v>
      </c>
      <c r="H16" s="12">
        <f t="shared" si="1"/>
        <v>3.3936321059782726E-2</v>
      </c>
      <c r="I16" s="13">
        <f t="shared" si="2"/>
        <v>1.1683480427975543</v>
      </c>
      <c r="J16" s="13">
        <f t="shared" si="3"/>
        <v>9.7913769604361427</v>
      </c>
      <c r="K16" s="13">
        <f t="shared" si="4"/>
        <v>23.832232200427992</v>
      </c>
      <c r="L16" s="17">
        <f t="shared" si="5"/>
        <v>0.88495575221238942</v>
      </c>
      <c r="M16" s="17">
        <f t="shared" si="5"/>
        <v>0.10559662090813093</v>
      </c>
      <c r="N16" s="17">
        <f t="shared" si="5"/>
        <v>4.3383947939262472E-2</v>
      </c>
      <c r="O16" s="18">
        <f t="shared" si="6"/>
        <v>0.85590933811601821</v>
      </c>
      <c r="P16" s="18">
        <f t="shared" si="6"/>
        <v>0.10213068131690606</v>
      </c>
      <c r="Q16" s="18">
        <f t="shared" si="6"/>
        <v>4.1959980567075943E-2</v>
      </c>
    </row>
    <row r="17" spans="1:17" x14ac:dyDescent="0.25">
      <c r="A17" s="16"/>
      <c r="B17" s="3" t="s">
        <v>462</v>
      </c>
      <c r="C17" s="3" t="s">
        <v>225</v>
      </c>
      <c r="D17" s="3" t="s">
        <v>226</v>
      </c>
      <c r="E17" s="3" t="s">
        <v>475</v>
      </c>
      <c r="F17" s="3" t="s">
        <v>76</v>
      </c>
      <c r="G17">
        <f t="shared" si="0"/>
        <v>1.0350617176581716</v>
      </c>
      <c r="H17" s="12">
        <f t="shared" si="1"/>
        <v>3.5061717658171565E-2</v>
      </c>
      <c r="I17" s="13">
        <f t="shared" si="2"/>
        <v>1.2317234440132241</v>
      </c>
      <c r="J17" s="13">
        <f t="shared" si="3"/>
        <v>8.0010270774976675</v>
      </c>
      <c r="K17" s="13">
        <f t="shared" si="4"/>
        <v>15.836444280170026</v>
      </c>
      <c r="L17" s="17">
        <f t="shared" si="5"/>
        <v>0.84033613445378152</v>
      </c>
      <c r="M17" s="17">
        <f t="shared" si="5"/>
        <v>0.12936610608020699</v>
      </c>
      <c r="N17" s="17">
        <f t="shared" si="5"/>
        <v>6.535947712418301E-2</v>
      </c>
      <c r="O17" s="18">
        <f t="shared" si="6"/>
        <v>0.81187055816830234</v>
      </c>
      <c r="P17" s="18">
        <f t="shared" si="6"/>
        <v>0.12498395397416295</v>
      </c>
      <c r="Q17" s="18">
        <f t="shared" si="6"/>
        <v>6.3145487857534627E-2</v>
      </c>
    </row>
    <row r="18" spans="1:17" x14ac:dyDescent="0.25">
      <c r="A18" s="16"/>
      <c r="B18" s="3" t="s">
        <v>476</v>
      </c>
      <c r="C18" s="3" t="s">
        <v>477</v>
      </c>
      <c r="D18" s="3" t="s">
        <v>478</v>
      </c>
      <c r="E18" s="3" t="s">
        <v>479</v>
      </c>
      <c r="F18" s="3" t="s">
        <v>68</v>
      </c>
      <c r="G18">
        <f t="shared" si="0"/>
        <v>1.0398680346351794</v>
      </c>
      <c r="H18" s="12">
        <f t="shared" si="1"/>
        <v>3.9868034635179406E-2</v>
      </c>
      <c r="I18" s="13">
        <f t="shared" si="2"/>
        <v>1.1438548380986975</v>
      </c>
      <c r="J18" s="13">
        <f t="shared" si="3"/>
        <v>11.240973454406291</v>
      </c>
      <c r="K18" s="13">
        <f t="shared" si="4"/>
        <v>27.171751745017236</v>
      </c>
      <c r="L18" s="17">
        <f t="shared" si="5"/>
        <v>0.90909090909090906</v>
      </c>
      <c r="M18" s="17">
        <f t="shared" si="5"/>
        <v>9.2506938020351523E-2</v>
      </c>
      <c r="N18" s="17">
        <f t="shared" si="5"/>
        <v>3.8270187523918871E-2</v>
      </c>
      <c r="O18" s="18">
        <f t="shared" si="6"/>
        <v>0.8742368058364719</v>
      </c>
      <c r="P18" s="18">
        <f t="shared" si="6"/>
        <v>8.8960267013887054E-2</v>
      </c>
      <c r="Q18" s="18">
        <f t="shared" si="6"/>
        <v>3.6802927149641E-2</v>
      </c>
    </row>
    <row r="19" spans="1:17" x14ac:dyDescent="0.25">
      <c r="A19" s="16"/>
      <c r="B19" s="3" t="s">
        <v>43</v>
      </c>
      <c r="C19" s="3" t="s">
        <v>480</v>
      </c>
      <c r="D19" s="3" t="s">
        <v>481</v>
      </c>
      <c r="E19" s="3" t="s">
        <v>482</v>
      </c>
      <c r="F19" s="3" t="s">
        <v>68</v>
      </c>
      <c r="G19">
        <f t="shared" si="0"/>
        <v>1.043383307755873</v>
      </c>
      <c r="H19" s="12">
        <f t="shared" si="1"/>
        <v>4.3383307755872957E-2</v>
      </c>
      <c r="I19" s="13">
        <f t="shared" si="2"/>
        <v>1.3459644670050761</v>
      </c>
      <c r="J19" s="13">
        <f t="shared" si="3"/>
        <v>6.2602998465352382</v>
      </c>
      <c r="K19" s="13">
        <f t="shared" si="4"/>
        <v>10.277325581395349</v>
      </c>
      <c r="L19" s="17">
        <f t="shared" si="5"/>
        <v>0.77519379844961234</v>
      </c>
      <c r="M19" s="17">
        <f t="shared" si="5"/>
        <v>0.16666666666666666</v>
      </c>
      <c r="N19" s="17">
        <f t="shared" si="5"/>
        <v>0.10152284263959391</v>
      </c>
      <c r="O19" s="18">
        <f t="shared" si="6"/>
        <v>0.74296166393241692</v>
      </c>
      <c r="P19" s="18">
        <f t="shared" si="6"/>
        <v>0.15973675774546961</v>
      </c>
      <c r="Q19" s="18">
        <f t="shared" si="6"/>
        <v>9.7301578322113474E-2</v>
      </c>
    </row>
    <row r="20" spans="1:17" x14ac:dyDescent="0.25">
      <c r="A20" s="16"/>
      <c r="B20" s="3" t="s">
        <v>45</v>
      </c>
      <c r="C20" s="3" t="s">
        <v>477</v>
      </c>
      <c r="D20" s="3" t="s">
        <v>483</v>
      </c>
      <c r="E20" s="3" t="s">
        <v>484</v>
      </c>
      <c r="F20" s="3" t="s">
        <v>72</v>
      </c>
      <c r="G20">
        <f t="shared" si="0"/>
        <v>1.0291248971878639</v>
      </c>
      <c r="H20" s="12">
        <f t="shared" si="1"/>
        <v>2.912489718786393E-2</v>
      </c>
      <c r="I20" s="13">
        <f t="shared" si="2"/>
        <v>1.1320373869066505</v>
      </c>
      <c r="J20" s="13">
        <f t="shared" si="3"/>
        <v>12.184838782704309</v>
      </c>
      <c r="K20" s="13">
        <f t="shared" si="4"/>
        <v>28.928700859950855</v>
      </c>
      <c r="L20" s="17">
        <f t="shared" ref="L20:N35" si="7">(1/C20)</f>
        <v>0.90909090909090906</v>
      </c>
      <c r="M20" s="17">
        <f t="shared" si="7"/>
        <v>8.4459459459459457E-2</v>
      </c>
      <c r="N20" s="17">
        <f t="shared" si="7"/>
        <v>3.557452863749555E-2</v>
      </c>
      <c r="O20" s="18">
        <f t="shared" ref="O20:Q35" si="8">(1/I20)</f>
        <v>0.8833630510495335</v>
      </c>
      <c r="P20" s="18">
        <f t="shared" si="8"/>
        <v>8.2069202377912751E-2</v>
      </c>
      <c r="Q20" s="18">
        <f t="shared" si="8"/>
        <v>3.4567746572553786E-2</v>
      </c>
    </row>
    <row r="21" spans="1:17" x14ac:dyDescent="0.25">
      <c r="A21" s="16"/>
      <c r="B21" s="3" t="s">
        <v>485</v>
      </c>
      <c r="C21" s="3" t="s">
        <v>468</v>
      </c>
      <c r="D21" s="3" t="s">
        <v>486</v>
      </c>
      <c r="E21" s="3" t="s">
        <v>487</v>
      </c>
      <c r="F21" s="3" t="s">
        <v>72</v>
      </c>
      <c r="G21">
        <f t="shared" si="0"/>
        <v>1.041388158331445</v>
      </c>
      <c r="H21" s="12">
        <f t="shared" si="1"/>
        <v>4.1388158331445046E-2</v>
      </c>
      <c r="I21" s="13">
        <f t="shared" si="2"/>
        <v>1.1142853294146462</v>
      </c>
      <c r="J21" s="13">
        <f t="shared" si="3"/>
        <v>14.173292834890967</v>
      </c>
      <c r="K21" s="13">
        <f t="shared" si="4"/>
        <v>31.241644749943351</v>
      </c>
      <c r="L21" s="17">
        <f t="shared" si="7"/>
        <v>0.93457943925233644</v>
      </c>
      <c r="M21" s="17">
        <f t="shared" si="7"/>
        <v>7.3475385745775168E-2</v>
      </c>
      <c r="N21" s="17">
        <f t="shared" si="7"/>
        <v>3.3333333333333333E-2</v>
      </c>
      <c r="O21" s="18">
        <f t="shared" si="8"/>
        <v>0.89743620740777208</v>
      </c>
      <c r="P21" s="18">
        <f t="shared" si="8"/>
        <v>7.0555234528017347E-2</v>
      </c>
      <c r="Q21" s="18">
        <f t="shared" si="8"/>
        <v>3.2008558064210539E-2</v>
      </c>
    </row>
    <row r="22" spans="1:17" x14ac:dyDescent="0.25">
      <c r="A22" s="16"/>
      <c r="B22" s="3" t="s">
        <v>488</v>
      </c>
      <c r="C22" s="3" t="s">
        <v>210</v>
      </c>
      <c r="D22" s="3" t="s">
        <v>489</v>
      </c>
      <c r="E22" s="3" t="s">
        <v>384</v>
      </c>
      <c r="F22" s="3" t="s">
        <v>76</v>
      </c>
      <c r="G22">
        <f t="shared" si="0"/>
        <v>1.0361532574778864</v>
      </c>
      <c r="H22" s="12">
        <f t="shared" si="1"/>
        <v>3.6153257477886447E-2</v>
      </c>
      <c r="I22" s="13">
        <f t="shared" si="2"/>
        <v>1.5024222233429354</v>
      </c>
      <c r="J22" s="13">
        <f t="shared" si="3"/>
        <v>5.3983584714597885</v>
      </c>
      <c r="K22" s="13">
        <f t="shared" si="4"/>
        <v>6.703911575881925</v>
      </c>
      <c r="L22" s="17">
        <f t="shared" si="7"/>
        <v>0.68965517241379315</v>
      </c>
      <c r="M22" s="17">
        <f t="shared" si="7"/>
        <v>0.19193857965451055</v>
      </c>
      <c r="N22" s="17">
        <f t="shared" si="7"/>
        <v>0.15455950540958269</v>
      </c>
      <c r="O22" s="18">
        <f t="shared" si="8"/>
        <v>0.66559185857552705</v>
      </c>
      <c r="P22" s="18">
        <f t="shared" si="8"/>
        <v>0.18524149614865917</v>
      </c>
      <c r="Q22" s="18">
        <f t="shared" si="8"/>
        <v>0.14916664527581366</v>
      </c>
    </row>
    <row r="23" spans="1:17" x14ac:dyDescent="0.25">
      <c r="A23" s="16"/>
      <c r="B23" s="3" t="s">
        <v>46</v>
      </c>
      <c r="C23" s="3" t="s">
        <v>237</v>
      </c>
      <c r="D23" s="3" t="s">
        <v>490</v>
      </c>
      <c r="E23" s="3" t="s">
        <v>491</v>
      </c>
      <c r="F23" s="3" t="s">
        <v>72</v>
      </c>
      <c r="G23">
        <f t="shared" si="0"/>
        <v>1.0384425400551114</v>
      </c>
      <c r="H23" s="12">
        <f t="shared" si="1"/>
        <v>3.8442540055111385E-2</v>
      </c>
      <c r="I23" s="13">
        <f t="shared" si="2"/>
        <v>1.2149777718644803</v>
      </c>
      <c r="J23" s="13">
        <f t="shared" si="3"/>
        <v>8.401000149045851</v>
      </c>
      <c r="K23" s="13">
        <f t="shared" si="4"/>
        <v>17.269299441116502</v>
      </c>
      <c r="L23" s="17">
        <f t="shared" si="7"/>
        <v>0.85470085470085477</v>
      </c>
      <c r="M23" s="17">
        <f t="shared" si="7"/>
        <v>0.12360939431396786</v>
      </c>
      <c r="N23" s="17">
        <f t="shared" si="7"/>
        <v>6.0132291040288638E-2</v>
      </c>
      <c r="O23" s="18">
        <f t="shared" si="8"/>
        <v>0.82306032518226258</v>
      </c>
      <c r="P23" s="18">
        <f t="shared" si="8"/>
        <v>0.11903344628717519</v>
      </c>
      <c r="Q23" s="18">
        <f t="shared" si="8"/>
        <v>5.7906228530562071E-2</v>
      </c>
    </row>
    <row r="24" spans="1:17" x14ac:dyDescent="0.25">
      <c r="A24" s="16"/>
      <c r="B24" s="3" t="s">
        <v>466</v>
      </c>
      <c r="C24" s="3" t="s">
        <v>248</v>
      </c>
      <c r="D24" s="3" t="s">
        <v>492</v>
      </c>
      <c r="E24" s="3" t="s">
        <v>493</v>
      </c>
      <c r="F24" s="3" t="s">
        <v>72</v>
      </c>
      <c r="G24">
        <f t="shared" si="0"/>
        <v>1.0427774713488998</v>
      </c>
      <c r="H24" s="12">
        <f t="shared" si="1"/>
        <v>4.2777471348899754E-2</v>
      </c>
      <c r="I24" s="13">
        <f t="shared" si="2"/>
        <v>1.1574829931972788</v>
      </c>
      <c r="J24" s="13">
        <f t="shared" si="3"/>
        <v>10.8031746031746</v>
      </c>
      <c r="K24" s="13">
        <f t="shared" si="4"/>
        <v>22.993243243243239</v>
      </c>
      <c r="L24" s="17">
        <f t="shared" si="7"/>
        <v>0.9009009009009008</v>
      </c>
      <c r="M24" s="17">
        <f t="shared" si="7"/>
        <v>9.6525096525096526E-2</v>
      </c>
      <c r="N24" s="17">
        <f t="shared" si="7"/>
        <v>4.5351473922902494E-2</v>
      </c>
      <c r="O24" s="18">
        <f t="shared" si="8"/>
        <v>0.86394357919482823</v>
      </c>
      <c r="P24" s="18">
        <f t="shared" si="8"/>
        <v>9.2565383485160177E-2</v>
      </c>
      <c r="Q24" s="18">
        <f t="shared" si="8"/>
        <v>4.3491037320011763E-2</v>
      </c>
    </row>
    <row r="25" spans="1:17" x14ac:dyDescent="0.25">
      <c r="A25" s="16"/>
      <c r="B25" s="3" t="s">
        <v>41</v>
      </c>
      <c r="C25" s="3" t="s">
        <v>494</v>
      </c>
      <c r="D25" s="3" t="s">
        <v>495</v>
      </c>
      <c r="E25" s="3" t="s">
        <v>496</v>
      </c>
      <c r="F25" s="3" t="s">
        <v>72</v>
      </c>
      <c r="G25">
        <f t="shared" si="0"/>
        <v>1.0379563465987551</v>
      </c>
      <c r="H25" s="12">
        <f t="shared" si="1"/>
        <v>3.7956346598755131E-2</v>
      </c>
      <c r="I25" s="13">
        <f t="shared" si="2"/>
        <v>1.1936497985885683</v>
      </c>
      <c r="J25" s="13">
        <f t="shared" si="3"/>
        <v>9.11325672313707</v>
      </c>
      <c r="K25" s="13">
        <f t="shared" si="4"/>
        <v>19.04649896008716</v>
      </c>
      <c r="L25" s="17">
        <f t="shared" si="7"/>
        <v>0.86956521739130443</v>
      </c>
      <c r="M25" s="17">
        <f t="shared" si="7"/>
        <v>0.11389521640091117</v>
      </c>
      <c r="N25" s="17">
        <f t="shared" si="7"/>
        <v>5.4495912806539502E-2</v>
      </c>
      <c r="O25" s="18">
        <f t="shared" si="8"/>
        <v>0.8377666558336041</v>
      </c>
      <c r="P25" s="18">
        <f t="shared" si="8"/>
        <v>0.1097302567435814</v>
      </c>
      <c r="Q25" s="18">
        <f t="shared" si="8"/>
        <v>5.2503087422814412E-2</v>
      </c>
    </row>
    <row r="26" spans="1:17" x14ac:dyDescent="0.25">
      <c r="A26" s="16"/>
      <c r="B26" s="3" t="s">
        <v>38</v>
      </c>
      <c r="C26" s="3" t="s">
        <v>237</v>
      </c>
      <c r="D26" s="3" t="s">
        <v>497</v>
      </c>
      <c r="E26" s="3" t="s">
        <v>498</v>
      </c>
      <c r="F26" s="3" t="s">
        <v>72</v>
      </c>
      <c r="G26">
        <f t="shared" si="0"/>
        <v>1.0380755491358935</v>
      </c>
      <c r="H26" s="12">
        <f t="shared" si="1"/>
        <v>3.8075549135893505E-2</v>
      </c>
      <c r="I26" s="13">
        <f t="shared" si="2"/>
        <v>1.2145483924889953</v>
      </c>
      <c r="J26" s="13">
        <f t="shared" si="3"/>
        <v>8.159273816208124</v>
      </c>
      <c r="K26" s="13">
        <f t="shared" si="4"/>
        <v>18.488125530110263</v>
      </c>
      <c r="L26" s="17">
        <f t="shared" si="7"/>
        <v>0.85470085470085477</v>
      </c>
      <c r="M26" s="17">
        <f t="shared" si="7"/>
        <v>0.1272264631043257</v>
      </c>
      <c r="N26" s="17">
        <f t="shared" si="7"/>
        <v>5.6148231330713089E-2</v>
      </c>
      <c r="O26" s="18">
        <f t="shared" si="8"/>
        <v>0.82335130175478843</v>
      </c>
      <c r="P26" s="18">
        <f t="shared" si="8"/>
        <v>0.12255992659708681</v>
      </c>
      <c r="Q26" s="18">
        <f t="shared" si="8"/>
        <v>5.4088771648124784E-2</v>
      </c>
    </row>
    <row r="27" spans="1:17" x14ac:dyDescent="0.25">
      <c r="A27" s="10" t="s">
        <v>39</v>
      </c>
      <c r="B27" s="3" t="s">
        <v>47</v>
      </c>
      <c r="C27" s="3" t="s">
        <v>425</v>
      </c>
      <c r="D27" s="3" t="s">
        <v>499</v>
      </c>
      <c r="E27" s="3" t="s">
        <v>500</v>
      </c>
      <c r="F27" s="3" t="s">
        <v>72</v>
      </c>
      <c r="G27">
        <f t="shared" si="0"/>
        <v>1.0349016212055611</v>
      </c>
      <c r="H27" s="12">
        <f t="shared" si="1"/>
        <v>3.4901621205561062E-2</v>
      </c>
      <c r="I27" s="13">
        <f t="shared" si="2"/>
        <v>1.2729289940828401</v>
      </c>
      <c r="J27" s="13">
        <f t="shared" si="3"/>
        <v>6.9959349593495928</v>
      </c>
      <c r="K27" s="13">
        <f t="shared" si="4"/>
        <v>13.991869918699186</v>
      </c>
      <c r="L27" s="17">
        <f t="shared" si="7"/>
        <v>0.81300813008130079</v>
      </c>
      <c r="M27" s="17">
        <f t="shared" si="7"/>
        <v>0.14792899408284024</v>
      </c>
      <c r="N27" s="17">
        <f t="shared" si="7"/>
        <v>7.3964497041420121E-2</v>
      </c>
      <c r="O27" s="18">
        <f t="shared" si="8"/>
        <v>0.78558977338756542</v>
      </c>
      <c r="P27" s="18">
        <f t="shared" si="8"/>
        <v>0.14294015107495645</v>
      </c>
      <c r="Q27" s="18">
        <f t="shared" si="8"/>
        <v>7.1470075537478223E-2</v>
      </c>
    </row>
    <row r="28" spans="1:17" x14ac:dyDescent="0.25">
      <c r="A28" s="16"/>
      <c r="B28" s="3" t="s">
        <v>460</v>
      </c>
      <c r="C28" s="3" t="s">
        <v>210</v>
      </c>
      <c r="D28" s="3" t="s">
        <v>410</v>
      </c>
      <c r="E28" s="3" t="s">
        <v>336</v>
      </c>
      <c r="F28" s="3" t="s">
        <v>72</v>
      </c>
      <c r="G28">
        <f t="shared" si="0"/>
        <v>1.0347737743064351</v>
      </c>
      <c r="H28" s="12">
        <f t="shared" si="1"/>
        <v>3.4773774306435135E-2</v>
      </c>
      <c r="I28" s="13">
        <f t="shared" si="2"/>
        <v>1.5004219727443309</v>
      </c>
      <c r="J28" s="13">
        <f t="shared" si="3"/>
        <v>5.1635211337891116</v>
      </c>
      <c r="K28" s="13">
        <f t="shared" si="4"/>
        <v>7.150286780457467</v>
      </c>
      <c r="L28" s="17">
        <f t="shared" si="7"/>
        <v>0.68965517241379315</v>
      </c>
      <c r="M28" s="17">
        <f t="shared" si="7"/>
        <v>0.20040080160320639</v>
      </c>
      <c r="N28" s="17">
        <f t="shared" si="7"/>
        <v>0.14471780028943559</v>
      </c>
      <c r="O28" s="18">
        <f t="shared" si="8"/>
        <v>0.66647917596871808</v>
      </c>
      <c r="P28" s="18">
        <f t="shared" si="8"/>
        <v>0.19366629361816454</v>
      </c>
      <c r="Q28" s="18">
        <f t="shared" si="8"/>
        <v>0.13985453041311738</v>
      </c>
    </row>
    <row r="29" spans="1:17" x14ac:dyDescent="0.25">
      <c r="A29" s="16"/>
      <c r="B29" s="3" t="s">
        <v>42</v>
      </c>
      <c r="C29" s="3" t="s">
        <v>480</v>
      </c>
      <c r="D29" s="3" t="s">
        <v>140</v>
      </c>
      <c r="E29" s="3" t="s">
        <v>413</v>
      </c>
      <c r="F29" s="3" t="s">
        <v>72</v>
      </c>
      <c r="G29">
        <f t="shared" si="0"/>
        <v>1.0329642825365388</v>
      </c>
      <c r="H29" s="12">
        <f t="shared" si="1"/>
        <v>3.2964282536538825E-2</v>
      </c>
      <c r="I29" s="13">
        <f t="shared" si="2"/>
        <v>1.3325239244721352</v>
      </c>
      <c r="J29" s="13">
        <f t="shared" si="3"/>
        <v>6.6419603367099445</v>
      </c>
      <c r="K29" s="13">
        <f t="shared" si="4"/>
        <v>10.102390683207348</v>
      </c>
      <c r="L29" s="17">
        <f t="shared" si="7"/>
        <v>0.77519379844961234</v>
      </c>
      <c r="M29" s="17">
        <f t="shared" si="7"/>
        <v>0.15552099533437014</v>
      </c>
      <c r="N29" s="17">
        <f t="shared" si="7"/>
        <v>0.10224948875255624</v>
      </c>
      <c r="O29" s="18">
        <f t="shared" si="8"/>
        <v>0.7504555690406377</v>
      </c>
      <c r="P29" s="18">
        <f t="shared" si="8"/>
        <v>0.15055796019633325</v>
      </c>
      <c r="Q29" s="18">
        <f t="shared" si="8"/>
        <v>9.8986470763028925E-2</v>
      </c>
    </row>
    <row r="30" spans="1:17" x14ac:dyDescent="0.25">
      <c r="A30" s="16"/>
      <c r="B30" s="3" t="s">
        <v>461</v>
      </c>
      <c r="C30" s="3" t="s">
        <v>306</v>
      </c>
      <c r="D30" s="3" t="s">
        <v>501</v>
      </c>
      <c r="E30" s="3" t="s">
        <v>502</v>
      </c>
      <c r="F30" s="3" t="s">
        <v>72</v>
      </c>
      <c r="G30">
        <f t="shared" si="0"/>
        <v>1.0350173437998778</v>
      </c>
      <c r="H30" s="12">
        <f t="shared" si="1"/>
        <v>3.5017343799877754E-2</v>
      </c>
      <c r="I30" s="13">
        <f t="shared" si="2"/>
        <v>1.35587272037784</v>
      </c>
      <c r="J30" s="13">
        <f t="shared" si="3"/>
        <v>6.0652016346672841</v>
      </c>
      <c r="K30" s="13">
        <f t="shared" si="4"/>
        <v>10.246671703618791</v>
      </c>
      <c r="L30" s="17">
        <f t="shared" si="7"/>
        <v>0.76335877862595414</v>
      </c>
      <c r="M30" s="17">
        <f t="shared" si="7"/>
        <v>0.17064846416382251</v>
      </c>
      <c r="N30" s="17">
        <f t="shared" si="7"/>
        <v>0.10101010101010101</v>
      </c>
      <c r="O30" s="18">
        <f t="shared" si="8"/>
        <v>0.73753235460134547</v>
      </c>
      <c r="P30" s="18">
        <f t="shared" si="8"/>
        <v>0.16487498029484002</v>
      </c>
      <c r="Q30" s="18">
        <f t="shared" si="8"/>
        <v>9.7592665103814397E-2</v>
      </c>
    </row>
    <row r="31" spans="1:17" x14ac:dyDescent="0.25">
      <c r="A31" s="16"/>
      <c r="B31" s="3" t="s">
        <v>40</v>
      </c>
      <c r="C31" s="3" t="s">
        <v>251</v>
      </c>
      <c r="D31" s="3" t="s">
        <v>503</v>
      </c>
      <c r="E31" s="3" t="s">
        <v>227</v>
      </c>
      <c r="F31" s="3" t="s">
        <v>72</v>
      </c>
      <c r="G31">
        <f t="shared" si="0"/>
        <v>1.0395045532439509</v>
      </c>
      <c r="H31" s="12">
        <f t="shared" si="1"/>
        <v>3.9504553243950857E-2</v>
      </c>
      <c r="I31" s="13">
        <f t="shared" si="2"/>
        <v>1.2578005094251805</v>
      </c>
      <c r="J31" s="13">
        <f t="shared" si="3"/>
        <v>7.390877373564491</v>
      </c>
      <c r="K31" s="13">
        <f t="shared" si="4"/>
        <v>14.355557880298962</v>
      </c>
      <c r="L31" s="17">
        <f t="shared" si="7"/>
        <v>0.82644628099173556</v>
      </c>
      <c r="M31" s="17">
        <f t="shared" si="7"/>
        <v>0.14064697609001406</v>
      </c>
      <c r="N31" s="17">
        <f t="shared" si="7"/>
        <v>7.2411296162201294E-2</v>
      </c>
      <c r="O31" s="18">
        <f t="shared" si="8"/>
        <v>0.79503863490801396</v>
      </c>
      <c r="P31" s="18">
        <f t="shared" si="8"/>
        <v>0.13530193364819926</v>
      </c>
      <c r="Q31" s="18">
        <f t="shared" si="8"/>
        <v>6.9659431443786876E-2</v>
      </c>
    </row>
    <row r="32" spans="1:17" x14ac:dyDescent="0.25">
      <c r="A32" s="16"/>
      <c r="B32" s="3" t="s">
        <v>43</v>
      </c>
      <c r="C32" s="3" t="s">
        <v>504</v>
      </c>
      <c r="D32" s="3" t="s">
        <v>304</v>
      </c>
      <c r="E32" s="3" t="s">
        <v>414</v>
      </c>
      <c r="F32" s="3" t="s">
        <v>72</v>
      </c>
      <c r="G32">
        <f t="shared" si="0"/>
        <v>1.0292883637292003</v>
      </c>
      <c r="H32" s="12">
        <f t="shared" si="1"/>
        <v>2.9288363729200295E-2</v>
      </c>
      <c r="I32" s="13">
        <f t="shared" si="2"/>
        <v>1.9247692401736047</v>
      </c>
      <c r="J32" s="13">
        <f t="shared" si="3"/>
        <v>4.1068605712795092</v>
      </c>
      <c r="K32" s="13">
        <f t="shared" si="4"/>
        <v>4.2200822912897209</v>
      </c>
      <c r="L32" s="17">
        <f t="shared" si="7"/>
        <v>0.53475935828876997</v>
      </c>
      <c r="M32" s="17">
        <f t="shared" si="7"/>
        <v>0.25062656641604009</v>
      </c>
      <c r="N32" s="17">
        <f t="shared" si="7"/>
        <v>0.24390243902439027</v>
      </c>
      <c r="O32" s="18">
        <f t="shared" si="8"/>
        <v>0.51954279979547313</v>
      </c>
      <c r="P32" s="18">
        <f t="shared" si="8"/>
        <v>0.24349499639537212</v>
      </c>
      <c r="Q32" s="18">
        <f t="shared" si="8"/>
        <v>0.23696220380915484</v>
      </c>
    </row>
    <row r="33" spans="1:17" x14ac:dyDescent="0.25">
      <c r="A33" s="16"/>
      <c r="B33" s="3" t="s">
        <v>44</v>
      </c>
      <c r="C33" s="3" t="s">
        <v>246</v>
      </c>
      <c r="D33" s="3" t="s">
        <v>351</v>
      </c>
      <c r="E33" s="3" t="s">
        <v>505</v>
      </c>
      <c r="F33" s="3" t="s">
        <v>72</v>
      </c>
      <c r="G33">
        <f t="shared" si="0"/>
        <v>1.0319509793194004</v>
      </c>
      <c r="H33" s="12">
        <f t="shared" si="1"/>
        <v>3.1950979319400385E-2</v>
      </c>
      <c r="I33" s="13">
        <f t="shared" si="2"/>
        <v>1.5272874493927127</v>
      </c>
      <c r="J33" s="13">
        <f t="shared" si="3"/>
        <v>5.0978378378378384</v>
      </c>
      <c r="K33" s="13">
        <f t="shared" si="4"/>
        <v>6.7076813655761027</v>
      </c>
      <c r="L33" s="17">
        <f t="shared" si="7"/>
        <v>0.67567567567567566</v>
      </c>
      <c r="M33" s="17">
        <f t="shared" si="7"/>
        <v>0.20242914979757085</v>
      </c>
      <c r="N33" s="17">
        <f t="shared" si="7"/>
        <v>0.15384615384615385</v>
      </c>
      <c r="O33" s="18">
        <f t="shared" si="8"/>
        <v>0.65475559325628241</v>
      </c>
      <c r="P33" s="18">
        <f t="shared" si="8"/>
        <v>0.19616159474074857</v>
      </c>
      <c r="Q33" s="18">
        <f t="shared" si="8"/>
        <v>0.14908281200296891</v>
      </c>
    </row>
    <row r="34" spans="1:17" x14ac:dyDescent="0.25">
      <c r="A34" s="16"/>
      <c r="B34" s="3" t="s">
        <v>485</v>
      </c>
      <c r="C34" s="3" t="s">
        <v>494</v>
      </c>
      <c r="D34" s="3" t="s">
        <v>506</v>
      </c>
      <c r="E34" s="3" t="s">
        <v>507</v>
      </c>
      <c r="F34" s="3" t="s">
        <v>76</v>
      </c>
      <c r="G34">
        <f t="shared" si="0"/>
        <v>1.0394106235398872</v>
      </c>
      <c r="H34" s="12">
        <f t="shared" si="1"/>
        <v>3.9410623539887224E-2</v>
      </c>
      <c r="I34" s="13">
        <f t="shared" si="2"/>
        <v>1.1953222170708702</v>
      </c>
      <c r="J34" s="13">
        <f t="shared" si="3"/>
        <v>9.1572075933864063</v>
      </c>
      <c r="K34" s="13">
        <f t="shared" si="4"/>
        <v>18.449538567832999</v>
      </c>
      <c r="L34" s="17">
        <f t="shared" si="7"/>
        <v>0.86956521739130443</v>
      </c>
      <c r="M34" s="17">
        <f t="shared" si="7"/>
        <v>0.11350737797956867</v>
      </c>
      <c r="N34" s="17">
        <f t="shared" si="7"/>
        <v>5.6338028169014086E-2</v>
      </c>
      <c r="O34" s="18">
        <f t="shared" si="8"/>
        <v>0.8365945062499498</v>
      </c>
      <c r="P34" s="18">
        <f t="shared" si="8"/>
        <v>0.10920359616202523</v>
      </c>
      <c r="Q34" s="18">
        <f t="shared" si="8"/>
        <v>5.4201897588024912E-2</v>
      </c>
    </row>
    <row r="35" spans="1:17" x14ac:dyDescent="0.25">
      <c r="A35" s="16"/>
      <c r="B35" s="3" t="s">
        <v>488</v>
      </c>
      <c r="C35" s="3" t="s">
        <v>141</v>
      </c>
      <c r="D35" s="3" t="s">
        <v>142</v>
      </c>
      <c r="E35" s="3" t="s">
        <v>445</v>
      </c>
      <c r="F35" s="3" t="s">
        <v>76</v>
      </c>
      <c r="G35">
        <f t="shared" si="0"/>
        <v>1.0287521517522524</v>
      </c>
      <c r="H35" s="12">
        <f t="shared" si="1"/>
        <v>2.8752151752252431E-2</v>
      </c>
      <c r="I35" s="13">
        <f t="shared" si="2"/>
        <v>2.3044048199250455</v>
      </c>
      <c r="J35" s="13">
        <f t="shared" si="3"/>
        <v>3.8989706551410368</v>
      </c>
      <c r="K35" s="13">
        <f t="shared" si="4"/>
        <v>3.2302817565020727</v>
      </c>
      <c r="L35" s="17">
        <f t="shared" si="7"/>
        <v>0.4464285714285714</v>
      </c>
      <c r="M35" s="17">
        <f t="shared" si="7"/>
        <v>0.26385224274406333</v>
      </c>
      <c r="N35" s="17">
        <f t="shared" si="7"/>
        <v>0.31847133757961782</v>
      </c>
      <c r="O35" s="18">
        <f t="shared" si="8"/>
        <v>0.43395153115177332</v>
      </c>
      <c r="P35" s="18">
        <f t="shared" si="8"/>
        <v>0.25647794981001909</v>
      </c>
      <c r="Q35" s="18">
        <f t="shared" si="8"/>
        <v>0.3095705190382077</v>
      </c>
    </row>
    <row r="36" spans="1:17" x14ac:dyDescent="0.25">
      <c r="A36" s="16"/>
      <c r="B36" s="3" t="s">
        <v>466</v>
      </c>
      <c r="C36" s="3" t="s">
        <v>243</v>
      </c>
      <c r="D36" s="3" t="s">
        <v>508</v>
      </c>
      <c r="E36" s="3" t="s">
        <v>509</v>
      </c>
      <c r="F36" s="3" t="s">
        <v>72</v>
      </c>
      <c r="G36">
        <f t="shared" si="0"/>
        <v>1.0368455716210876</v>
      </c>
      <c r="H36" s="12">
        <f t="shared" si="1"/>
        <v>3.6845571621087592E-2</v>
      </c>
      <c r="I36" s="13">
        <f t="shared" si="2"/>
        <v>1.2960569645263595</v>
      </c>
      <c r="J36" s="13">
        <f t="shared" si="3"/>
        <v>6.6772854812398048</v>
      </c>
      <c r="K36" s="13">
        <f t="shared" si="4"/>
        <v>12.711726708074533</v>
      </c>
      <c r="L36" s="17">
        <f t="shared" ref="L36:N99" si="9">(1/C36)</f>
        <v>0.8</v>
      </c>
      <c r="M36" s="17">
        <f t="shared" si="9"/>
        <v>0.15527950310559005</v>
      </c>
      <c r="N36" s="17">
        <f t="shared" si="9"/>
        <v>8.1566068515497553E-2</v>
      </c>
      <c r="O36" s="18">
        <f t="shared" ref="O36:Q99" si="10">(1/I36)</f>
        <v>0.77157102455403825</v>
      </c>
      <c r="P36" s="18">
        <f t="shared" si="10"/>
        <v>0.14976145662927759</v>
      </c>
      <c r="Q36" s="18">
        <f t="shared" si="10"/>
        <v>7.866751881668417E-2</v>
      </c>
    </row>
    <row r="37" spans="1:17" x14ac:dyDescent="0.25">
      <c r="A37" s="16"/>
      <c r="B37" s="3" t="s">
        <v>41</v>
      </c>
      <c r="C37" s="3" t="s">
        <v>510</v>
      </c>
      <c r="D37" s="3" t="s">
        <v>505</v>
      </c>
      <c r="E37" s="3" t="s">
        <v>502</v>
      </c>
      <c r="F37" s="3" t="s">
        <v>76</v>
      </c>
      <c r="G37">
        <f t="shared" si="0"/>
        <v>1.036106254856255</v>
      </c>
      <c r="H37" s="12">
        <f t="shared" si="1"/>
        <v>3.610625485625496E-2</v>
      </c>
      <c r="I37" s="13">
        <f t="shared" si="2"/>
        <v>1.3262160062160064</v>
      </c>
      <c r="J37" s="13">
        <f t="shared" si="3"/>
        <v>6.7346906565656575</v>
      </c>
      <c r="K37" s="13">
        <f t="shared" si="4"/>
        <v>10.257451923076925</v>
      </c>
      <c r="L37" s="17">
        <f t="shared" si="9"/>
        <v>0.78125</v>
      </c>
      <c r="M37" s="17">
        <f t="shared" si="9"/>
        <v>0.15384615384615385</v>
      </c>
      <c r="N37" s="17">
        <f t="shared" si="9"/>
        <v>0.10101010101010101</v>
      </c>
      <c r="O37" s="18">
        <f t="shared" si="10"/>
        <v>0.75402498183778199</v>
      </c>
      <c r="P37" s="18">
        <f t="shared" si="10"/>
        <v>0.14848491950036322</v>
      </c>
      <c r="Q37" s="18">
        <f t="shared" si="10"/>
        <v>9.7490098661854638E-2</v>
      </c>
    </row>
    <row r="38" spans="1:17" x14ac:dyDescent="0.25">
      <c r="A38" s="16"/>
      <c r="B38" s="3" t="s">
        <v>38</v>
      </c>
      <c r="C38" s="3" t="s">
        <v>364</v>
      </c>
      <c r="D38" s="3" t="s">
        <v>152</v>
      </c>
      <c r="E38" s="3" t="s">
        <v>511</v>
      </c>
      <c r="F38" s="3" t="s">
        <v>72</v>
      </c>
      <c r="G38">
        <f t="shared" si="0"/>
        <v>1.032496572226707</v>
      </c>
      <c r="H38" s="12">
        <f t="shared" si="1"/>
        <v>3.2496572226706988E-2</v>
      </c>
      <c r="I38" s="13">
        <f t="shared" si="2"/>
        <v>1.610694652673663</v>
      </c>
      <c r="J38" s="13">
        <f t="shared" si="3"/>
        <v>4.274535809018567</v>
      </c>
      <c r="K38" s="13">
        <f t="shared" si="4"/>
        <v>6.8867521367521354</v>
      </c>
      <c r="L38" s="17">
        <f t="shared" si="9"/>
        <v>0.64102564102564097</v>
      </c>
      <c r="M38" s="17">
        <f t="shared" si="9"/>
        <v>0.24154589371980678</v>
      </c>
      <c r="N38" s="17">
        <f t="shared" si="9"/>
        <v>0.14992503748125938</v>
      </c>
      <c r="O38" s="18">
        <f t="shared" si="10"/>
        <v>0.62085013962147073</v>
      </c>
      <c r="P38" s="18">
        <f t="shared" si="10"/>
        <v>0.23394353087185854</v>
      </c>
      <c r="Q38" s="18">
        <f t="shared" si="10"/>
        <v>0.14520632950667084</v>
      </c>
    </row>
    <row r="39" spans="1:17" x14ac:dyDescent="0.25">
      <c r="A39" s="10" t="s">
        <v>460</v>
      </c>
      <c r="B39" s="3" t="s">
        <v>47</v>
      </c>
      <c r="C39" s="3" t="s">
        <v>465</v>
      </c>
      <c r="D39" s="3" t="s">
        <v>191</v>
      </c>
      <c r="E39" s="3" t="s">
        <v>278</v>
      </c>
      <c r="F39" s="3" t="s">
        <v>72</v>
      </c>
      <c r="G39">
        <f t="shared" si="0"/>
        <v>1.0312918930663515</v>
      </c>
      <c r="H39" s="12">
        <f t="shared" si="1"/>
        <v>3.1291893066351495E-2</v>
      </c>
      <c r="I39" s="13">
        <f t="shared" si="2"/>
        <v>2.0110191914793853</v>
      </c>
      <c r="J39" s="13">
        <f t="shared" si="3"/>
        <v>3.7642154096921829</v>
      </c>
      <c r="K39" s="13">
        <f t="shared" si="4"/>
        <v>4.2179838426413774</v>
      </c>
      <c r="L39" s="17">
        <f t="shared" si="9"/>
        <v>0.51282051282051289</v>
      </c>
      <c r="M39" s="17">
        <f t="shared" si="9"/>
        <v>0.27397260273972601</v>
      </c>
      <c r="N39" s="17">
        <f t="shared" si="9"/>
        <v>0.24449877750611249</v>
      </c>
      <c r="O39" s="18">
        <f t="shared" si="10"/>
        <v>0.49726029678730238</v>
      </c>
      <c r="P39" s="18">
        <f t="shared" si="10"/>
        <v>0.2656596106123944</v>
      </c>
      <c r="Q39" s="18">
        <f t="shared" si="10"/>
        <v>0.23708009260030308</v>
      </c>
    </row>
    <row r="40" spans="1:17" x14ac:dyDescent="0.25">
      <c r="A40" s="16"/>
      <c r="B40" s="3" t="s">
        <v>457</v>
      </c>
      <c r="C40" s="3" t="s">
        <v>512</v>
      </c>
      <c r="D40" s="3" t="s">
        <v>513</v>
      </c>
      <c r="E40" s="3" t="s">
        <v>108</v>
      </c>
      <c r="F40" s="3" t="s">
        <v>72</v>
      </c>
      <c r="G40">
        <f t="shared" si="0"/>
        <v>1.035767157719933</v>
      </c>
      <c r="H40" s="12">
        <f t="shared" si="1"/>
        <v>3.5767157719932996E-2</v>
      </c>
      <c r="I40" s="13">
        <f t="shared" si="2"/>
        <v>7.2918007903483284</v>
      </c>
      <c r="J40" s="13">
        <f t="shared" si="3"/>
        <v>5.6138579948420366</v>
      </c>
      <c r="K40" s="13">
        <f t="shared" si="4"/>
        <v>1.4604316923851055</v>
      </c>
      <c r="L40" s="17">
        <f t="shared" si="9"/>
        <v>0.14204545454545456</v>
      </c>
      <c r="M40" s="17">
        <f t="shared" si="9"/>
        <v>0.18450184501845018</v>
      </c>
      <c r="N40" s="17">
        <f t="shared" si="9"/>
        <v>0.70921985815602839</v>
      </c>
      <c r="O40" s="18">
        <f t="shared" si="10"/>
        <v>0.1371403345691552</v>
      </c>
      <c r="P40" s="18">
        <f t="shared" si="10"/>
        <v>0.17813061907137501</v>
      </c>
      <c r="Q40" s="18">
        <f t="shared" si="10"/>
        <v>0.68472904635946985</v>
      </c>
    </row>
    <row r="41" spans="1:17" x14ac:dyDescent="0.25">
      <c r="A41" s="16"/>
      <c r="B41" s="3" t="s">
        <v>39</v>
      </c>
      <c r="C41" s="3" t="s">
        <v>202</v>
      </c>
      <c r="D41" s="3" t="s">
        <v>514</v>
      </c>
      <c r="E41" s="3" t="s">
        <v>335</v>
      </c>
      <c r="F41" s="3" t="s">
        <v>76</v>
      </c>
      <c r="G41">
        <f t="shared" si="0"/>
        <v>1.0312068075976244</v>
      </c>
      <c r="H41" s="12">
        <f t="shared" si="1"/>
        <v>3.1206807597624397E-2</v>
      </c>
      <c r="I41" s="13">
        <f t="shared" si="2"/>
        <v>4.5063737492016189</v>
      </c>
      <c r="J41" s="13">
        <f t="shared" si="3"/>
        <v>4.403253068441856</v>
      </c>
      <c r="K41" s="13">
        <f t="shared" si="4"/>
        <v>1.814923981371819</v>
      </c>
      <c r="L41" s="17">
        <f t="shared" si="9"/>
        <v>0.22883295194508008</v>
      </c>
      <c r="M41" s="17">
        <f t="shared" si="9"/>
        <v>0.23419203747072601</v>
      </c>
      <c r="N41" s="17">
        <f t="shared" si="9"/>
        <v>0.56818181818181823</v>
      </c>
      <c r="O41" s="18">
        <f t="shared" si="10"/>
        <v>0.22190791435734045</v>
      </c>
      <c r="P41" s="18">
        <f t="shared" si="10"/>
        <v>0.22710482101676296</v>
      </c>
      <c r="Q41" s="18">
        <f t="shared" si="10"/>
        <v>0.55098726462589642</v>
      </c>
    </row>
    <row r="42" spans="1:17" x14ac:dyDescent="0.25">
      <c r="A42" s="16"/>
      <c r="B42" s="3" t="s">
        <v>42</v>
      </c>
      <c r="C42" s="3" t="s">
        <v>335</v>
      </c>
      <c r="D42" s="3" t="s">
        <v>346</v>
      </c>
      <c r="E42" s="3" t="s">
        <v>375</v>
      </c>
      <c r="F42" s="3" t="s">
        <v>68</v>
      </c>
      <c r="G42">
        <f t="shared" si="0"/>
        <v>1.0321672084816569</v>
      </c>
      <c r="H42" s="12">
        <f t="shared" si="1"/>
        <v>3.2167208481656884E-2</v>
      </c>
      <c r="I42" s="13">
        <f t="shared" si="2"/>
        <v>1.8166142869277162</v>
      </c>
      <c r="J42" s="13">
        <f t="shared" si="3"/>
        <v>3.9841654247391953</v>
      </c>
      <c r="K42" s="13">
        <f t="shared" si="4"/>
        <v>5.0369759773904859</v>
      </c>
      <c r="L42" s="17">
        <f t="shared" si="9"/>
        <v>0.56818181818181823</v>
      </c>
      <c r="M42" s="17">
        <f t="shared" si="9"/>
        <v>0.2590673575129534</v>
      </c>
      <c r="N42" s="17">
        <f t="shared" si="9"/>
        <v>0.20491803278688525</v>
      </c>
      <c r="O42" s="18">
        <f t="shared" si="10"/>
        <v>0.55047458736615695</v>
      </c>
      <c r="P42" s="18">
        <f t="shared" si="10"/>
        <v>0.25099359423949125</v>
      </c>
      <c r="Q42" s="18">
        <f t="shared" si="10"/>
        <v>0.19853181839435169</v>
      </c>
    </row>
    <row r="43" spans="1:17" x14ac:dyDescent="0.25">
      <c r="A43" s="16"/>
      <c r="B43" s="3" t="s">
        <v>461</v>
      </c>
      <c r="C43" s="3" t="s">
        <v>515</v>
      </c>
      <c r="D43" s="3" t="s">
        <v>205</v>
      </c>
      <c r="E43" s="3" t="s">
        <v>151</v>
      </c>
      <c r="F43" s="3" t="s">
        <v>72</v>
      </c>
      <c r="G43">
        <f t="shared" si="0"/>
        <v>1.0321576695528911</v>
      </c>
      <c r="H43" s="12">
        <f t="shared" si="1"/>
        <v>3.2157669552891122E-2</v>
      </c>
      <c r="I43" s="13">
        <f t="shared" si="2"/>
        <v>1.744346461544386</v>
      </c>
      <c r="J43" s="13">
        <f t="shared" si="3"/>
        <v>4.3144190587310849</v>
      </c>
      <c r="K43" s="13">
        <f t="shared" si="4"/>
        <v>5.1298236176778689</v>
      </c>
      <c r="L43" s="17">
        <f t="shared" si="9"/>
        <v>0.59171597633136097</v>
      </c>
      <c r="M43" s="17">
        <f t="shared" si="9"/>
        <v>0.23923444976076558</v>
      </c>
      <c r="N43" s="17">
        <f t="shared" si="9"/>
        <v>0.2012072434607646</v>
      </c>
      <c r="O43" s="18">
        <f t="shared" si="10"/>
        <v>0.57328060797889513</v>
      </c>
      <c r="P43" s="18">
        <f t="shared" si="10"/>
        <v>0.23178091566610831</v>
      </c>
      <c r="Q43" s="18">
        <f t="shared" si="10"/>
        <v>0.19493847635499653</v>
      </c>
    </row>
    <row r="44" spans="1:17" x14ac:dyDescent="0.25">
      <c r="A44" s="16"/>
      <c r="B44" s="3" t="s">
        <v>462</v>
      </c>
      <c r="C44" s="3" t="s">
        <v>189</v>
      </c>
      <c r="D44" s="3" t="s">
        <v>349</v>
      </c>
      <c r="E44" s="3" t="s">
        <v>75</v>
      </c>
      <c r="F44" s="3" t="s">
        <v>76</v>
      </c>
      <c r="G44">
        <f t="shared" si="0"/>
        <v>1.0284499084004033</v>
      </c>
      <c r="H44" s="12">
        <f t="shared" si="1"/>
        <v>2.844990840040329E-2</v>
      </c>
      <c r="I44" s="13">
        <f t="shared" si="2"/>
        <v>1.9026323305407462</v>
      </c>
      <c r="J44" s="13">
        <f t="shared" si="3"/>
        <v>4.1549376299376295</v>
      </c>
      <c r="K44" s="13">
        <f t="shared" si="4"/>
        <v>4.2783516189456776</v>
      </c>
      <c r="L44" s="17">
        <f t="shared" si="9"/>
        <v>0.54054054054054046</v>
      </c>
      <c r="M44" s="17">
        <f t="shared" si="9"/>
        <v>0.24752475247524752</v>
      </c>
      <c r="N44" s="17">
        <f t="shared" si="9"/>
        <v>0.24038461538461536</v>
      </c>
      <c r="O44" s="18">
        <f t="shared" si="10"/>
        <v>0.52558762087039201</v>
      </c>
      <c r="P44" s="18">
        <f t="shared" si="10"/>
        <v>0.24067749965599633</v>
      </c>
      <c r="Q44" s="18">
        <f t="shared" si="10"/>
        <v>0.23373487947361182</v>
      </c>
    </row>
    <row r="45" spans="1:17" x14ac:dyDescent="0.25">
      <c r="A45" s="16"/>
      <c r="B45" s="3" t="s">
        <v>476</v>
      </c>
      <c r="C45" s="3" t="s">
        <v>264</v>
      </c>
      <c r="D45" s="3" t="s">
        <v>340</v>
      </c>
      <c r="E45" s="3" t="s">
        <v>209</v>
      </c>
      <c r="F45" s="3" t="s">
        <v>72</v>
      </c>
      <c r="G45">
        <f t="shared" si="0"/>
        <v>1.0302276672785609</v>
      </c>
      <c r="H45" s="12">
        <f t="shared" si="1"/>
        <v>3.0227667278560855E-2</v>
      </c>
      <c r="I45" s="13">
        <f t="shared" si="2"/>
        <v>2.4004304647590469</v>
      </c>
      <c r="J45" s="13">
        <f t="shared" si="3"/>
        <v>3.8324469222762465</v>
      </c>
      <c r="K45" s="13">
        <f t="shared" si="4"/>
        <v>3.1009852785084679</v>
      </c>
      <c r="L45" s="17">
        <f t="shared" si="9"/>
        <v>0.42918454935622319</v>
      </c>
      <c r="M45" s="17">
        <f t="shared" si="9"/>
        <v>0.26881720430107525</v>
      </c>
      <c r="N45" s="17">
        <f t="shared" si="9"/>
        <v>0.33222591362126247</v>
      </c>
      <c r="O45" s="18">
        <f t="shared" si="10"/>
        <v>0.41659194660336857</v>
      </c>
      <c r="P45" s="18">
        <f t="shared" si="10"/>
        <v>0.26092990203920663</v>
      </c>
      <c r="Q45" s="18">
        <f t="shared" si="10"/>
        <v>0.32247815135742486</v>
      </c>
    </row>
    <row r="46" spans="1:17" x14ac:dyDescent="0.25">
      <c r="A46" s="16"/>
      <c r="B46" s="3" t="s">
        <v>43</v>
      </c>
      <c r="C46" s="3" t="s">
        <v>516</v>
      </c>
      <c r="D46" s="3" t="s">
        <v>254</v>
      </c>
      <c r="E46" s="3" t="s">
        <v>432</v>
      </c>
      <c r="F46" s="3" t="s">
        <v>72</v>
      </c>
      <c r="G46">
        <f t="shared" si="0"/>
        <v>1.0292474222976837</v>
      </c>
      <c r="H46" s="12">
        <f t="shared" si="1"/>
        <v>2.9247422297683734E-2</v>
      </c>
      <c r="I46" s="13">
        <f t="shared" si="2"/>
        <v>2.9848175246632827</v>
      </c>
      <c r="J46" s="13">
        <f t="shared" si="3"/>
        <v>4.0037724727379898</v>
      </c>
      <c r="K46" s="13">
        <f t="shared" si="4"/>
        <v>2.4084389681765797</v>
      </c>
      <c r="L46" s="17">
        <f t="shared" si="9"/>
        <v>0.34482758620689657</v>
      </c>
      <c r="M46" s="17">
        <f t="shared" si="9"/>
        <v>0.25706940874035988</v>
      </c>
      <c r="N46" s="17">
        <f t="shared" si="9"/>
        <v>0.42735042735042739</v>
      </c>
      <c r="O46" s="18">
        <f t="shared" si="10"/>
        <v>0.33502885577998942</v>
      </c>
      <c r="P46" s="18">
        <f t="shared" si="10"/>
        <v>0.24976444261233144</v>
      </c>
      <c r="Q46" s="18">
        <f t="shared" si="10"/>
        <v>0.41520670160767925</v>
      </c>
    </row>
    <row r="47" spans="1:17" x14ac:dyDescent="0.25">
      <c r="A47" s="16"/>
      <c r="B47" s="3" t="s">
        <v>488</v>
      </c>
      <c r="C47" s="3" t="s">
        <v>152</v>
      </c>
      <c r="D47" s="3" t="s">
        <v>362</v>
      </c>
      <c r="E47" s="3" t="s">
        <v>228</v>
      </c>
      <c r="F47" s="3" t="s">
        <v>72</v>
      </c>
      <c r="G47">
        <f t="shared" si="0"/>
        <v>1.0338499714099858</v>
      </c>
      <c r="H47" s="12">
        <f t="shared" si="1"/>
        <v>3.3849971409985802E-2</v>
      </c>
      <c r="I47" s="13">
        <f t="shared" si="2"/>
        <v>4.2801388816373409</v>
      </c>
      <c r="J47" s="13">
        <f t="shared" si="3"/>
        <v>4.4248778776347395</v>
      </c>
      <c r="K47" s="13">
        <f t="shared" si="4"/>
        <v>1.8505914488238746</v>
      </c>
      <c r="L47" s="17">
        <f t="shared" si="9"/>
        <v>0.24154589371980678</v>
      </c>
      <c r="M47" s="17">
        <f t="shared" si="9"/>
        <v>0.23364485981308411</v>
      </c>
      <c r="N47" s="17">
        <f t="shared" si="9"/>
        <v>0.55865921787709494</v>
      </c>
      <c r="O47" s="18">
        <f t="shared" si="10"/>
        <v>0.23363727852154556</v>
      </c>
      <c r="P47" s="18">
        <f t="shared" si="10"/>
        <v>0.22599493763532677</v>
      </c>
      <c r="Q47" s="18">
        <f t="shared" si="10"/>
        <v>0.54036778384312767</v>
      </c>
    </row>
    <row r="48" spans="1:17" x14ac:dyDescent="0.25">
      <c r="A48" s="16"/>
      <c r="B48" s="3" t="s">
        <v>466</v>
      </c>
      <c r="C48" s="3" t="s">
        <v>517</v>
      </c>
      <c r="D48" s="3" t="s">
        <v>340</v>
      </c>
      <c r="E48" s="3" t="s">
        <v>518</v>
      </c>
      <c r="F48" s="3" t="s">
        <v>68</v>
      </c>
      <c r="G48">
        <f t="shared" si="0"/>
        <v>1.030472651820397</v>
      </c>
      <c r="H48" s="12">
        <f t="shared" si="1"/>
        <v>3.0472651820397045E-2</v>
      </c>
      <c r="I48" s="13">
        <f t="shared" si="2"/>
        <v>1.9682027649769582</v>
      </c>
      <c r="J48" s="13">
        <f t="shared" si="3"/>
        <v>3.8333582647718774</v>
      </c>
      <c r="K48" s="13">
        <f t="shared" si="4"/>
        <v>4.3279851376456682</v>
      </c>
      <c r="L48" s="17">
        <f t="shared" si="9"/>
        <v>0.52356020942408377</v>
      </c>
      <c r="M48" s="17">
        <f t="shared" si="9"/>
        <v>0.26881720430107525</v>
      </c>
      <c r="N48" s="17">
        <f t="shared" si="9"/>
        <v>0.23809523809523808</v>
      </c>
      <c r="O48" s="18">
        <f t="shared" si="10"/>
        <v>0.50807773355186148</v>
      </c>
      <c r="P48" s="18">
        <f t="shared" si="10"/>
        <v>0.2608678685709826</v>
      </c>
      <c r="Q48" s="18">
        <f t="shared" si="10"/>
        <v>0.23105439787715601</v>
      </c>
    </row>
    <row r="49" spans="1:17" x14ac:dyDescent="0.25">
      <c r="A49" s="16"/>
      <c r="B49" s="3" t="s">
        <v>41</v>
      </c>
      <c r="C49" s="3" t="s">
        <v>348</v>
      </c>
      <c r="D49" s="3" t="s">
        <v>161</v>
      </c>
      <c r="E49" s="3" t="s">
        <v>391</v>
      </c>
      <c r="F49" s="3" t="s">
        <v>76</v>
      </c>
      <c r="G49">
        <f t="shared" si="0"/>
        <v>1.0283525109686242</v>
      </c>
      <c r="H49" s="12">
        <f t="shared" si="1"/>
        <v>2.8352510968624234E-2</v>
      </c>
      <c r="I49" s="13">
        <f t="shared" si="2"/>
        <v>2.2520919990212871</v>
      </c>
      <c r="J49" s="13">
        <f t="shared" si="3"/>
        <v>3.763770190145165</v>
      </c>
      <c r="K49" s="13">
        <f t="shared" si="4"/>
        <v>3.4449809117448913</v>
      </c>
      <c r="L49" s="17">
        <f t="shared" si="9"/>
        <v>0.45662100456621008</v>
      </c>
      <c r="M49" s="17">
        <f t="shared" si="9"/>
        <v>0.27322404371584696</v>
      </c>
      <c r="N49" s="17">
        <f t="shared" si="9"/>
        <v>0.29850746268656714</v>
      </c>
      <c r="O49" s="18">
        <f t="shared" si="10"/>
        <v>0.4440315939289245</v>
      </c>
      <c r="P49" s="18">
        <f t="shared" si="10"/>
        <v>0.26569103571156955</v>
      </c>
      <c r="Q49" s="18">
        <f t="shared" si="10"/>
        <v>0.29027737035950585</v>
      </c>
    </row>
    <row r="50" spans="1:17" x14ac:dyDescent="0.25">
      <c r="A50" s="16"/>
      <c r="B50" s="3" t="s">
        <v>38</v>
      </c>
      <c r="C50" s="3" t="s">
        <v>125</v>
      </c>
      <c r="D50" s="3" t="s">
        <v>342</v>
      </c>
      <c r="E50" s="3" t="s">
        <v>89</v>
      </c>
      <c r="F50" s="3" t="s">
        <v>68</v>
      </c>
      <c r="G50">
        <f t="shared" si="0"/>
        <v>1.0278926556746657</v>
      </c>
      <c r="H50" s="12">
        <f t="shared" si="1"/>
        <v>2.7892655674665701E-2</v>
      </c>
      <c r="I50" s="13">
        <f t="shared" si="2"/>
        <v>2.0969010175763181</v>
      </c>
      <c r="J50" s="13">
        <f t="shared" si="3"/>
        <v>3.8648763853367427</v>
      </c>
      <c r="K50" s="13">
        <f t="shared" si="4"/>
        <v>3.7826449728827698</v>
      </c>
      <c r="L50" s="17">
        <f t="shared" si="9"/>
        <v>0.49019607843137253</v>
      </c>
      <c r="M50" s="17">
        <f t="shared" si="9"/>
        <v>0.26595744680851063</v>
      </c>
      <c r="N50" s="17">
        <f t="shared" si="9"/>
        <v>0.27173913043478259</v>
      </c>
      <c r="O50" s="18">
        <f t="shared" si="10"/>
        <v>0.47689423182971219</v>
      </c>
      <c r="P50" s="18">
        <f t="shared" si="10"/>
        <v>0.2587404874820779</v>
      </c>
      <c r="Q50" s="18">
        <f t="shared" si="10"/>
        <v>0.26436528068821002</v>
      </c>
    </row>
    <row r="51" spans="1:17" x14ac:dyDescent="0.25">
      <c r="A51" s="10" t="s">
        <v>42</v>
      </c>
      <c r="B51" s="3" t="s">
        <v>47</v>
      </c>
      <c r="C51" s="3" t="s">
        <v>517</v>
      </c>
      <c r="D51" s="3" t="s">
        <v>254</v>
      </c>
      <c r="E51" s="3" t="s">
        <v>284</v>
      </c>
      <c r="F51" s="3" t="s">
        <v>76</v>
      </c>
      <c r="G51">
        <f t="shared" si="0"/>
        <v>1.0287685759808207</v>
      </c>
      <c r="H51" s="12">
        <f t="shared" si="1"/>
        <v>2.8768575980820721E-2</v>
      </c>
      <c r="I51" s="13">
        <f t="shared" si="2"/>
        <v>1.9649479801233676</v>
      </c>
      <c r="J51" s="13">
        <f t="shared" si="3"/>
        <v>4.0019097605653924</v>
      </c>
      <c r="K51" s="13">
        <f t="shared" si="4"/>
        <v>4.1459373612027077</v>
      </c>
      <c r="L51" s="17">
        <f t="shared" si="9"/>
        <v>0.52356020942408377</v>
      </c>
      <c r="M51" s="17">
        <f t="shared" si="9"/>
        <v>0.25706940874035988</v>
      </c>
      <c r="N51" s="17">
        <f t="shared" si="9"/>
        <v>0.24813895781637715</v>
      </c>
      <c r="O51" s="18">
        <f t="shared" si="10"/>
        <v>0.50891932515038685</v>
      </c>
      <c r="P51" s="18">
        <f t="shared" si="10"/>
        <v>0.2498806969247401</v>
      </c>
      <c r="Q51" s="18">
        <f t="shared" si="10"/>
        <v>0.24119997792487316</v>
      </c>
    </row>
    <row r="52" spans="1:17" x14ac:dyDescent="0.25">
      <c r="A52" s="16"/>
      <c r="B52" s="3" t="s">
        <v>457</v>
      </c>
      <c r="C52" s="3" t="s">
        <v>519</v>
      </c>
      <c r="D52" s="3" t="s">
        <v>520</v>
      </c>
      <c r="E52" s="3" t="s">
        <v>425</v>
      </c>
      <c r="F52" s="3" t="s">
        <v>68</v>
      </c>
      <c r="G52">
        <f t="shared" si="0"/>
        <v>1.0418725381689686</v>
      </c>
      <c r="H52" s="12">
        <f t="shared" si="1"/>
        <v>4.1872538168968632E-2</v>
      </c>
      <c r="I52" s="13">
        <f t="shared" si="2"/>
        <v>12.669170064134658</v>
      </c>
      <c r="J52" s="13">
        <f t="shared" si="3"/>
        <v>7.1055707103123664</v>
      </c>
      <c r="K52" s="13">
        <f t="shared" si="4"/>
        <v>1.2815032219478315</v>
      </c>
      <c r="L52" s="17">
        <f t="shared" si="9"/>
        <v>8.2236842105263164E-2</v>
      </c>
      <c r="M52" s="17">
        <f t="shared" si="9"/>
        <v>0.14662756598240467</v>
      </c>
      <c r="N52" s="17">
        <f t="shared" si="9"/>
        <v>0.81300813008130079</v>
      </c>
      <c r="O52" s="18">
        <f t="shared" si="10"/>
        <v>7.8931768611340603E-2</v>
      </c>
      <c r="P52" s="18">
        <f t="shared" si="10"/>
        <v>0.14073464901963367</v>
      </c>
      <c r="Q52" s="18">
        <f t="shared" si="10"/>
        <v>0.78033358236902572</v>
      </c>
    </row>
    <row r="53" spans="1:17" x14ac:dyDescent="0.25">
      <c r="A53" s="16"/>
      <c r="B53" s="3" t="s">
        <v>39</v>
      </c>
      <c r="C53" s="3" t="s">
        <v>508</v>
      </c>
      <c r="D53" s="3" t="s">
        <v>463</v>
      </c>
      <c r="E53" s="3" t="s">
        <v>355</v>
      </c>
      <c r="F53" s="3" t="s">
        <v>68</v>
      </c>
      <c r="G53">
        <f t="shared" si="0"/>
        <v>1.0307144369956387</v>
      </c>
      <c r="H53" s="12">
        <f t="shared" si="1"/>
        <v>3.0714436995638694E-2</v>
      </c>
      <c r="I53" s="13">
        <f t="shared" si="2"/>
        <v>6.6378009742519133</v>
      </c>
      <c r="J53" s="13">
        <f t="shared" si="3"/>
        <v>4.937122153209109</v>
      </c>
      <c r="K53" s="13">
        <f t="shared" si="4"/>
        <v>1.5460716554934582</v>
      </c>
      <c r="L53" s="17">
        <f t="shared" si="9"/>
        <v>0.15527950310559005</v>
      </c>
      <c r="M53" s="17">
        <f t="shared" si="9"/>
        <v>0.20876826722338204</v>
      </c>
      <c r="N53" s="17">
        <f t="shared" si="9"/>
        <v>0.66666666666666663</v>
      </c>
      <c r="O53" s="18">
        <f t="shared" si="10"/>
        <v>0.15065230245363012</v>
      </c>
      <c r="P53" s="18">
        <f t="shared" si="10"/>
        <v>0.20254714567878457</v>
      </c>
      <c r="Q53" s="18">
        <f t="shared" si="10"/>
        <v>0.64680055186758534</v>
      </c>
    </row>
    <row r="54" spans="1:17" x14ac:dyDescent="0.25">
      <c r="A54" s="16"/>
      <c r="B54" s="3" t="s">
        <v>40</v>
      </c>
      <c r="C54" s="3" t="s">
        <v>120</v>
      </c>
      <c r="D54" s="3" t="s">
        <v>161</v>
      </c>
      <c r="E54" s="3" t="s">
        <v>310</v>
      </c>
      <c r="F54" s="3" t="s">
        <v>72</v>
      </c>
      <c r="G54">
        <f t="shared" si="0"/>
        <v>1.033324141404768</v>
      </c>
      <c r="H54" s="12">
        <f t="shared" si="1"/>
        <v>3.3324141404768026E-2</v>
      </c>
      <c r="I54" s="13">
        <f t="shared" si="2"/>
        <v>2.1389809727078695</v>
      </c>
      <c r="J54" s="13">
        <f t="shared" si="3"/>
        <v>3.7819663575414513</v>
      </c>
      <c r="K54" s="13">
        <f t="shared" si="4"/>
        <v>3.7303001504712126</v>
      </c>
      <c r="L54" s="17">
        <f t="shared" si="9"/>
        <v>0.48309178743961356</v>
      </c>
      <c r="M54" s="17">
        <f t="shared" si="9"/>
        <v>0.27322404371584696</v>
      </c>
      <c r="N54" s="17">
        <f t="shared" si="9"/>
        <v>0.2770083102493075</v>
      </c>
      <c r="O54" s="18">
        <f t="shared" si="10"/>
        <v>0.46751234010933607</v>
      </c>
      <c r="P54" s="18">
        <f t="shared" si="10"/>
        <v>0.26441271694708346</v>
      </c>
      <c r="Q54" s="18">
        <f t="shared" si="10"/>
        <v>0.26807494294358047</v>
      </c>
    </row>
    <row r="55" spans="1:17" x14ac:dyDescent="0.25">
      <c r="A55" s="16"/>
      <c r="B55" s="3" t="s">
        <v>462</v>
      </c>
      <c r="C55" s="3" t="s">
        <v>521</v>
      </c>
      <c r="D55" s="3" t="s">
        <v>122</v>
      </c>
      <c r="E55" s="3" t="s">
        <v>391</v>
      </c>
      <c r="F55" s="3" t="s">
        <v>68</v>
      </c>
      <c r="G55">
        <f t="shared" si="0"/>
        <v>1.0310122046252712</v>
      </c>
      <c r="H55" s="12">
        <f t="shared" si="1"/>
        <v>3.1012204625271211E-2</v>
      </c>
      <c r="I55" s="13">
        <f t="shared" si="2"/>
        <v>2.2269863619905861</v>
      </c>
      <c r="J55" s="13">
        <f t="shared" si="3"/>
        <v>3.8250552791597561</v>
      </c>
      <c r="K55" s="13">
        <f t="shared" si="4"/>
        <v>3.4538908854946588</v>
      </c>
      <c r="L55" s="17">
        <f t="shared" si="9"/>
        <v>0.46296296296296291</v>
      </c>
      <c r="M55" s="17">
        <f t="shared" si="9"/>
        <v>0.26954177897574122</v>
      </c>
      <c r="N55" s="17">
        <f t="shared" si="9"/>
        <v>0.29850746268656714</v>
      </c>
      <c r="O55" s="18">
        <f t="shared" si="10"/>
        <v>0.44903732553896403</v>
      </c>
      <c r="P55" s="18">
        <f t="shared" si="10"/>
        <v>0.26143413023292789</v>
      </c>
      <c r="Q55" s="18">
        <f t="shared" si="10"/>
        <v>0.28952854422810814</v>
      </c>
    </row>
    <row r="56" spans="1:17" x14ac:dyDescent="0.25">
      <c r="A56" s="16"/>
      <c r="B56" s="3" t="s">
        <v>476</v>
      </c>
      <c r="C56" s="3" t="s">
        <v>167</v>
      </c>
      <c r="D56" s="3" t="s">
        <v>268</v>
      </c>
      <c r="E56" s="3" t="s">
        <v>87</v>
      </c>
      <c r="F56" s="3" t="s">
        <v>68</v>
      </c>
      <c r="G56">
        <f t="shared" si="0"/>
        <v>1.0296696951315398</v>
      </c>
      <c r="H56" s="12">
        <f t="shared" si="1"/>
        <v>2.9669695131539831E-2</v>
      </c>
      <c r="I56" s="13">
        <f t="shared" si="2"/>
        <v>2.6977346012446346</v>
      </c>
      <c r="J56" s="13">
        <f t="shared" si="3"/>
        <v>3.7274042963761742</v>
      </c>
      <c r="K56" s="13">
        <f t="shared" si="4"/>
        <v>2.7698114799038422</v>
      </c>
      <c r="L56" s="17">
        <f t="shared" si="9"/>
        <v>0.38167938931297707</v>
      </c>
      <c r="M56" s="17">
        <f t="shared" si="9"/>
        <v>0.27624309392265195</v>
      </c>
      <c r="N56" s="17">
        <f t="shared" si="9"/>
        <v>0.37174721189591081</v>
      </c>
      <c r="O56" s="18">
        <f t="shared" si="10"/>
        <v>0.37068138561096303</v>
      </c>
      <c r="P56" s="18">
        <f t="shared" si="10"/>
        <v>0.26828321279025502</v>
      </c>
      <c r="Q56" s="18">
        <f t="shared" si="10"/>
        <v>0.36103540159878184</v>
      </c>
    </row>
    <row r="57" spans="1:17" x14ac:dyDescent="0.25">
      <c r="A57" s="16"/>
      <c r="B57" s="3" t="s">
        <v>43</v>
      </c>
      <c r="C57" s="3" t="s">
        <v>139</v>
      </c>
      <c r="D57" s="3" t="s">
        <v>174</v>
      </c>
      <c r="E57" s="3" t="s">
        <v>189</v>
      </c>
      <c r="F57" s="3" t="s">
        <v>72</v>
      </c>
      <c r="G57">
        <f t="shared" si="0"/>
        <v>1.0321440728476388</v>
      </c>
      <c r="H57" s="12">
        <f t="shared" si="1"/>
        <v>3.214407284763876E-2</v>
      </c>
      <c r="I57" s="13">
        <f t="shared" si="2"/>
        <v>4.3762908688739888</v>
      </c>
      <c r="J57" s="13">
        <f t="shared" si="3"/>
        <v>4.0356833248342676</v>
      </c>
      <c r="K57" s="13">
        <f t="shared" si="4"/>
        <v>1.9094665347681319</v>
      </c>
      <c r="L57" s="17">
        <f t="shared" si="9"/>
        <v>0.23584905660377356</v>
      </c>
      <c r="M57" s="17">
        <f t="shared" si="9"/>
        <v>0.25575447570332482</v>
      </c>
      <c r="N57" s="17">
        <f t="shared" si="9"/>
        <v>0.54054054054054046</v>
      </c>
      <c r="O57" s="18">
        <f t="shared" si="10"/>
        <v>0.22850400715190536</v>
      </c>
      <c r="P57" s="18">
        <f t="shared" si="10"/>
        <v>0.24778951159183599</v>
      </c>
      <c r="Q57" s="18">
        <f t="shared" si="10"/>
        <v>0.52370648125625874</v>
      </c>
    </row>
    <row r="58" spans="1:17" x14ac:dyDescent="0.25">
      <c r="A58" s="16"/>
      <c r="B58" s="3" t="s">
        <v>44</v>
      </c>
      <c r="C58" s="3" t="s">
        <v>522</v>
      </c>
      <c r="D58" s="3" t="s">
        <v>67</v>
      </c>
      <c r="E58" s="3" t="s">
        <v>369</v>
      </c>
      <c r="F58" s="3" t="s">
        <v>68</v>
      </c>
      <c r="G58">
        <f t="shared" si="0"/>
        <v>1.0285665990534145</v>
      </c>
      <c r="H58" s="12">
        <f t="shared" si="1"/>
        <v>2.8566599053414521E-2</v>
      </c>
      <c r="I58" s="13">
        <f t="shared" si="2"/>
        <v>2.6845588235294118</v>
      </c>
      <c r="J58" s="13">
        <f t="shared" si="3"/>
        <v>3.7028397565922924</v>
      </c>
      <c r="K58" s="13">
        <f t="shared" si="4"/>
        <v>2.7977011494252877</v>
      </c>
      <c r="L58" s="17">
        <f t="shared" si="9"/>
        <v>0.38314176245210729</v>
      </c>
      <c r="M58" s="17">
        <f t="shared" si="9"/>
        <v>0.27777777777777779</v>
      </c>
      <c r="N58" s="17">
        <f t="shared" si="9"/>
        <v>0.36764705882352938</v>
      </c>
      <c r="O58" s="18">
        <f t="shared" si="10"/>
        <v>0.3725006847439058</v>
      </c>
      <c r="P58" s="18">
        <f t="shared" si="10"/>
        <v>0.27006299643933168</v>
      </c>
      <c r="Q58" s="18">
        <f t="shared" si="10"/>
        <v>0.35743631881676247</v>
      </c>
    </row>
    <row r="59" spans="1:17" x14ac:dyDescent="0.25">
      <c r="A59" s="16"/>
      <c r="B59" s="3" t="s">
        <v>485</v>
      </c>
      <c r="C59" s="3" t="s">
        <v>515</v>
      </c>
      <c r="D59" s="3" t="s">
        <v>523</v>
      </c>
      <c r="E59" s="3" t="s">
        <v>185</v>
      </c>
      <c r="F59" s="3" t="s">
        <v>72</v>
      </c>
      <c r="G59">
        <f t="shared" si="0"/>
        <v>1.0330140836636239</v>
      </c>
      <c r="H59" s="12">
        <f t="shared" si="1"/>
        <v>3.3014083663623905E-2</v>
      </c>
      <c r="I59" s="13">
        <f t="shared" si="2"/>
        <v>1.7457938013915244</v>
      </c>
      <c r="J59" s="13">
        <f t="shared" si="3"/>
        <v>4.5659222497932177</v>
      </c>
      <c r="K59" s="13">
        <f t="shared" si="4"/>
        <v>4.8035154890358518</v>
      </c>
      <c r="L59" s="17">
        <f t="shared" si="9"/>
        <v>0.59171597633136097</v>
      </c>
      <c r="M59" s="17">
        <f t="shared" si="9"/>
        <v>0.22624434389140272</v>
      </c>
      <c r="N59" s="17">
        <f t="shared" si="9"/>
        <v>0.21505376344086019</v>
      </c>
      <c r="O59" s="18">
        <f t="shared" si="10"/>
        <v>0.57280533314010362</v>
      </c>
      <c r="P59" s="18">
        <f t="shared" si="10"/>
        <v>0.21901380384768668</v>
      </c>
      <c r="Q59" s="18">
        <f t="shared" si="10"/>
        <v>0.20818086301220967</v>
      </c>
    </row>
    <row r="60" spans="1:17" x14ac:dyDescent="0.25">
      <c r="A60" s="16"/>
      <c r="B60" s="3" t="s">
        <v>46</v>
      </c>
      <c r="C60" s="3" t="s">
        <v>388</v>
      </c>
      <c r="D60" s="3" t="s">
        <v>524</v>
      </c>
      <c r="E60" s="3" t="s">
        <v>257</v>
      </c>
      <c r="F60" s="3" t="s">
        <v>72</v>
      </c>
      <c r="G60">
        <f t="shared" si="0"/>
        <v>1.0323750323750323</v>
      </c>
      <c r="H60" s="12">
        <f t="shared" si="1"/>
        <v>3.2375032375032253E-2</v>
      </c>
      <c r="I60" s="13">
        <f t="shared" si="2"/>
        <v>2.3228438228438226</v>
      </c>
      <c r="J60" s="13">
        <f t="shared" si="3"/>
        <v>3.6236363636363631</v>
      </c>
      <c r="K60" s="13">
        <f t="shared" si="4"/>
        <v>3.4068376068376063</v>
      </c>
      <c r="L60" s="17">
        <f t="shared" si="9"/>
        <v>0.44444444444444442</v>
      </c>
      <c r="M60" s="17">
        <f t="shared" si="9"/>
        <v>0.28490028490028491</v>
      </c>
      <c r="N60" s="17">
        <f t="shared" si="9"/>
        <v>0.30303030303030304</v>
      </c>
      <c r="O60" s="18">
        <f t="shared" si="10"/>
        <v>0.43050677370797796</v>
      </c>
      <c r="P60" s="18">
        <f t="shared" si="10"/>
        <v>0.27596588058203719</v>
      </c>
      <c r="Q60" s="18">
        <f t="shared" si="10"/>
        <v>0.29352734570998501</v>
      </c>
    </row>
    <row r="61" spans="1:17" x14ac:dyDescent="0.25">
      <c r="A61" s="16"/>
      <c r="B61" s="3" t="s">
        <v>41</v>
      </c>
      <c r="C61" s="3" t="s">
        <v>269</v>
      </c>
      <c r="D61" s="3" t="s">
        <v>305</v>
      </c>
      <c r="E61" s="3" t="s">
        <v>162</v>
      </c>
      <c r="F61" s="3" t="s">
        <v>72</v>
      </c>
      <c r="G61">
        <f t="shared" si="0"/>
        <v>1.0318520830755318</v>
      </c>
      <c r="H61" s="12">
        <f t="shared" si="1"/>
        <v>3.1852083075531779E-2</v>
      </c>
      <c r="I61" s="13">
        <f t="shared" si="2"/>
        <v>2.1565708536278612</v>
      </c>
      <c r="J61" s="13">
        <f t="shared" si="3"/>
        <v>3.9932675615023081</v>
      </c>
      <c r="K61" s="13">
        <f t="shared" si="4"/>
        <v>3.497978561626053</v>
      </c>
      <c r="L61" s="17">
        <f t="shared" si="9"/>
        <v>0.47846889952153115</v>
      </c>
      <c r="M61" s="17">
        <f t="shared" si="9"/>
        <v>0.25839793281653745</v>
      </c>
      <c r="N61" s="17">
        <f t="shared" si="9"/>
        <v>0.29498525073746312</v>
      </c>
      <c r="O61" s="18">
        <f t="shared" si="10"/>
        <v>0.46369911673329162</v>
      </c>
      <c r="P61" s="18">
        <f t="shared" si="10"/>
        <v>0.25042148681462001</v>
      </c>
      <c r="Q61" s="18">
        <f t="shared" si="10"/>
        <v>0.28587939645208832</v>
      </c>
    </row>
    <row r="62" spans="1:17" x14ac:dyDescent="0.25">
      <c r="A62" s="16"/>
      <c r="B62" s="3" t="s">
        <v>38</v>
      </c>
      <c r="C62" s="3" t="s">
        <v>88</v>
      </c>
      <c r="D62" s="3" t="s">
        <v>391</v>
      </c>
      <c r="E62" s="3" t="s">
        <v>167</v>
      </c>
      <c r="F62" s="3" t="s">
        <v>72</v>
      </c>
      <c r="G62">
        <f t="shared" si="0"/>
        <v>1.0335437424589082</v>
      </c>
      <c r="H62" s="12">
        <f t="shared" si="1"/>
        <v>3.3543742458908232E-2</v>
      </c>
      <c r="I62" s="13">
        <f t="shared" si="2"/>
        <v>2.9249287911587105</v>
      </c>
      <c r="J62" s="13">
        <f t="shared" si="3"/>
        <v>3.4623715372373427</v>
      </c>
      <c r="K62" s="13">
        <f t="shared" si="4"/>
        <v>2.7078846052423398</v>
      </c>
      <c r="L62" s="17">
        <f t="shared" si="9"/>
        <v>0.35335689045936397</v>
      </c>
      <c r="M62" s="17">
        <f t="shared" si="9"/>
        <v>0.29850746268656714</v>
      </c>
      <c r="N62" s="17">
        <f t="shared" si="9"/>
        <v>0.38167938931297707</v>
      </c>
      <c r="O62" s="18">
        <f t="shared" si="10"/>
        <v>0.34188866512673288</v>
      </c>
      <c r="P62" s="18">
        <f t="shared" si="10"/>
        <v>0.28881937979362809</v>
      </c>
      <c r="Q62" s="18">
        <f t="shared" si="10"/>
        <v>0.36929195507963897</v>
      </c>
    </row>
    <row r="63" spans="1:17" x14ac:dyDescent="0.25">
      <c r="A63" s="10" t="s">
        <v>461</v>
      </c>
      <c r="B63" s="3" t="s">
        <v>457</v>
      </c>
      <c r="C63" s="3" t="s">
        <v>525</v>
      </c>
      <c r="D63" s="3" t="s">
        <v>212</v>
      </c>
      <c r="E63" s="3" t="s">
        <v>232</v>
      </c>
      <c r="F63" s="3" t="s">
        <v>68</v>
      </c>
      <c r="G63">
        <f t="shared" si="0"/>
        <v>1.0405305435391063</v>
      </c>
      <c r="H63" s="12">
        <f t="shared" si="1"/>
        <v>4.0530543539106345E-2</v>
      </c>
      <c r="I63" s="13">
        <f t="shared" si="2"/>
        <v>13.953514588859417</v>
      </c>
      <c r="J63" s="13">
        <f t="shared" si="3"/>
        <v>7.8456002982848618</v>
      </c>
      <c r="K63" s="13">
        <f t="shared" si="4"/>
        <v>1.2486366522469277</v>
      </c>
      <c r="L63" s="17">
        <f t="shared" si="9"/>
        <v>7.4571215510812819E-2</v>
      </c>
      <c r="M63" s="17">
        <f t="shared" si="9"/>
        <v>0.13262599469496023</v>
      </c>
      <c r="N63" s="17">
        <f t="shared" si="9"/>
        <v>0.83333333333333337</v>
      </c>
      <c r="O63" s="18">
        <f t="shared" si="10"/>
        <v>7.1666532014694487E-2</v>
      </c>
      <c r="P63" s="18">
        <f t="shared" si="10"/>
        <v>0.12745997272109458</v>
      </c>
      <c r="Q63" s="18">
        <f t="shared" si="10"/>
        <v>0.80087349526421092</v>
      </c>
    </row>
    <row r="64" spans="1:17" x14ac:dyDescent="0.25">
      <c r="A64" s="16"/>
      <c r="B64" s="3" t="s">
        <v>460</v>
      </c>
      <c r="C64" s="3" t="s">
        <v>258</v>
      </c>
      <c r="D64" s="3" t="s">
        <v>526</v>
      </c>
      <c r="E64" s="3" t="s">
        <v>439</v>
      </c>
      <c r="F64" s="3" t="s">
        <v>76</v>
      </c>
      <c r="G64">
        <f t="shared" si="0"/>
        <v>1.0331367459346597</v>
      </c>
      <c r="H64" s="12">
        <f t="shared" si="1"/>
        <v>3.313674593465965E-2</v>
      </c>
      <c r="I64" s="13">
        <f t="shared" si="2"/>
        <v>3.4816708337998032</v>
      </c>
      <c r="J64" s="13">
        <f t="shared" si="3"/>
        <v>3.9362510020110535</v>
      </c>
      <c r="K64" s="13">
        <f t="shared" si="4"/>
        <v>2.1799185339221316</v>
      </c>
      <c r="L64" s="17">
        <f t="shared" si="9"/>
        <v>0.29673590504451036</v>
      </c>
      <c r="M64" s="17">
        <f t="shared" si="9"/>
        <v>0.26246719160104987</v>
      </c>
      <c r="N64" s="17">
        <f t="shared" si="9"/>
        <v>0.47393364928909953</v>
      </c>
      <c r="O64" s="18">
        <f t="shared" si="10"/>
        <v>0.28721842119366192</v>
      </c>
      <c r="P64" s="18">
        <f t="shared" si="10"/>
        <v>0.25404883974347525</v>
      </c>
      <c r="Q64" s="18">
        <f t="shared" si="10"/>
        <v>0.45873273906286294</v>
      </c>
    </row>
    <row r="65" spans="1:17" x14ac:dyDescent="0.25">
      <c r="A65" s="16"/>
      <c r="B65" s="3" t="s">
        <v>42</v>
      </c>
      <c r="C65" s="3" t="s">
        <v>527</v>
      </c>
      <c r="D65" s="3" t="s">
        <v>255</v>
      </c>
      <c r="E65" s="3" t="s">
        <v>297</v>
      </c>
      <c r="F65" s="3" t="s">
        <v>72</v>
      </c>
      <c r="G65">
        <f t="shared" si="0"/>
        <v>1.0304199148540021</v>
      </c>
      <c r="H65" s="12">
        <f t="shared" si="1"/>
        <v>3.0419914854002084E-2</v>
      </c>
      <c r="I65" s="13">
        <f t="shared" si="2"/>
        <v>2.854263164145586</v>
      </c>
      <c r="J65" s="13">
        <f t="shared" si="3"/>
        <v>3.8022494858112674</v>
      </c>
      <c r="K65" s="13">
        <f t="shared" si="4"/>
        <v>2.586353986283545</v>
      </c>
      <c r="L65" s="17">
        <f t="shared" si="9"/>
        <v>0.36101083032490977</v>
      </c>
      <c r="M65" s="17">
        <f t="shared" si="9"/>
        <v>0.2710027100271003</v>
      </c>
      <c r="N65" s="17">
        <f t="shared" si="9"/>
        <v>0.39840637450199207</v>
      </c>
      <c r="O65" s="18">
        <f t="shared" si="10"/>
        <v>0.35035311829746668</v>
      </c>
      <c r="P65" s="18">
        <f t="shared" si="10"/>
        <v>0.26300220533441271</v>
      </c>
      <c r="Q65" s="18">
        <f t="shared" si="10"/>
        <v>0.38664467636812067</v>
      </c>
    </row>
    <row r="66" spans="1:17" x14ac:dyDescent="0.25">
      <c r="A66" s="16"/>
      <c r="B66" s="3" t="s">
        <v>40</v>
      </c>
      <c r="C66" s="3" t="s">
        <v>528</v>
      </c>
      <c r="D66" s="3" t="s">
        <v>89</v>
      </c>
      <c r="E66" s="3" t="s">
        <v>298</v>
      </c>
      <c r="F66" s="3" t="s">
        <v>68</v>
      </c>
      <c r="G66">
        <f t="shared" si="0"/>
        <v>1.030162069502883</v>
      </c>
      <c r="H66" s="12">
        <f t="shared" si="1"/>
        <v>3.0162069502883027E-2</v>
      </c>
      <c r="I66" s="13">
        <f t="shared" si="2"/>
        <v>2.5754051737572077</v>
      </c>
      <c r="J66" s="13">
        <f t="shared" si="3"/>
        <v>3.7909964157706098</v>
      </c>
      <c r="K66" s="13">
        <f t="shared" si="4"/>
        <v>2.8741521739130436</v>
      </c>
      <c r="L66" s="17">
        <f t="shared" si="9"/>
        <v>0.4</v>
      </c>
      <c r="M66" s="17">
        <f t="shared" si="9"/>
        <v>0.27173913043478259</v>
      </c>
      <c r="N66" s="17">
        <f t="shared" si="9"/>
        <v>0.35842293906810035</v>
      </c>
      <c r="O66" s="18">
        <f t="shared" si="10"/>
        <v>0.388288417756465</v>
      </c>
      <c r="P66" s="18">
        <f t="shared" si="10"/>
        <v>0.26378289249759851</v>
      </c>
      <c r="Q66" s="18">
        <f t="shared" si="10"/>
        <v>0.34792868974593644</v>
      </c>
    </row>
    <row r="67" spans="1:17" x14ac:dyDescent="0.25">
      <c r="A67" s="16"/>
      <c r="B67" s="3" t="s">
        <v>462</v>
      </c>
      <c r="C67" s="3" t="s">
        <v>395</v>
      </c>
      <c r="D67" s="3" t="s">
        <v>363</v>
      </c>
      <c r="E67" s="3" t="s">
        <v>529</v>
      </c>
      <c r="F67" s="3" t="s">
        <v>76</v>
      </c>
      <c r="G67">
        <f t="shared" ref="G67:G130" si="11">(((1/C67)+(1/D67)+(1/E67)))</f>
        <v>1.0329120170830739</v>
      </c>
      <c r="H67" s="12">
        <f t="shared" ref="H67:H130" si="12">G67-1</f>
        <v>3.2912017083073897E-2</v>
      </c>
      <c r="I67" s="13">
        <f t="shared" ref="I67:I130" si="13">C67*G67</f>
        <v>2.4583306006577157</v>
      </c>
      <c r="J67" s="13">
        <f t="shared" ref="J67:J130" si="14">D67*G67</f>
        <v>3.5222299782532822</v>
      </c>
      <c r="K67" s="13">
        <f t="shared" ref="K67:K130" si="15">E67*G67</f>
        <v>3.2330146134700213</v>
      </c>
      <c r="L67" s="17">
        <f t="shared" si="9"/>
        <v>0.42016806722689076</v>
      </c>
      <c r="M67" s="17">
        <f t="shared" si="9"/>
        <v>0.29325513196480935</v>
      </c>
      <c r="N67" s="17">
        <f t="shared" si="9"/>
        <v>0.31948881789137379</v>
      </c>
      <c r="O67" s="18">
        <f t="shared" si="10"/>
        <v>0.40678011319244628</v>
      </c>
      <c r="P67" s="18">
        <f t="shared" si="10"/>
        <v>0.28391104674428796</v>
      </c>
      <c r="Q67" s="18">
        <f t="shared" si="10"/>
        <v>0.30930884006326581</v>
      </c>
    </row>
    <row r="68" spans="1:17" x14ac:dyDescent="0.25">
      <c r="A68" s="16"/>
      <c r="B68" s="3" t="s">
        <v>43</v>
      </c>
      <c r="C68" s="3" t="s">
        <v>401</v>
      </c>
      <c r="D68" s="3" t="s">
        <v>279</v>
      </c>
      <c r="E68" s="3" t="s">
        <v>164</v>
      </c>
      <c r="F68" s="3" t="s">
        <v>68</v>
      </c>
      <c r="G68">
        <f t="shared" si="11"/>
        <v>1.0309132262832379</v>
      </c>
      <c r="H68" s="12">
        <f t="shared" si="12"/>
        <v>3.0913226283237893E-2</v>
      </c>
      <c r="I68" s="13">
        <f t="shared" si="13"/>
        <v>4.5875638569604087</v>
      </c>
      <c r="J68" s="13">
        <f t="shared" si="14"/>
        <v>4.4535451375435882</v>
      </c>
      <c r="K68" s="13">
        <f t="shared" si="15"/>
        <v>1.7937890137328338</v>
      </c>
      <c r="L68" s="17">
        <f t="shared" si="9"/>
        <v>0.2247191011235955</v>
      </c>
      <c r="M68" s="17">
        <f t="shared" si="9"/>
        <v>0.23148148148148145</v>
      </c>
      <c r="N68" s="17">
        <f t="shared" si="9"/>
        <v>0.57471264367816088</v>
      </c>
      <c r="O68" s="18">
        <f t="shared" si="10"/>
        <v>0.21798061698536705</v>
      </c>
      <c r="P68" s="18">
        <f t="shared" si="10"/>
        <v>0.22454021888538964</v>
      </c>
      <c r="Q68" s="18">
        <f t="shared" si="10"/>
        <v>0.55747916412924337</v>
      </c>
    </row>
    <row r="69" spans="1:17" x14ac:dyDescent="0.25">
      <c r="A69" s="16"/>
      <c r="B69" s="3" t="s">
        <v>45</v>
      </c>
      <c r="C69" s="3" t="s">
        <v>377</v>
      </c>
      <c r="D69" s="3" t="s">
        <v>310</v>
      </c>
      <c r="E69" s="3" t="s">
        <v>339</v>
      </c>
      <c r="F69" s="3" t="s">
        <v>72</v>
      </c>
      <c r="G69">
        <f t="shared" si="11"/>
        <v>1.0288986360213377</v>
      </c>
      <c r="H69" s="12">
        <f t="shared" si="12"/>
        <v>2.8898636021337687E-2</v>
      </c>
      <c r="I69" s="13">
        <f t="shared" si="13"/>
        <v>2.7265813854565448</v>
      </c>
      <c r="J69" s="13">
        <f t="shared" si="14"/>
        <v>3.7143240760370291</v>
      </c>
      <c r="K69" s="13">
        <f t="shared" si="15"/>
        <v>2.7471593581769715</v>
      </c>
      <c r="L69" s="17">
        <f t="shared" si="9"/>
        <v>0.37735849056603776</v>
      </c>
      <c r="M69" s="17">
        <f t="shared" si="9"/>
        <v>0.2770083102493075</v>
      </c>
      <c r="N69" s="17">
        <f t="shared" si="9"/>
        <v>0.37453183520599254</v>
      </c>
      <c r="O69" s="18">
        <f t="shared" si="10"/>
        <v>0.36675963730037636</v>
      </c>
      <c r="P69" s="18">
        <f t="shared" si="10"/>
        <v>0.26922798859999925</v>
      </c>
      <c r="Q69" s="18">
        <f t="shared" si="10"/>
        <v>0.36401237409962445</v>
      </c>
    </row>
    <row r="70" spans="1:17" x14ac:dyDescent="0.25">
      <c r="A70" s="16"/>
      <c r="B70" s="3" t="s">
        <v>44</v>
      </c>
      <c r="C70" s="3" t="s">
        <v>187</v>
      </c>
      <c r="D70" s="3" t="s">
        <v>304</v>
      </c>
      <c r="E70" s="3" t="s">
        <v>189</v>
      </c>
      <c r="F70" s="3" t="s">
        <v>68</v>
      </c>
      <c r="G70">
        <f t="shared" si="11"/>
        <v>1.0338855535585223</v>
      </c>
      <c r="H70" s="12">
        <f t="shared" si="12"/>
        <v>3.3885553558522297E-2</v>
      </c>
      <c r="I70" s="13">
        <f t="shared" si="13"/>
        <v>4.2596084806611119</v>
      </c>
      <c r="J70" s="13">
        <f t="shared" si="14"/>
        <v>4.1252033586985037</v>
      </c>
      <c r="K70" s="13">
        <f t="shared" si="15"/>
        <v>1.9126882740832662</v>
      </c>
      <c r="L70" s="17">
        <f t="shared" si="9"/>
        <v>0.24271844660194175</v>
      </c>
      <c r="M70" s="17">
        <f t="shared" si="9"/>
        <v>0.25062656641604009</v>
      </c>
      <c r="N70" s="17">
        <f t="shared" si="9"/>
        <v>0.54054054054054046</v>
      </c>
      <c r="O70" s="18">
        <f t="shared" si="10"/>
        <v>0.23476336018675481</v>
      </c>
      <c r="P70" s="18">
        <f t="shared" si="10"/>
        <v>0.24241229172166162</v>
      </c>
      <c r="Q70" s="18">
        <f t="shared" si="10"/>
        <v>0.52282434809158362</v>
      </c>
    </row>
    <row r="71" spans="1:17" x14ac:dyDescent="0.25">
      <c r="A71" s="16"/>
      <c r="B71" s="3" t="s">
        <v>488</v>
      </c>
      <c r="C71" s="3" t="s">
        <v>372</v>
      </c>
      <c r="D71" s="3" t="s">
        <v>530</v>
      </c>
      <c r="E71" s="3" t="s">
        <v>210</v>
      </c>
      <c r="F71" s="3" t="s">
        <v>68</v>
      </c>
      <c r="G71">
        <f t="shared" si="11"/>
        <v>1.033060376101063</v>
      </c>
      <c r="H71" s="12">
        <f t="shared" si="12"/>
        <v>3.3060376101063049E-2</v>
      </c>
      <c r="I71" s="13">
        <f t="shared" si="13"/>
        <v>6.9938187462041963</v>
      </c>
      <c r="J71" s="13">
        <f t="shared" si="14"/>
        <v>5.2789385218764329</v>
      </c>
      <c r="K71" s="13">
        <f t="shared" si="15"/>
        <v>1.4979375453465413</v>
      </c>
      <c r="L71" s="17">
        <f t="shared" si="9"/>
        <v>0.14771048744460857</v>
      </c>
      <c r="M71" s="17">
        <f t="shared" si="9"/>
        <v>0.19569471624266144</v>
      </c>
      <c r="N71" s="17">
        <f t="shared" si="9"/>
        <v>0.68965517241379315</v>
      </c>
      <c r="O71" s="18">
        <f t="shared" si="10"/>
        <v>0.14298340238553323</v>
      </c>
      <c r="P71" s="18">
        <f t="shared" si="10"/>
        <v>0.18943202233856354</v>
      </c>
      <c r="Q71" s="18">
        <f t="shared" si="10"/>
        <v>0.66758457527590331</v>
      </c>
    </row>
    <row r="72" spans="1:17" x14ac:dyDescent="0.25">
      <c r="A72" s="16"/>
      <c r="B72" s="3" t="s">
        <v>466</v>
      </c>
      <c r="C72" s="3" t="s">
        <v>177</v>
      </c>
      <c r="D72" s="3" t="s">
        <v>106</v>
      </c>
      <c r="E72" s="3" t="s">
        <v>522</v>
      </c>
      <c r="F72" s="3" t="s">
        <v>72</v>
      </c>
      <c r="G72">
        <f t="shared" si="11"/>
        <v>1.0336886218266139</v>
      </c>
      <c r="H72" s="12">
        <f t="shared" si="12"/>
        <v>3.3688621826613918E-2</v>
      </c>
      <c r="I72" s="13">
        <f t="shared" si="13"/>
        <v>2.9666863446423819</v>
      </c>
      <c r="J72" s="13">
        <f t="shared" si="14"/>
        <v>3.4215093382460919</v>
      </c>
      <c r="K72" s="13">
        <f t="shared" si="15"/>
        <v>2.6979273029674622</v>
      </c>
      <c r="L72" s="17">
        <f t="shared" si="9"/>
        <v>0.34843205574912889</v>
      </c>
      <c r="M72" s="17">
        <f t="shared" si="9"/>
        <v>0.30211480362537763</v>
      </c>
      <c r="N72" s="17">
        <f t="shared" si="9"/>
        <v>0.38314176245210729</v>
      </c>
      <c r="O72" s="18">
        <f t="shared" si="10"/>
        <v>0.33707641584892406</v>
      </c>
      <c r="P72" s="18">
        <f t="shared" si="10"/>
        <v>0.29226867476930879</v>
      </c>
      <c r="Q72" s="18">
        <f t="shared" si="10"/>
        <v>0.37065490938176709</v>
      </c>
    </row>
    <row r="73" spans="1:17" x14ac:dyDescent="0.25">
      <c r="A73" s="16"/>
      <c r="B73" s="3" t="s">
        <v>41</v>
      </c>
      <c r="C73" s="3" t="s">
        <v>531</v>
      </c>
      <c r="D73" s="3" t="s">
        <v>265</v>
      </c>
      <c r="E73" s="3" t="s">
        <v>389</v>
      </c>
      <c r="F73" s="3" t="s">
        <v>68</v>
      </c>
      <c r="G73">
        <f t="shared" si="11"/>
        <v>1.0340093103430996</v>
      </c>
      <c r="H73" s="12">
        <f t="shared" si="12"/>
        <v>3.4009310343099619E-2</v>
      </c>
      <c r="I73" s="13">
        <f t="shared" si="13"/>
        <v>2.8228454172366622</v>
      </c>
      <c r="J73" s="13">
        <f t="shared" si="14"/>
        <v>3.6914132379248654</v>
      </c>
      <c r="K73" s="13">
        <f t="shared" si="15"/>
        <v>2.667744020685197</v>
      </c>
      <c r="L73" s="17">
        <f t="shared" si="9"/>
        <v>0.36630036630036628</v>
      </c>
      <c r="M73" s="17">
        <f t="shared" si="9"/>
        <v>0.28011204481792717</v>
      </c>
      <c r="N73" s="17">
        <f t="shared" si="9"/>
        <v>0.38759689922480617</v>
      </c>
      <c r="O73" s="18">
        <f t="shared" si="10"/>
        <v>0.35425248364429368</v>
      </c>
      <c r="P73" s="18">
        <f t="shared" si="10"/>
        <v>0.27089895808093051</v>
      </c>
      <c r="Q73" s="18">
        <f t="shared" si="10"/>
        <v>0.37484855827477587</v>
      </c>
    </row>
    <row r="74" spans="1:17" x14ac:dyDescent="0.25">
      <c r="A74" s="16"/>
      <c r="B74" s="3" t="s">
        <v>38</v>
      </c>
      <c r="C74" s="3" t="s">
        <v>143</v>
      </c>
      <c r="D74" s="3" t="s">
        <v>255</v>
      </c>
      <c r="E74" s="3" t="s">
        <v>382</v>
      </c>
      <c r="F74" s="3" t="s">
        <v>76</v>
      </c>
      <c r="G74">
        <f t="shared" si="11"/>
        <v>1.0304606433980772</v>
      </c>
      <c r="H74" s="12">
        <f t="shared" si="12"/>
        <v>3.0460643398077192E-2</v>
      </c>
      <c r="I74" s="13">
        <f t="shared" si="13"/>
        <v>3.1738187816660779</v>
      </c>
      <c r="J74" s="13">
        <f t="shared" si="14"/>
        <v>3.8023997741389048</v>
      </c>
      <c r="K74" s="13">
        <f t="shared" si="15"/>
        <v>2.3700594798155774</v>
      </c>
      <c r="L74" s="17">
        <f t="shared" si="9"/>
        <v>0.32467532467532467</v>
      </c>
      <c r="M74" s="17">
        <f t="shared" si="9"/>
        <v>0.2710027100271003</v>
      </c>
      <c r="N74" s="17">
        <f t="shared" si="9"/>
        <v>0.43478260869565222</v>
      </c>
      <c r="O74" s="18">
        <f t="shared" si="10"/>
        <v>0.3150778506248097</v>
      </c>
      <c r="P74" s="18">
        <f t="shared" si="10"/>
        <v>0.26299181027761892</v>
      </c>
      <c r="Q74" s="18">
        <f t="shared" si="10"/>
        <v>0.42193033909757127</v>
      </c>
    </row>
    <row r="75" spans="1:17" x14ac:dyDescent="0.25">
      <c r="A75" s="10" t="s">
        <v>40</v>
      </c>
      <c r="B75" s="3" t="s">
        <v>47</v>
      </c>
      <c r="C75" s="3" t="s">
        <v>274</v>
      </c>
      <c r="D75" s="3" t="s">
        <v>95</v>
      </c>
      <c r="E75" s="3" t="s">
        <v>414</v>
      </c>
      <c r="F75" s="3" t="s">
        <v>76</v>
      </c>
      <c r="G75">
        <f t="shared" si="11"/>
        <v>1.0279501872609611</v>
      </c>
      <c r="H75" s="12">
        <f t="shared" si="12"/>
        <v>2.7950187260961101E-2</v>
      </c>
      <c r="I75" s="13">
        <f t="shared" si="13"/>
        <v>1.953105355795826</v>
      </c>
      <c r="J75" s="13">
        <f t="shared" si="14"/>
        <v>3.988446726572529</v>
      </c>
      <c r="K75" s="13">
        <f t="shared" si="15"/>
        <v>4.2145957677699402</v>
      </c>
      <c r="L75" s="17">
        <f t="shared" si="9"/>
        <v>0.52631578947368418</v>
      </c>
      <c r="M75" s="17">
        <f t="shared" si="9"/>
        <v>0.25773195876288663</v>
      </c>
      <c r="N75" s="17">
        <f t="shared" si="9"/>
        <v>0.24390243902439027</v>
      </c>
      <c r="O75" s="18">
        <f t="shared" si="10"/>
        <v>0.51200514966205346</v>
      </c>
      <c r="P75" s="18">
        <f t="shared" si="10"/>
        <v>0.25072417122626328</v>
      </c>
      <c r="Q75" s="18">
        <f t="shared" si="10"/>
        <v>0.23727067911168331</v>
      </c>
    </row>
    <row r="76" spans="1:17" x14ac:dyDescent="0.25">
      <c r="A76" s="16"/>
      <c r="B76" s="3" t="s">
        <v>457</v>
      </c>
      <c r="C76" s="3" t="s">
        <v>532</v>
      </c>
      <c r="D76" s="3" t="s">
        <v>533</v>
      </c>
      <c r="E76" s="3" t="s">
        <v>299</v>
      </c>
      <c r="F76" s="3" t="s">
        <v>68</v>
      </c>
      <c r="G76">
        <f t="shared" si="11"/>
        <v>1.0434650835678212</v>
      </c>
      <c r="H76" s="12">
        <f t="shared" si="12"/>
        <v>4.3465083567821194E-2</v>
      </c>
      <c r="I76" s="13">
        <f t="shared" si="13"/>
        <v>11.436377315903322</v>
      </c>
      <c r="J76" s="13">
        <f t="shared" si="14"/>
        <v>7.1581704732752538</v>
      </c>
      <c r="K76" s="13">
        <f t="shared" si="15"/>
        <v>1.2938967036240983</v>
      </c>
      <c r="L76" s="17">
        <f t="shared" si="9"/>
        <v>9.1240875912408759E-2</v>
      </c>
      <c r="M76" s="17">
        <f t="shared" si="9"/>
        <v>0.14577259475218657</v>
      </c>
      <c r="N76" s="17">
        <f t="shared" si="9"/>
        <v>0.80645161290322587</v>
      </c>
      <c r="O76" s="18">
        <f t="shared" si="10"/>
        <v>8.7440276966851138E-2</v>
      </c>
      <c r="P76" s="18">
        <f t="shared" si="10"/>
        <v>0.1397005008100129</v>
      </c>
      <c r="Q76" s="18">
        <f t="shared" si="10"/>
        <v>0.77285922222313597</v>
      </c>
    </row>
    <row r="77" spans="1:17" x14ac:dyDescent="0.25">
      <c r="A77" s="16"/>
      <c r="B77" s="3" t="s">
        <v>39</v>
      </c>
      <c r="C77" s="3" t="s">
        <v>145</v>
      </c>
      <c r="D77" s="3" t="s">
        <v>362</v>
      </c>
      <c r="E77" s="3" t="s">
        <v>534</v>
      </c>
      <c r="F77" s="3" t="s">
        <v>76</v>
      </c>
      <c r="G77">
        <f t="shared" si="11"/>
        <v>1.0327469922485499</v>
      </c>
      <c r="H77" s="12">
        <f t="shared" si="12"/>
        <v>3.2746992248549933E-2</v>
      </c>
      <c r="I77" s="13">
        <f t="shared" si="13"/>
        <v>5.6801084573670249</v>
      </c>
      <c r="J77" s="13">
        <f t="shared" si="14"/>
        <v>4.4201571268237938</v>
      </c>
      <c r="K77" s="13">
        <f t="shared" si="15"/>
        <v>1.673050127442651</v>
      </c>
      <c r="L77" s="17">
        <f t="shared" si="9"/>
        <v>0.18181818181818182</v>
      </c>
      <c r="M77" s="17">
        <f t="shared" si="9"/>
        <v>0.23364485981308411</v>
      </c>
      <c r="N77" s="17">
        <f t="shared" si="9"/>
        <v>0.61728395061728392</v>
      </c>
      <c r="O77" s="18">
        <f t="shared" si="10"/>
        <v>0.17605297636579692</v>
      </c>
      <c r="P77" s="18">
        <f t="shared" si="10"/>
        <v>0.22623630140464557</v>
      </c>
      <c r="Q77" s="18">
        <f t="shared" si="10"/>
        <v>0.59771072222955746</v>
      </c>
    </row>
    <row r="78" spans="1:17" x14ac:dyDescent="0.25">
      <c r="A78" s="16"/>
      <c r="B78" s="3" t="s">
        <v>460</v>
      </c>
      <c r="C78" s="3" t="s">
        <v>298</v>
      </c>
      <c r="D78" s="3" t="s">
        <v>334</v>
      </c>
      <c r="E78" s="3" t="s">
        <v>535</v>
      </c>
      <c r="F78" s="3" t="s">
        <v>72</v>
      </c>
      <c r="G78">
        <f t="shared" si="11"/>
        <v>1.0284051307894226</v>
      </c>
      <c r="H78" s="12">
        <f t="shared" si="12"/>
        <v>2.8405130789422639E-2</v>
      </c>
      <c r="I78" s="13">
        <f t="shared" si="13"/>
        <v>2.8692503149024891</v>
      </c>
      <c r="J78" s="13">
        <f t="shared" si="14"/>
        <v>3.7433946760734984</v>
      </c>
      <c r="K78" s="13">
        <f t="shared" si="15"/>
        <v>2.6018649808972389</v>
      </c>
      <c r="L78" s="17">
        <f t="shared" si="9"/>
        <v>0.35842293906810035</v>
      </c>
      <c r="M78" s="17">
        <f t="shared" si="9"/>
        <v>0.27472527472527469</v>
      </c>
      <c r="N78" s="17">
        <f t="shared" si="9"/>
        <v>0.39525691699604748</v>
      </c>
      <c r="O78" s="18">
        <f t="shared" si="10"/>
        <v>0.34852309497227846</v>
      </c>
      <c r="P78" s="18">
        <f t="shared" si="10"/>
        <v>0.26713720741007058</v>
      </c>
      <c r="Q78" s="18">
        <f t="shared" si="10"/>
        <v>0.38433969761765097</v>
      </c>
    </row>
    <row r="79" spans="1:17" x14ac:dyDescent="0.25">
      <c r="A79" s="16"/>
      <c r="B79" s="3" t="s">
        <v>42</v>
      </c>
      <c r="C79" s="3" t="s">
        <v>131</v>
      </c>
      <c r="D79" s="3" t="s">
        <v>536</v>
      </c>
      <c r="E79" s="3" t="s">
        <v>341</v>
      </c>
      <c r="F79" s="3" t="s">
        <v>68</v>
      </c>
      <c r="G79">
        <f t="shared" si="11"/>
        <v>1.0305607235800676</v>
      </c>
      <c r="H79" s="12">
        <f t="shared" si="12"/>
        <v>3.0560723580067561E-2</v>
      </c>
      <c r="I79" s="13">
        <f t="shared" si="13"/>
        <v>2.5351793800069662</v>
      </c>
      <c r="J79" s="13">
        <f t="shared" si="14"/>
        <v>3.5863513180586351</v>
      </c>
      <c r="K79" s="13">
        <f t="shared" si="15"/>
        <v>3.0607653490328008</v>
      </c>
      <c r="L79" s="17">
        <f t="shared" si="9"/>
        <v>0.4065040650406504</v>
      </c>
      <c r="M79" s="17">
        <f t="shared" si="9"/>
        <v>0.28735632183908044</v>
      </c>
      <c r="N79" s="17">
        <f t="shared" si="9"/>
        <v>0.33670033670033667</v>
      </c>
      <c r="O79" s="18">
        <f t="shared" si="10"/>
        <v>0.39444940578415882</v>
      </c>
      <c r="P79" s="18">
        <f t="shared" si="10"/>
        <v>0.27883492477845712</v>
      </c>
      <c r="Q79" s="18">
        <f t="shared" si="10"/>
        <v>0.32671566943738406</v>
      </c>
    </row>
    <row r="80" spans="1:17" x14ac:dyDescent="0.25">
      <c r="A80" s="16"/>
      <c r="B80" s="3" t="s">
        <v>461</v>
      </c>
      <c r="C80" s="3" t="s">
        <v>150</v>
      </c>
      <c r="D80" s="3" t="s">
        <v>95</v>
      </c>
      <c r="E80" s="3" t="s">
        <v>188</v>
      </c>
      <c r="F80" s="3" t="s">
        <v>68</v>
      </c>
      <c r="G80">
        <f t="shared" si="11"/>
        <v>1.0303195999974448</v>
      </c>
      <c r="H80" s="12">
        <f t="shared" si="12"/>
        <v>3.0319599997444824E-2</v>
      </c>
      <c r="I80" s="13">
        <f t="shared" si="13"/>
        <v>1.9885168279950685</v>
      </c>
      <c r="J80" s="13">
        <f t="shared" si="14"/>
        <v>3.9976400479900858</v>
      </c>
      <c r="K80" s="13">
        <f t="shared" si="15"/>
        <v>4.0491560279899579</v>
      </c>
      <c r="L80" s="17">
        <f t="shared" si="9"/>
        <v>0.5181347150259068</v>
      </c>
      <c r="M80" s="17">
        <f t="shared" si="9"/>
        <v>0.25773195876288663</v>
      </c>
      <c r="N80" s="17">
        <f t="shared" si="9"/>
        <v>0.2544529262086514</v>
      </c>
      <c r="O80" s="18">
        <f t="shared" si="10"/>
        <v>0.50288737109067105</v>
      </c>
      <c r="P80" s="18">
        <f t="shared" si="10"/>
        <v>0.25014758407345233</v>
      </c>
      <c r="Q80" s="18">
        <f t="shared" si="10"/>
        <v>0.24696504483587661</v>
      </c>
    </row>
    <row r="81" spans="1:17" x14ac:dyDescent="0.25">
      <c r="A81" s="16"/>
      <c r="B81" s="3" t="s">
        <v>476</v>
      </c>
      <c r="C81" s="3" t="s">
        <v>537</v>
      </c>
      <c r="D81" s="3" t="s">
        <v>86</v>
      </c>
      <c r="E81" s="3" t="s">
        <v>183</v>
      </c>
      <c r="F81" s="3" t="s">
        <v>72</v>
      </c>
      <c r="G81">
        <f t="shared" si="11"/>
        <v>1.0336402984066169</v>
      </c>
      <c r="H81" s="12">
        <f t="shared" si="12"/>
        <v>3.3640298406616864E-2</v>
      </c>
      <c r="I81" s="13">
        <f t="shared" si="13"/>
        <v>2.6564555669050054</v>
      </c>
      <c r="J81" s="13">
        <f t="shared" si="14"/>
        <v>3.679759462327556</v>
      </c>
      <c r="K81" s="13">
        <f t="shared" si="15"/>
        <v>2.8425108206181964</v>
      </c>
      <c r="L81" s="17">
        <f t="shared" si="9"/>
        <v>0.38910505836575876</v>
      </c>
      <c r="M81" s="17">
        <f t="shared" si="9"/>
        <v>0.2808988764044944</v>
      </c>
      <c r="N81" s="17">
        <f t="shared" si="9"/>
        <v>0.36363636363636365</v>
      </c>
      <c r="O81" s="18">
        <f t="shared" si="10"/>
        <v>0.37644145547109009</v>
      </c>
      <c r="P81" s="18">
        <f t="shared" si="10"/>
        <v>0.2717568934159274</v>
      </c>
      <c r="Q81" s="18">
        <f t="shared" si="10"/>
        <v>0.35180165111298239</v>
      </c>
    </row>
    <row r="82" spans="1:17" x14ac:dyDescent="0.25">
      <c r="A82" s="16"/>
      <c r="B82" s="3" t="s">
        <v>45</v>
      </c>
      <c r="C82" s="3" t="s">
        <v>371</v>
      </c>
      <c r="D82" s="3" t="s">
        <v>208</v>
      </c>
      <c r="E82" s="3" t="s">
        <v>366</v>
      </c>
      <c r="F82" s="3" t="s">
        <v>72</v>
      </c>
      <c r="G82">
        <f t="shared" si="11"/>
        <v>1.0289832401559154</v>
      </c>
      <c r="H82" s="12">
        <f t="shared" si="12"/>
        <v>2.8983240155915357E-2</v>
      </c>
      <c r="I82" s="13">
        <f t="shared" si="13"/>
        <v>2.2946326255476914</v>
      </c>
      <c r="J82" s="13">
        <f t="shared" si="14"/>
        <v>3.549992178537908</v>
      </c>
      <c r="K82" s="13">
        <f t="shared" si="15"/>
        <v>3.5397023461363486</v>
      </c>
      <c r="L82" s="17">
        <f t="shared" si="9"/>
        <v>0.44843049327354262</v>
      </c>
      <c r="M82" s="17">
        <f t="shared" si="9"/>
        <v>0.28985507246376813</v>
      </c>
      <c r="N82" s="17">
        <f t="shared" si="9"/>
        <v>0.29069767441860467</v>
      </c>
      <c r="O82" s="18">
        <f t="shared" si="10"/>
        <v>0.43579960855882816</v>
      </c>
      <c r="P82" s="18">
        <f t="shared" si="10"/>
        <v>0.28169076147425703</v>
      </c>
      <c r="Q82" s="18">
        <f t="shared" si="10"/>
        <v>0.28250962996691481</v>
      </c>
    </row>
    <row r="83" spans="1:17" x14ac:dyDescent="0.25">
      <c r="A83" s="16"/>
      <c r="B83" s="3" t="s">
        <v>485</v>
      </c>
      <c r="C83" s="3" t="s">
        <v>228</v>
      </c>
      <c r="D83" s="3" t="s">
        <v>359</v>
      </c>
      <c r="E83" s="3" t="s">
        <v>523</v>
      </c>
      <c r="F83" s="3" t="s">
        <v>68</v>
      </c>
      <c r="G83">
        <f t="shared" si="11"/>
        <v>1.0342801203719889</v>
      </c>
      <c r="H83" s="12">
        <f t="shared" si="12"/>
        <v>3.4280120371988909E-2</v>
      </c>
      <c r="I83" s="13">
        <f t="shared" si="13"/>
        <v>1.8513614154658602</v>
      </c>
      <c r="J83" s="13">
        <f t="shared" si="14"/>
        <v>4.1474632826916755</v>
      </c>
      <c r="K83" s="13">
        <f t="shared" si="15"/>
        <v>4.5715181320441909</v>
      </c>
      <c r="L83" s="17">
        <f t="shared" si="9"/>
        <v>0.55865921787709494</v>
      </c>
      <c r="M83" s="17">
        <f t="shared" si="9"/>
        <v>0.24937655860349128</v>
      </c>
      <c r="N83" s="17">
        <f t="shared" si="9"/>
        <v>0.22624434389140272</v>
      </c>
      <c r="O83" s="18">
        <f t="shared" si="10"/>
        <v>0.54014304913466549</v>
      </c>
      <c r="P83" s="18">
        <f t="shared" si="10"/>
        <v>0.2411112363967709</v>
      </c>
      <c r="Q83" s="18">
        <f t="shared" si="10"/>
        <v>0.21874571446856364</v>
      </c>
    </row>
    <row r="84" spans="1:17" x14ac:dyDescent="0.25">
      <c r="A84" s="16"/>
      <c r="B84" s="3" t="s">
        <v>488</v>
      </c>
      <c r="C84" s="3" t="s">
        <v>152</v>
      </c>
      <c r="D84" s="3" t="s">
        <v>393</v>
      </c>
      <c r="E84" s="3" t="s">
        <v>150</v>
      </c>
      <c r="F84" s="3" t="s">
        <v>72</v>
      </c>
      <c r="G84">
        <f t="shared" si="11"/>
        <v>1.0277771234910218</v>
      </c>
      <c r="H84" s="12">
        <f t="shared" si="12"/>
        <v>2.7777123491021793E-2</v>
      </c>
      <c r="I84" s="13">
        <f t="shared" si="13"/>
        <v>4.2549972912528302</v>
      </c>
      <c r="J84" s="13">
        <f t="shared" si="14"/>
        <v>3.8336086706215111</v>
      </c>
      <c r="K84" s="13">
        <f t="shared" si="15"/>
        <v>1.9836098483376721</v>
      </c>
      <c r="L84" s="17">
        <f t="shared" si="9"/>
        <v>0.24154589371980678</v>
      </c>
      <c r="M84" s="17">
        <f t="shared" si="9"/>
        <v>0.26809651474530832</v>
      </c>
      <c r="N84" s="17">
        <f t="shared" si="9"/>
        <v>0.5181347150259068</v>
      </c>
      <c r="O84" s="18">
        <f t="shared" si="10"/>
        <v>0.23501777593507295</v>
      </c>
      <c r="P84" s="18">
        <f t="shared" si="10"/>
        <v>0.26085082905394158</v>
      </c>
      <c r="Q84" s="18">
        <f t="shared" si="10"/>
        <v>0.50413139501098547</v>
      </c>
    </row>
    <row r="85" spans="1:17" x14ac:dyDescent="0.25">
      <c r="A85" s="16"/>
      <c r="B85" s="3" t="s">
        <v>466</v>
      </c>
      <c r="C85" s="3" t="s">
        <v>395</v>
      </c>
      <c r="D85" s="3" t="s">
        <v>538</v>
      </c>
      <c r="E85" s="3" t="s">
        <v>416</v>
      </c>
      <c r="F85" s="3" t="s">
        <v>72</v>
      </c>
      <c r="G85">
        <f t="shared" si="11"/>
        <v>1.0332445280951497</v>
      </c>
      <c r="H85" s="12">
        <f t="shared" si="12"/>
        <v>3.3244528095149661E-2</v>
      </c>
      <c r="I85" s="13">
        <f t="shared" si="13"/>
        <v>2.4591219768664563</v>
      </c>
      <c r="J85" s="13">
        <f t="shared" si="14"/>
        <v>3.4717016143997026</v>
      </c>
      <c r="K85" s="13">
        <f t="shared" si="15"/>
        <v>3.2753851540616243</v>
      </c>
      <c r="L85" s="17">
        <f t="shared" si="9"/>
        <v>0.42016806722689076</v>
      </c>
      <c r="M85" s="17">
        <f t="shared" si="9"/>
        <v>0.29761904761904762</v>
      </c>
      <c r="N85" s="17">
        <f t="shared" si="9"/>
        <v>0.31545741324921134</v>
      </c>
      <c r="O85" s="18">
        <f t="shared" si="10"/>
        <v>0.40664920626436474</v>
      </c>
      <c r="P85" s="18">
        <f t="shared" si="10"/>
        <v>0.28804318777059174</v>
      </c>
      <c r="Q85" s="18">
        <f t="shared" si="10"/>
        <v>0.30530760596504358</v>
      </c>
    </row>
    <row r="86" spans="1:17" x14ac:dyDescent="0.25">
      <c r="A86" s="16"/>
      <c r="B86" s="3" t="s">
        <v>38</v>
      </c>
      <c r="C86" s="3" t="s">
        <v>170</v>
      </c>
      <c r="D86" s="3" t="s">
        <v>396</v>
      </c>
      <c r="E86" s="3" t="s">
        <v>535</v>
      </c>
      <c r="F86" s="3" t="s">
        <v>72</v>
      </c>
      <c r="G86">
        <f t="shared" si="11"/>
        <v>1.0292678599250782</v>
      </c>
      <c r="H86" s="12">
        <f t="shared" si="12"/>
        <v>2.9267859925078188E-2</v>
      </c>
      <c r="I86" s="13">
        <f t="shared" si="13"/>
        <v>3.005462150981228</v>
      </c>
      <c r="J86" s="13">
        <f t="shared" si="14"/>
        <v>3.5303887595430186</v>
      </c>
      <c r="K86" s="13">
        <f t="shared" si="15"/>
        <v>2.6040476856104475</v>
      </c>
      <c r="L86" s="17">
        <f t="shared" si="9"/>
        <v>0.34246575342465752</v>
      </c>
      <c r="M86" s="17">
        <f t="shared" si="9"/>
        <v>0.29154518950437314</v>
      </c>
      <c r="N86" s="17">
        <f t="shared" si="9"/>
        <v>0.39525691699604748</v>
      </c>
      <c r="O86" s="18">
        <f t="shared" si="10"/>
        <v>0.33272753066396743</v>
      </c>
      <c r="P86" s="18">
        <f t="shared" si="10"/>
        <v>0.28325492406378561</v>
      </c>
      <c r="Q86" s="18">
        <f t="shared" si="10"/>
        <v>0.38401754527224696</v>
      </c>
    </row>
    <row r="87" spans="1:17" x14ac:dyDescent="0.25">
      <c r="A87" s="10" t="s">
        <v>462</v>
      </c>
      <c r="B87" s="3" t="s">
        <v>457</v>
      </c>
      <c r="C87" s="3" t="s">
        <v>539</v>
      </c>
      <c r="D87" s="3" t="s">
        <v>198</v>
      </c>
      <c r="E87" s="3" t="s">
        <v>100</v>
      </c>
      <c r="F87" s="3" t="s">
        <v>68</v>
      </c>
      <c r="G87">
        <f t="shared" si="11"/>
        <v>1.0350905389478195</v>
      </c>
      <c r="H87" s="12">
        <f t="shared" si="12"/>
        <v>3.509053894781955E-2</v>
      </c>
      <c r="I87" s="13">
        <f t="shared" si="13"/>
        <v>8.7982695810564664</v>
      </c>
      <c r="J87" s="13">
        <f t="shared" si="14"/>
        <v>5.6826470588235294</v>
      </c>
      <c r="K87" s="13">
        <f t="shared" si="15"/>
        <v>1.4077231329690347</v>
      </c>
      <c r="L87" s="17">
        <f t="shared" si="9"/>
        <v>0.11764705882352941</v>
      </c>
      <c r="M87" s="17">
        <f t="shared" si="9"/>
        <v>0.18214936247723132</v>
      </c>
      <c r="N87" s="17">
        <f t="shared" si="9"/>
        <v>0.73529411764705876</v>
      </c>
      <c r="O87" s="18">
        <f t="shared" si="10"/>
        <v>0.11365871331711609</v>
      </c>
      <c r="P87" s="18">
        <f t="shared" si="10"/>
        <v>0.17597432845090835</v>
      </c>
      <c r="Q87" s="18">
        <f t="shared" si="10"/>
        <v>0.71036695823197549</v>
      </c>
    </row>
    <row r="88" spans="1:17" x14ac:dyDescent="0.25">
      <c r="A88" s="16"/>
      <c r="B88" s="3" t="s">
        <v>39</v>
      </c>
      <c r="C88" s="3" t="s">
        <v>214</v>
      </c>
      <c r="D88" s="3" t="s">
        <v>345</v>
      </c>
      <c r="E88" s="3" t="s">
        <v>189</v>
      </c>
      <c r="F88" s="3" t="s">
        <v>68</v>
      </c>
      <c r="G88">
        <f t="shared" si="11"/>
        <v>1.0294724124511356</v>
      </c>
      <c r="H88" s="12">
        <f t="shared" si="12"/>
        <v>2.9472412451135632E-2</v>
      </c>
      <c r="I88" s="13">
        <f t="shared" si="13"/>
        <v>4.3546683046683041</v>
      </c>
      <c r="J88" s="13">
        <f t="shared" si="14"/>
        <v>4.0767107533064975</v>
      </c>
      <c r="K88" s="13">
        <f t="shared" si="15"/>
        <v>1.9045239630346009</v>
      </c>
      <c r="L88" s="17">
        <f t="shared" si="9"/>
        <v>0.23640661938534277</v>
      </c>
      <c r="M88" s="17">
        <f t="shared" si="9"/>
        <v>0.25252525252525254</v>
      </c>
      <c r="N88" s="17">
        <f t="shared" si="9"/>
        <v>0.54054054054054046</v>
      </c>
      <c r="O88" s="18">
        <f t="shared" si="10"/>
        <v>0.22963861539763594</v>
      </c>
      <c r="P88" s="18">
        <f t="shared" si="10"/>
        <v>0.24529579372020202</v>
      </c>
      <c r="Q88" s="18">
        <f t="shared" si="10"/>
        <v>0.5250655908821622</v>
      </c>
    </row>
    <row r="89" spans="1:17" x14ac:dyDescent="0.25">
      <c r="A89" s="16"/>
      <c r="B89" s="3" t="s">
        <v>42</v>
      </c>
      <c r="C89" s="3" t="s">
        <v>173</v>
      </c>
      <c r="D89" s="3" t="s">
        <v>451</v>
      </c>
      <c r="E89" s="3" t="s">
        <v>383</v>
      </c>
      <c r="F89" s="3" t="s">
        <v>68</v>
      </c>
      <c r="G89">
        <f t="shared" si="11"/>
        <v>1.0340496210941554</v>
      </c>
      <c r="H89" s="12">
        <f t="shared" si="12"/>
        <v>3.4049621094155436E-2</v>
      </c>
      <c r="I89" s="13">
        <f t="shared" si="13"/>
        <v>2.5541025641025641</v>
      </c>
      <c r="J89" s="13">
        <f t="shared" si="14"/>
        <v>3.4950877192982452</v>
      </c>
      <c r="K89" s="13">
        <f t="shared" si="15"/>
        <v>3.1021488632824665</v>
      </c>
      <c r="L89" s="17">
        <f t="shared" si="9"/>
        <v>0.40485829959514169</v>
      </c>
      <c r="M89" s="17">
        <f t="shared" si="9"/>
        <v>0.29585798816568049</v>
      </c>
      <c r="N89" s="17">
        <f t="shared" si="9"/>
        <v>0.33333333333333331</v>
      </c>
      <c r="O89" s="18">
        <f t="shared" si="10"/>
        <v>0.39152695512498747</v>
      </c>
      <c r="P89" s="18">
        <f t="shared" si="10"/>
        <v>0.28611585182210625</v>
      </c>
      <c r="Q89" s="18">
        <f t="shared" si="10"/>
        <v>0.32235719305290633</v>
      </c>
    </row>
    <row r="90" spans="1:17" x14ac:dyDescent="0.25">
      <c r="A90" s="16"/>
      <c r="B90" s="3" t="s">
        <v>461</v>
      </c>
      <c r="C90" s="3" t="s">
        <v>540</v>
      </c>
      <c r="D90" s="3" t="s">
        <v>273</v>
      </c>
      <c r="E90" s="3" t="s">
        <v>541</v>
      </c>
      <c r="F90" s="3" t="s">
        <v>72</v>
      </c>
      <c r="G90">
        <f t="shared" si="11"/>
        <v>1.0303587487153134</v>
      </c>
      <c r="H90" s="12">
        <f t="shared" si="12"/>
        <v>3.0358748715313411E-2</v>
      </c>
      <c r="I90" s="13">
        <f t="shared" si="13"/>
        <v>1.7310026978417266</v>
      </c>
      <c r="J90" s="13">
        <f t="shared" si="14"/>
        <v>4.2965959821428568</v>
      </c>
      <c r="K90" s="13">
        <f t="shared" si="15"/>
        <v>5.2754367934224051</v>
      </c>
      <c r="L90" s="17">
        <f t="shared" si="9"/>
        <v>0.59523809523809523</v>
      </c>
      <c r="M90" s="17">
        <f t="shared" si="9"/>
        <v>0.23980815347721823</v>
      </c>
      <c r="N90" s="17">
        <f t="shared" si="9"/>
        <v>0.1953125</v>
      </c>
      <c r="O90" s="18">
        <f t="shared" si="10"/>
        <v>0.5776998506396519</v>
      </c>
      <c r="P90" s="18">
        <f t="shared" si="10"/>
        <v>0.23274238586921231</v>
      </c>
      <c r="Q90" s="18">
        <f t="shared" si="10"/>
        <v>0.18955776349113579</v>
      </c>
    </row>
    <row r="91" spans="1:17" x14ac:dyDescent="0.25">
      <c r="A91" s="16"/>
      <c r="B91" s="3" t="s">
        <v>40</v>
      </c>
      <c r="C91" s="3" t="s">
        <v>156</v>
      </c>
      <c r="D91" s="3" t="s">
        <v>200</v>
      </c>
      <c r="E91" s="3" t="s">
        <v>79</v>
      </c>
      <c r="F91" s="3" t="s">
        <v>72</v>
      </c>
      <c r="G91">
        <f t="shared" si="11"/>
        <v>1.0290958507615466</v>
      </c>
      <c r="H91" s="12">
        <f t="shared" si="12"/>
        <v>2.9095850761546638E-2</v>
      </c>
      <c r="I91" s="13">
        <f t="shared" si="13"/>
        <v>2.0787736185383241</v>
      </c>
      <c r="J91" s="13">
        <f t="shared" si="14"/>
        <v>3.8591094403557999</v>
      </c>
      <c r="K91" s="13">
        <f t="shared" si="15"/>
        <v>3.8488184818481845</v>
      </c>
      <c r="L91" s="17">
        <f t="shared" si="9"/>
        <v>0.49504950495049505</v>
      </c>
      <c r="M91" s="17">
        <f t="shared" si="9"/>
        <v>0.26666666666666666</v>
      </c>
      <c r="N91" s="17">
        <f t="shared" si="9"/>
        <v>0.26737967914438499</v>
      </c>
      <c r="O91" s="18">
        <f t="shared" si="10"/>
        <v>0.48105286265040414</v>
      </c>
      <c r="P91" s="18">
        <f t="shared" si="10"/>
        <v>0.259127142014351</v>
      </c>
      <c r="Q91" s="18">
        <f t="shared" si="10"/>
        <v>0.25981999533524497</v>
      </c>
    </row>
    <row r="92" spans="1:17" x14ac:dyDescent="0.25">
      <c r="A92" s="16"/>
      <c r="B92" s="3" t="s">
        <v>476</v>
      </c>
      <c r="C92" s="3" t="s">
        <v>269</v>
      </c>
      <c r="D92" s="3" t="s">
        <v>149</v>
      </c>
      <c r="E92" s="3" t="s">
        <v>524</v>
      </c>
      <c r="F92" s="3" t="s">
        <v>68</v>
      </c>
      <c r="G92">
        <f t="shared" si="11"/>
        <v>1.0279194489720807</v>
      </c>
      <c r="H92" s="12">
        <f t="shared" si="12"/>
        <v>2.7919448972080652E-2</v>
      </c>
      <c r="I92" s="13">
        <f t="shared" si="13"/>
        <v>2.1483516483516483</v>
      </c>
      <c r="J92" s="13">
        <f t="shared" si="14"/>
        <v>3.8855355171144645</v>
      </c>
      <c r="K92" s="13">
        <f t="shared" si="15"/>
        <v>3.6079972658920028</v>
      </c>
      <c r="L92" s="17">
        <f t="shared" si="9"/>
        <v>0.47846889952153115</v>
      </c>
      <c r="M92" s="17">
        <f t="shared" si="9"/>
        <v>0.26455026455026459</v>
      </c>
      <c r="N92" s="17">
        <f t="shared" si="9"/>
        <v>0.28490028490028491</v>
      </c>
      <c r="O92" s="18">
        <f t="shared" si="10"/>
        <v>0.46547314578005117</v>
      </c>
      <c r="P92" s="18">
        <f t="shared" si="10"/>
        <v>0.25736478166145688</v>
      </c>
      <c r="Q92" s="18">
        <f t="shared" si="10"/>
        <v>0.27716207255849201</v>
      </c>
    </row>
    <row r="93" spans="1:17" x14ac:dyDescent="0.25">
      <c r="A93" s="16"/>
      <c r="B93" s="3" t="s">
        <v>45</v>
      </c>
      <c r="C93" s="3" t="s">
        <v>166</v>
      </c>
      <c r="D93" s="3" t="s">
        <v>154</v>
      </c>
      <c r="E93" s="3" t="s">
        <v>172</v>
      </c>
      <c r="F93" s="3" t="s">
        <v>68</v>
      </c>
      <c r="G93">
        <f t="shared" si="11"/>
        <v>1.0325784037404757</v>
      </c>
      <c r="H93" s="12">
        <f t="shared" si="12"/>
        <v>3.2578403740475714E-2</v>
      </c>
      <c r="I93" s="13">
        <f t="shared" si="13"/>
        <v>2.1477630797801894</v>
      </c>
      <c r="J93" s="13">
        <f t="shared" si="14"/>
        <v>3.696630685390903</v>
      </c>
      <c r="K93" s="13">
        <f t="shared" si="15"/>
        <v>3.7895627417275457</v>
      </c>
      <c r="L93" s="17">
        <f t="shared" si="9"/>
        <v>0.48076923076923073</v>
      </c>
      <c r="M93" s="17">
        <f t="shared" si="9"/>
        <v>0.27932960893854747</v>
      </c>
      <c r="N93" s="17">
        <f t="shared" si="9"/>
        <v>0.27247956403269757</v>
      </c>
      <c r="O93" s="18">
        <f t="shared" si="10"/>
        <v>0.46560070308236418</v>
      </c>
      <c r="P93" s="18">
        <f t="shared" si="10"/>
        <v>0.27051660961209983</v>
      </c>
      <c r="Q93" s="18">
        <f t="shared" si="10"/>
        <v>0.2638826873055361</v>
      </c>
    </row>
    <row r="94" spans="1:17" x14ac:dyDescent="0.25">
      <c r="A94" s="16"/>
      <c r="B94" s="3" t="s">
        <v>44</v>
      </c>
      <c r="C94" s="3" t="s">
        <v>542</v>
      </c>
      <c r="D94" s="3" t="s">
        <v>191</v>
      </c>
      <c r="E94" s="3" t="s">
        <v>371</v>
      </c>
      <c r="F94" s="3" t="s">
        <v>76</v>
      </c>
      <c r="G94">
        <f t="shared" si="11"/>
        <v>1.0339295757640474</v>
      </c>
      <c r="H94" s="12">
        <f t="shared" si="12"/>
        <v>3.3929575764047426E-2</v>
      </c>
      <c r="I94" s="13">
        <f t="shared" si="13"/>
        <v>3.3189139382025923</v>
      </c>
      <c r="J94" s="13">
        <f t="shared" si="14"/>
        <v>3.7738429515387728</v>
      </c>
      <c r="K94" s="13">
        <f t="shared" si="15"/>
        <v>2.3056629539538256</v>
      </c>
      <c r="L94" s="17">
        <f t="shared" si="9"/>
        <v>0.3115264797507788</v>
      </c>
      <c r="M94" s="17">
        <f t="shared" si="9"/>
        <v>0.27397260273972601</v>
      </c>
      <c r="N94" s="17">
        <f t="shared" si="9"/>
        <v>0.44843049327354262</v>
      </c>
      <c r="O94" s="18">
        <f t="shared" si="10"/>
        <v>0.3013033837634142</v>
      </c>
      <c r="P94" s="18">
        <f t="shared" si="10"/>
        <v>0.26498187996727662</v>
      </c>
      <c r="Q94" s="18">
        <f t="shared" si="10"/>
        <v>0.43371473626930923</v>
      </c>
    </row>
    <row r="95" spans="1:17" x14ac:dyDescent="0.25">
      <c r="A95" s="16"/>
      <c r="B95" s="3" t="s">
        <v>485</v>
      </c>
      <c r="C95" s="3" t="s">
        <v>164</v>
      </c>
      <c r="D95" s="3" t="s">
        <v>117</v>
      </c>
      <c r="E95" s="3" t="s">
        <v>543</v>
      </c>
      <c r="F95" s="3" t="s">
        <v>72</v>
      </c>
      <c r="G95">
        <f t="shared" si="11"/>
        <v>1.0317102575385197</v>
      </c>
      <c r="H95" s="12">
        <f t="shared" si="12"/>
        <v>3.1710257538519748E-2</v>
      </c>
      <c r="I95" s="13">
        <f t="shared" si="13"/>
        <v>1.7951758481170244</v>
      </c>
      <c r="J95" s="13">
        <f t="shared" si="14"/>
        <v>4.178426543031005</v>
      </c>
      <c r="K95" s="13">
        <f t="shared" si="15"/>
        <v>4.9109408258833538</v>
      </c>
      <c r="L95" s="17">
        <f t="shared" si="9"/>
        <v>0.57471264367816088</v>
      </c>
      <c r="M95" s="17">
        <f t="shared" si="9"/>
        <v>0.24691358024691359</v>
      </c>
      <c r="N95" s="17">
        <f t="shared" si="9"/>
        <v>0.21008403361344538</v>
      </c>
      <c r="O95" s="18">
        <f t="shared" si="10"/>
        <v>0.55704849251894106</v>
      </c>
      <c r="P95" s="18">
        <f t="shared" si="10"/>
        <v>0.23932453752665617</v>
      </c>
      <c r="Q95" s="18">
        <f t="shared" si="10"/>
        <v>0.20362696995440285</v>
      </c>
    </row>
    <row r="96" spans="1:17" x14ac:dyDescent="0.25">
      <c r="A96" s="16"/>
      <c r="B96" s="3" t="s">
        <v>488</v>
      </c>
      <c r="C96" s="3" t="s">
        <v>544</v>
      </c>
      <c r="D96" s="3" t="s">
        <v>188</v>
      </c>
      <c r="E96" s="3" t="s">
        <v>358</v>
      </c>
      <c r="F96" s="3" t="s">
        <v>68</v>
      </c>
      <c r="G96">
        <f t="shared" si="11"/>
        <v>1.0307508192976753</v>
      </c>
      <c r="H96" s="12">
        <f t="shared" si="12"/>
        <v>3.0750819297675314E-2</v>
      </c>
      <c r="I96" s="13">
        <f t="shared" si="13"/>
        <v>4.3188459328572604</v>
      </c>
      <c r="J96" s="13">
        <f t="shared" si="14"/>
        <v>4.0508507198398638</v>
      </c>
      <c r="K96" s="13">
        <f t="shared" si="15"/>
        <v>1.9171965238936761</v>
      </c>
      <c r="L96" s="17">
        <f t="shared" si="9"/>
        <v>0.2386634844868735</v>
      </c>
      <c r="M96" s="17">
        <f t="shared" si="9"/>
        <v>0.2544529262086514</v>
      </c>
      <c r="N96" s="17">
        <f t="shared" si="9"/>
        <v>0.5376344086021505</v>
      </c>
      <c r="O96" s="18">
        <f t="shared" si="10"/>
        <v>0.23154333716609807</v>
      </c>
      <c r="P96" s="18">
        <f t="shared" si="10"/>
        <v>0.24686172588446595</v>
      </c>
      <c r="Q96" s="18">
        <f t="shared" si="10"/>
        <v>0.52159493694943604</v>
      </c>
    </row>
    <row r="97" spans="1:17" x14ac:dyDescent="0.25">
      <c r="A97" s="16"/>
      <c r="B97" s="3" t="s">
        <v>46</v>
      </c>
      <c r="C97" s="3" t="s">
        <v>531</v>
      </c>
      <c r="D97" s="3" t="s">
        <v>400</v>
      </c>
      <c r="E97" s="3" t="s">
        <v>87</v>
      </c>
      <c r="F97" s="3" t="s">
        <v>76</v>
      </c>
      <c r="G97">
        <f t="shared" si="11"/>
        <v>1.0321652252551006</v>
      </c>
      <c r="H97" s="12">
        <f t="shared" si="12"/>
        <v>3.2165225255100571E-2</v>
      </c>
      <c r="I97" s="13">
        <f t="shared" si="13"/>
        <v>2.8178110649464245</v>
      </c>
      <c r="J97" s="13">
        <f t="shared" si="14"/>
        <v>3.5093617658673417</v>
      </c>
      <c r="K97" s="13">
        <f t="shared" si="15"/>
        <v>2.7765244559362205</v>
      </c>
      <c r="L97" s="17">
        <f t="shared" si="9"/>
        <v>0.36630036630036628</v>
      </c>
      <c r="M97" s="17">
        <f t="shared" si="9"/>
        <v>0.29411764705882354</v>
      </c>
      <c r="N97" s="17">
        <f t="shared" si="9"/>
        <v>0.37174721189591081</v>
      </c>
      <c r="O97" s="18">
        <f t="shared" si="10"/>
        <v>0.35488539754847376</v>
      </c>
      <c r="P97" s="18">
        <f t="shared" si="10"/>
        <v>0.28495209861980392</v>
      </c>
      <c r="Q97" s="18">
        <f t="shared" si="10"/>
        <v>0.36016250383172238</v>
      </c>
    </row>
    <row r="98" spans="1:17" x14ac:dyDescent="0.25">
      <c r="A98" s="16"/>
      <c r="B98" s="3" t="s">
        <v>41</v>
      </c>
      <c r="C98" s="3" t="s">
        <v>545</v>
      </c>
      <c r="D98" s="3" t="s">
        <v>344</v>
      </c>
      <c r="E98" s="3" t="s">
        <v>524</v>
      </c>
      <c r="F98" s="3" t="s">
        <v>76</v>
      </c>
      <c r="G98">
        <f t="shared" si="11"/>
        <v>1.031800319270906</v>
      </c>
      <c r="H98" s="12">
        <f t="shared" si="12"/>
        <v>3.1800319270905986E-2</v>
      </c>
      <c r="I98" s="13">
        <f t="shared" si="13"/>
        <v>2.2493246960105751</v>
      </c>
      <c r="J98" s="13">
        <f t="shared" si="14"/>
        <v>3.5803471078700442</v>
      </c>
      <c r="K98" s="13">
        <f t="shared" si="15"/>
        <v>3.6216191206408799</v>
      </c>
      <c r="L98" s="17">
        <f t="shared" si="9"/>
        <v>0.4587155963302752</v>
      </c>
      <c r="M98" s="17">
        <f t="shared" si="9"/>
        <v>0.28818443804034583</v>
      </c>
      <c r="N98" s="17">
        <f t="shared" si="9"/>
        <v>0.28490028490028491</v>
      </c>
      <c r="O98" s="18">
        <f t="shared" si="10"/>
        <v>0.44457787787312791</v>
      </c>
      <c r="P98" s="18">
        <f t="shared" si="10"/>
        <v>0.27930252846208031</v>
      </c>
      <c r="Q98" s="18">
        <f t="shared" si="10"/>
        <v>0.27611959366479172</v>
      </c>
    </row>
    <row r="99" spans="1:17" x14ac:dyDescent="0.25">
      <c r="A99" s="16"/>
      <c r="B99" s="3" t="s">
        <v>38</v>
      </c>
      <c r="C99" s="3" t="s">
        <v>546</v>
      </c>
      <c r="D99" s="3" t="s">
        <v>165</v>
      </c>
      <c r="E99" s="3" t="s">
        <v>547</v>
      </c>
      <c r="F99" s="3" t="s">
        <v>68</v>
      </c>
      <c r="G99">
        <f t="shared" si="11"/>
        <v>1.0294363053198545</v>
      </c>
      <c r="H99" s="12">
        <f t="shared" si="12"/>
        <v>2.9436305319854528E-2</v>
      </c>
      <c r="I99" s="13">
        <f t="shared" si="13"/>
        <v>2.563296400246438</v>
      </c>
      <c r="J99" s="13">
        <f t="shared" si="14"/>
        <v>3.5927327055662923</v>
      </c>
      <c r="K99" s="13">
        <f t="shared" si="15"/>
        <v>3.0162483745871738</v>
      </c>
      <c r="L99" s="17">
        <f t="shared" si="9"/>
        <v>0.40160642570281119</v>
      </c>
      <c r="M99" s="17">
        <f t="shared" si="9"/>
        <v>0.28653295128939826</v>
      </c>
      <c r="N99" s="17">
        <f t="shared" si="9"/>
        <v>0.34129692832764502</v>
      </c>
      <c r="O99" s="18">
        <f t="shared" si="10"/>
        <v>0.39012265608606905</v>
      </c>
      <c r="P99" s="18">
        <f t="shared" si="10"/>
        <v>0.27833966007286881</v>
      </c>
      <c r="Q99" s="18">
        <f t="shared" si="10"/>
        <v>0.33153768384106214</v>
      </c>
    </row>
    <row r="100" spans="1:17" x14ac:dyDescent="0.25">
      <c r="A100" s="10" t="s">
        <v>476</v>
      </c>
      <c r="B100" s="3" t="s">
        <v>47</v>
      </c>
      <c r="C100" s="3" t="s">
        <v>189</v>
      </c>
      <c r="D100" s="3" t="s">
        <v>548</v>
      </c>
      <c r="E100" s="3" t="s">
        <v>275</v>
      </c>
      <c r="F100" s="3" t="s">
        <v>68</v>
      </c>
      <c r="G100">
        <f t="shared" si="11"/>
        <v>1.0301549616928423</v>
      </c>
      <c r="H100" s="12">
        <f t="shared" si="12"/>
        <v>3.0154961692842264E-2</v>
      </c>
      <c r="I100" s="13">
        <f t="shared" si="13"/>
        <v>1.9057866791317584</v>
      </c>
      <c r="J100" s="13">
        <f t="shared" si="14"/>
        <v>4.1824291444729393</v>
      </c>
      <c r="K100" s="13">
        <f t="shared" si="15"/>
        <v>4.2339368925575824</v>
      </c>
      <c r="L100" s="17">
        <f t="shared" ref="L100:N163" si="16">(1/C100)</f>
        <v>0.54054054054054046</v>
      </c>
      <c r="M100" s="17">
        <f t="shared" si="16"/>
        <v>0.24630541871921185</v>
      </c>
      <c r="N100" s="17">
        <f t="shared" si="16"/>
        <v>0.24330900243309</v>
      </c>
      <c r="O100" s="18">
        <f t="shared" ref="O100:Q163" si="17">(1/I100)</f>
        <v>0.52471769844439342</v>
      </c>
      <c r="P100" s="18">
        <f t="shared" si="17"/>
        <v>0.23909550298574581</v>
      </c>
      <c r="Q100" s="18">
        <f t="shared" si="17"/>
        <v>0.23618679856986077</v>
      </c>
    </row>
    <row r="101" spans="1:17" x14ac:dyDescent="0.25">
      <c r="A101" s="16"/>
      <c r="B101" s="3" t="s">
        <v>457</v>
      </c>
      <c r="C101" s="3" t="s">
        <v>549</v>
      </c>
      <c r="D101" s="3" t="s">
        <v>550</v>
      </c>
      <c r="E101" s="3" t="s">
        <v>108</v>
      </c>
      <c r="F101" s="3" t="s">
        <v>68</v>
      </c>
      <c r="G101">
        <f t="shared" si="11"/>
        <v>1.0493966474346141</v>
      </c>
      <c r="H101" s="12">
        <f t="shared" si="12"/>
        <v>4.9396647434614138E-2</v>
      </c>
      <c r="I101" s="13">
        <f t="shared" si="13"/>
        <v>7.0099696048632225</v>
      </c>
      <c r="J101" s="13">
        <f t="shared" si="14"/>
        <v>5.5093323990317238</v>
      </c>
      <c r="K101" s="13">
        <f t="shared" si="15"/>
        <v>1.4796492728828059</v>
      </c>
      <c r="L101" s="17">
        <f t="shared" si="16"/>
        <v>0.14970059880239522</v>
      </c>
      <c r="M101" s="17">
        <f t="shared" si="16"/>
        <v>0.19047619047619047</v>
      </c>
      <c r="N101" s="17">
        <f t="shared" si="16"/>
        <v>0.70921985815602839</v>
      </c>
      <c r="O101" s="18">
        <f t="shared" si="17"/>
        <v>0.14265397089685553</v>
      </c>
      <c r="P101" s="18">
        <f t="shared" si="17"/>
        <v>0.18151019535066573</v>
      </c>
      <c r="Q101" s="18">
        <f t="shared" si="17"/>
        <v>0.67583583375247869</v>
      </c>
    </row>
    <row r="102" spans="1:17" x14ac:dyDescent="0.25">
      <c r="A102" s="16"/>
      <c r="B102" s="3" t="s">
        <v>39</v>
      </c>
      <c r="C102" s="3" t="s">
        <v>526</v>
      </c>
      <c r="D102" s="3" t="s">
        <v>359</v>
      </c>
      <c r="E102" s="3" t="s">
        <v>150</v>
      </c>
      <c r="F102" s="3" t="s">
        <v>72</v>
      </c>
      <c r="G102">
        <f t="shared" si="11"/>
        <v>1.029978465230448</v>
      </c>
      <c r="H102" s="12">
        <f t="shared" si="12"/>
        <v>2.9978465230448004E-2</v>
      </c>
      <c r="I102" s="13">
        <f t="shared" si="13"/>
        <v>3.9242179525280068</v>
      </c>
      <c r="J102" s="13">
        <f t="shared" si="14"/>
        <v>4.1302136455740959</v>
      </c>
      <c r="K102" s="13">
        <f t="shared" si="15"/>
        <v>1.9878584378947646</v>
      </c>
      <c r="L102" s="17">
        <f t="shared" si="16"/>
        <v>0.26246719160104987</v>
      </c>
      <c r="M102" s="17">
        <f t="shared" si="16"/>
        <v>0.24937655860349128</v>
      </c>
      <c r="N102" s="17">
        <f t="shared" si="16"/>
        <v>0.5181347150259068</v>
      </c>
      <c r="O102" s="18">
        <f t="shared" si="17"/>
        <v>0.25482784394169378</v>
      </c>
      <c r="P102" s="18">
        <f t="shared" si="17"/>
        <v>0.24211822578998837</v>
      </c>
      <c r="Q102" s="18">
        <f t="shared" si="17"/>
        <v>0.50305393026831779</v>
      </c>
    </row>
    <row r="103" spans="1:17" x14ac:dyDescent="0.25">
      <c r="A103" s="16"/>
      <c r="B103" s="3" t="s">
        <v>460</v>
      </c>
      <c r="C103" s="3" t="s">
        <v>551</v>
      </c>
      <c r="D103" s="3" t="s">
        <v>128</v>
      </c>
      <c r="E103" s="3" t="s">
        <v>332</v>
      </c>
      <c r="F103" s="3" t="s">
        <v>68</v>
      </c>
      <c r="G103">
        <f t="shared" si="11"/>
        <v>1.0329576981826116</v>
      </c>
      <c r="H103" s="12">
        <f t="shared" si="12"/>
        <v>3.2957698182611628E-2</v>
      </c>
      <c r="I103" s="13">
        <f t="shared" si="13"/>
        <v>2.4790984756382679</v>
      </c>
      <c r="J103" s="13">
        <f t="shared" si="14"/>
        <v>3.8219434832756631</v>
      </c>
      <c r="K103" s="13">
        <f t="shared" si="15"/>
        <v>2.9852477477477479</v>
      </c>
      <c r="L103" s="17">
        <f t="shared" si="16"/>
        <v>0.41666666666666669</v>
      </c>
      <c r="M103" s="17">
        <f t="shared" si="16"/>
        <v>0.27027027027027023</v>
      </c>
      <c r="N103" s="17">
        <f t="shared" si="16"/>
        <v>0.34602076124567471</v>
      </c>
      <c r="O103" s="18">
        <f t="shared" si="17"/>
        <v>0.40337243954883251</v>
      </c>
      <c r="P103" s="18">
        <f t="shared" si="17"/>
        <v>0.26164698781545892</v>
      </c>
      <c r="Q103" s="18">
        <f t="shared" si="17"/>
        <v>0.33498057263570863</v>
      </c>
    </row>
    <row r="104" spans="1:17" x14ac:dyDescent="0.25">
      <c r="A104" s="16"/>
      <c r="B104" s="3" t="s">
        <v>461</v>
      </c>
      <c r="C104" s="3" t="s">
        <v>552</v>
      </c>
      <c r="D104" s="3" t="s">
        <v>349</v>
      </c>
      <c r="E104" s="3" t="s">
        <v>553</v>
      </c>
      <c r="F104" s="3" t="s">
        <v>76</v>
      </c>
      <c r="G104">
        <f t="shared" si="11"/>
        <v>1.0311272311703283</v>
      </c>
      <c r="H104" s="12">
        <f t="shared" si="12"/>
        <v>3.112723117032834E-2</v>
      </c>
      <c r="I104" s="13">
        <f t="shared" si="13"/>
        <v>1.7632275653012615</v>
      </c>
      <c r="J104" s="13">
        <f t="shared" si="14"/>
        <v>4.1657540139281268</v>
      </c>
      <c r="K104" s="13">
        <f t="shared" si="15"/>
        <v>5.186569972786752</v>
      </c>
      <c r="L104" s="17">
        <f t="shared" si="16"/>
        <v>0.58479532163742687</v>
      </c>
      <c r="M104" s="17">
        <f t="shared" si="16"/>
        <v>0.24752475247524752</v>
      </c>
      <c r="N104" s="17">
        <f t="shared" si="16"/>
        <v>0.19880715705765406</v>
      </c>
      <c r="O104" s="18">
        <f t="shared" si="17"/>
        <v>0.56714176869685118</v>
      </c>
      <c r="P104" s="18">
        <f t="shared" si="17"/>
        <v>0.24005258031475626</v>
      </c>
      <c r="Q104" s="18">
        <f t="shared" si="17"/>
        <v>0.19280565098839272</v>
      </c>
    </row>
    <row r="105" spans="1:17" x14ac:dyDescent="0.25">
      <c r="A105" s="16"/>
      <c r="B105" s="3" t="s">
        <v>40</v>
      </c>
      <c r="C105" s="3" t="s">
        <v>430</v>
      </c>
      <c r="D105" s="3" t="s">
        <v>279</v>
      </c>
      <c r="E105" s="3" t="s">
        <v>554</v>
      </c>
      <c r="F105" s="3" t="s">
        <v>68</v>
      </c>
      <c r="G105">
        <f t="shared" si="11"/>
        <v>1.0324827330459372</v>
      </c>
      <c r="H105" s="12">
        <f t="shared" si="12"/>
        <v>3.2482733045937184E-2</v>
      </c>
      <c r="I105" s="13">
        <f t="shared" si="13"/>
        <v>1.7552206461780933</v>
      </c>
      <c r="J105" s="13">
        <f t="shared" si="14"/>
        <v>4.4603254067584492</v>
      </c>
      <c r="K105" s="13">
        <f t="shared" si="15"/>
        <v>4.8526688453159048</v>
      </c>
      <c r="L105" s="17">
        <f t="shared" si="16"/>
        <v>0.58823529411764708</v>
      </c>
      <c r="M105" s="17">
        <f t="shared" si="16"/>
        <v>0.23148148148148145</v>
      </c>
      <c r="N105" s="17">
        <f t="shared" si="16"/>
        <v>0.21276595744680851</v>
      </c>
      <c r="O105" s="18">
        <f t="shared" si="17"/>
        <v>0.56972894101801441</v>
      </c>
      <c r="P105" s="18">
        <f t="shared" si="17"/>
        <v>0.22419888882653341</v>
      </c>
      <c r="Q105" s="18">
        <f t="shared" si="17"/>
        <v>0.20607217015545201</v>
      </c>
    </row>
    <row r="106" spans="1:17" x14ac:dyDescent="0.25">
      <c r="A106" s="16"/>
      <c r="B106" s="3" t="s">
        <v>43</v>
      </c>
      <c r="C106" s="3" t="s">
        <v>538</v>
      </c>
      <c r="D106" s="3" t="s">
        <v>526</v>
      </c>
      <c r="E106" s="3" t="s">
        <v>439</v>
      </c>
      <c r="F106" s="3" t="s">
        <v>72</v>
      </c>
      <c r="G106">
        <f t="shared" si="11"/>
        <v>1.0340198885091971</v>
      </c>
      <c r="H106" s="12">
        <f t="shared" si="12"/>
        <v>3.4019888509197127E-2</v>
      </c>
      <c r="I106" s="13">
        <f t="shared" si="13"/>
        <v>3.4743068253909022</v>
      </c>
      <c r="J106" s="13">
        <f t="shared" si="14"/>
        <v>3.9396157752200409</v>
      </c>
      <c r="K106" s="13">
        <f t="shared" si="15"/>
        <v>2.1817819647544057</v>
      </c>
      <c r="L106" s="17">
        <f t="shared" si="16"/>
        <v>0.29761904761904762</v>
      </c>
      <c r="M106" s="17">
        <f t="shared" si="16"/>
        <v>0.26246719160104987</v>
      </c>
      <c r="N106" s="17">
        <f t="shared" si="16"/>
        <v>0.47393364928909953</v>
      </c>
      <c r="O106" s="18">
        <f t="shared" si="17"/>
        <v>0.28782719841892135</v>
      </c>
      <c r="P106" s="18">
        <f t="shared" si="17"/>
        <v>0.25383186002298574</v>
      </c>
      <c r="Q106" s="18">
        <f t="shared" si="17"/>
        <v>0.45834094155809285</v>
      </c>
    </row>
    <row r="107" spans="1:17" x14ac:dyDescent="0.25">
      <c r="A107" s="16"/>
      <c r="B107" s="3" t="s">
        <v>45</v>
      </c>
      <c r="C107" s="3" t="s">
        <v>540</v>
      </c>
      <c r="D107" s="3" t="s">
        <v>116</v>
      </c>
      <c r="E107" s="3" t="s">
        <v>70</v>
      </c>
      <c r="F107" s="3" t="s">
        <v>68</v>
      </c>
      <c r="G107">
        <f t="shared" si="11"/>
        <v>1.0311758291102699</v>
      </c>
      <c r="H107" s="12">
        <f t="shared" si="12"/>
        <v>3.1175829110269948E-2</v>
      </c>
      <c r="I107" s="13">
        <f t="shared" si="13"/>
        <v>1.7323753929052534</v>
      </c>
      <c r="J107" s="13">
        <f t="shared" si="14"/>
        <v>4.2071973827699018</v>
      </c>
      <c r="K107" s="13">
        <f t="shared" si="15"/>
        <v>5.4033613445378146</v>
      </c>
      <c r="L107" s="17">
        <f t="shared" si="16"/>
        <v>0.59523809523809523</v>
      </c>
      <c r="M107" s="17">
        <f t="shared" si="16"/>
        <v>0.24509803921568626</v>
      </c>
      <c r="N107" s="17">
        <f t="shared" si="16"/>
        <v>0.19083969465648853</v>
      </c>
      <c r="O107" s="18">
        <f t="shared" si="17"/>
        <v>0.57724209434940388</v>
      </c>
      <c r="P107" s="18">
        <f t="shared" si="17"/>
        <v>0.23768792120269569</v>
      </c>
      <c r="Q107" s="18">
        <f t="shared" si="17"/>
        <v>0.18506998444790049</v>
      </c>
    </row>
    <row r="108" spans="1:17" x14ac:dyDescent="0.25">
      <c r="A108" s="16"/>
      <c r="B108" s="3" t="s">
        <v>44</v>
      </c>
      <c r="C108" s="3" t="s">
        <v>440</v>
      </c>
      <c r="D108" s="3" t="s">
        <v>255</v>
      </c>
      <c r="E108" s="3" t="s">
        <v>353</v>
      </c>
      <c r="F108" s="3" t="s">
        <v>68</v>
      </c>
      <c r="G108">
        <f t="shared" si="11"/>
        <v>1.0297475659941786</v>
      </c>
      <c r="H108" s="12">
        <f t="shared" si="12"/>
        <v>2.9747565994178604E-2</v>
      </c>
      <c r="I108" s="13">
        <f t="shared" si="13"/>
        <v>2.5022865853658542</v>
      </c>
      <c r="J108" s="13">
        <f t="shared" si="14"/>
        <v>3.799768518518519</v>
      </c>
      <c r="K108" s="13">
        <f t="shared" si="15"/>
        <v>2.9656729900632341</v>
      </c>
      <c r="L108" s="17">
        <f t="shared" si="16"/>
        <v>0.41152263374485593</v>
      </c>
      <c r="M108" s="17">
        <f t="shared" si="16"/>
        <v>0.2710027100271003</v>
      </c>
      <c r="N108" s="17">
        <f t="shared" si="16"/>
        <v>0.34722222222222221</v>
      </c>
      <c r="O108" s="18">
        <f t="shared" si="17"/>
        <v>0.39963448065793472</v>
      </c>
      <c r="P108" s="18">
        <f t="shared" si="17"/>
        <v>0.26317392628693265</v>
      </c>
      <c r="Q108" s="18">
        <f t="shared" si="17"/>
        <v>0.33719159305513247</v>
      </c>
    </row>
    <row r="109" spans="1:17" x14ac:dyDescent="0.25">
      <c r="A109" s="16"/>
      <c r="B109" s="3" t="s">
        <v>485</v>
      </c>
      <c r="C109" s="3" t="s">
        <v>210</v>
      </c>
      <c r="D109" s="3" t="s">
        <v>206</v>
      </c>
      <c r="E109" s="3" t="s">
        <v>555</v>
      </c>
      <c r="F109" s="3" t="s">
        <v>72</v>
      </c>
      <c r="G109">
        <f t="shared" si="11"/>
        <v>1.0363588208029546</v>
      </c>
      <c r="H109" s="12">
        <f t="shared" si="12"/>
        <v>3.6358820802954606E-2</v>
      </c>
      <c r="I109" s="13">
        <f t="shared" si="13"/>
        <v>1.5027202901642842</v>
      </c>
      <c r="J109" s="13">
        <f t="shared" si="14"/>
        <v>5.347611515343246</v>
      </c>
      <c r="K109" s="13">
        <f t="shared" si="15"/>
        <v>6.7777866880513233</v>
      </c>
      <c r="L109" s="17">
        <f t="shared" si="16"/>
        <v>0.68965517241379315</v>
      </c>
      <c r="M109" s="17">
        <f t="shared" si="16"/>
        <v>0.19379844961240308</v>
      </c>
      <c r="N109" s="17">
        <f t="shared" si="16"/>
        <v>0.1529051987767584</v>
      </c>
      <c r="O109" s="18">
        <f t="shared" si="17"/>
        <v>0.66545983743300319</v>
      </c>
      <c r="P109" s="18">
        <f t="shared" si="17"/>
        <v>0.18699937292206487</v>
      </c>
      <c r="Q109" s="18">
        <f t="shared" si="17"/>
        <v>0.14754078964493192</v>
      </c>
    </row>
    <row r="110" spans="1:17" x14ac:dyDescent="0.25">
      <c r="A110" s="16"/>
      <c r="B110" s="3" t="s">
        <v>46</v>
      </c>
      <c r="C110" s="3" t="s">
        <v>556</v>
      </c>
      <c r="D110" s="3" t="s">
        <v>67</v>
      </c>
      <c r="E110" s="3" t="s">
        <v>537</v>
      </c>
      <c r="F110" s="3" t="s">
        <v>72</v>
      </c>
      <c r="G110">
        <f t="shared" si="11"/>
        <v>1.0292016767232468</v>
      </c>
      <c r="H110" s="12">
        <f t="shared" si="12"/>
        <v>2.9201676723246806E-2</v>
      </c>
      <c r="I110" s="13">
        <f t="shared" si="13"/>
        <v>2.840596627756161</v>
      </c>
      <c r="J110" s="13">
        <f t="shared" si="14"/>
        <v>3.7051260362036884</v>
      </c>
      <c r="K110" s="13">
        <f t="shared" si="15"/>
        <v>2.645048309178744</v>
      </c>
      <c r="L110" s="17">
        <f t="shared" si="16"/>
        <v>0.3623188405797102</v>
      </c>
      <c r="M110" s="17">
        <f t="shared" si="16"/>
        <v>0.27777777777777779</v>
      </c>
      <c r="N110" s="17">
        <f t="shared" si="16"/>
        <v>0.38910505836575876</v>
      </c>
      <c r="O110" s="18">
        <f t="shared" si="17"/>
        <v>0.35203871969316469</v>
      </c>
      <c r="P110" s="18">
        <f t="shared" si="17"/>
        <v>0.26989635176475957</v>
      </c>
      <c r="Q110" s="18">
        <f t="shared" si="17"/>
        <v>0.37806492854207568</v>
      </c>
    </row>
    <row r="111" spans="1:17" x14ac:dyDescent="0.25">
      <c r="A111" s="16"/>
      <c r="B111" s="3" t="s">
        <v>41</v>
      </c>
      <c r="C111" s="3" t="s">
        <v>274</v>
      </c>
      <c r="D111" s="3" t="s">
        <v>278</v>
      </c>
      <c r="E111" s="3" t="s">
        <v>95</v>
      </c>
      <c r="F111" s="3" t="s">
        <v>72</v>
      </c>
      <c r="G111">
        <f t="shared" si="11"/>
        <v>1.0285465257426833</v>
      </c>
      <c r="H111" s="12">
        <f t="shared" si="12"/>
        <v>2.8546525742683349E-2</v>
      </c>
      <c r="I111" s="13">
        <f t="shared" si="13"/>
        <v>1.9542383989110983</v>
      </c>
      <c r="J111" s="13">
        <f t="shared" si="14"/>
        <v>4.2067552902875747</v>
      </c>
      <c r="K111" s="13">
        <f t="shared" si="15"/>
        <v>3.9907605198816114</v>
      </c>
      <c r="L111" s="17">
        <f t="shared" si="16"/>
        <v>0.52631578947368418</v>
      </c>
      <c r="M111" s="17">
        <f t="shared" si="16"/>
        <v>0.24449877750611249</v>
      </c>
      <c r="N111" s="17">
        <f t="shared" si="16"/>
        <v>0.25773195876288663</v>
      </c>
      <c r="O111" s="18">
        <f t="shared" si="17"/>
        <v>0.51170829544501839</v>
      </c>
      <c r="P111" s="18">
        <f t="shared" si="17"/>
        <v>0.23771290008448287</v>
      </c>
      <c r="Q111" s="18">
        <f t="shared" si="17"/>
        <v>0.25057880447049868</v>
      </c>
    </row>
    <row r="112" spans="1:17" x14ac:dyDescent="0.25">
      <c r="A112" s="16"/>
      <c r="B112" s="3" t="s">
        <v>38</v>
      </c>
      <c r="C112" s="3" t="s">
        <v>535</v>
      </c>
      <c r="D112" s="3" t="s">
        <v>182</v>
      </c>
      <c r="E112" s="3" t="s">
        <v>332</v>
      </c>
      <c r="F112" s="3" t="s">
        <v>68</v>
      </c>
      <c r="G112">
        <f t="shared" si="11"/>
        <v>1.0336753390604356</v>
      </c>
      <c r="H112" s="12">
        <f t="shared" si="12"/>
        <v>3.3675339060435627E-2</v>
      </c>
      <c r="I112" s="13">
        <f t="shared" si="13"/>
        <v>2.6151986078229021</v>
      </c>
      <c r="J112" s="13">
        <f t="shared" si="14"/>
        <v>3.5351696595866899</v>
      </c>
      <c r="K112" s="13">
        <f t="shared" si="15"/>
        <v>2.987321729884659</v>
      </c>
      <c r="L112" s="17">
        <f t="shared" si="16"/>
        <v>0.39525691699604748</v>
      </c>
      <c r="M112" s="17">
        <f t="shared" si="16"/>
        <v>0.29239766081871343</v>
      </c>
      <c r="N112" s="17">
        <f t="shared" si="16"/>
        <v>0.34602076124567471</v>
      </c>
      <c r="O112" s="18">
        <f t="shared" si="17"/>
        <v>0.38238013625759726</v>
      </c>
      <c r="P112" s="18">
        <f t="shared" si="17"/>
        <v>0.28287185518471375</v>
      </c>
      <c r="Q112" s="18">
        <f t="shared" si="17"/>
        <v>0.33474800855768894</v>
      </c>
    </row>
    <row r="113" spans="1:17" x14ac:dyDescent="0.25">
      <c r="A113" s="10" t="s">
        <v>43</v>
      </c>
      <c r="B113" s="3" t="s">
        <v>47</v>
      </c>
      <c r="C113" s="3" t="s">
        <v>97</v>
      </c>
      <c r="D113" s="3" t="s">
        <v>554</v>
      </c>
      <c r="E113" s="3" t="s">
        <v>557</v>
      </c>
      <c r="F113" s="3" t="s">
        <v>72</v>
      </c>
      <c r="G113">
        <f t="shared" si="11"/>
        <v>1.0352855769589091</v>
      </c>
      <c r="H113" s="12">
        <f t="shared" si="12"/>
        <v>3.5285576958909104E-2</v>
      </c>
      <c r="I113" s="13">
        <f t="shared" si="13"/>
        <v>1.5218697981295963</v>
      </c>
      <c r="J113" s="13">
        <f t="shared" si="14"/>
        <v>4.8658422117068731</v>
      </c>
      <c r="K113" s="13">
        <f t="shared" si="15"/>
        <v>7.2780576060211315</v>
      </c>
      <c r="L113" s="17">
        <f t="shared" si="16"/>
        <v>0.68027210884353739</v>
      </c>
      <c r="M113" s="17">
        <f t="shared" si="16"/>
        <v>0.21276595744680851</v>
      </c>
      <c r="N113" s="17">
        <f t="shared" si="16"/>
        <v>0.14224751066856328</v>
      </c>
      <c r="O113" s="18">
        <f t="shared" si="17"/>
        <v>0.65708643487702878</v>
      </c>
      <c r="P113" s="18">
        <f t="shared" si="17"/>
        <v>0.20551426792962388</v>
      </c>
      <c r="Q113" s="18">
        <f t="shared" si="17"/>
        <v>0.1373992971933474</v>
      </c>
    </row>
    <row r="114" spans="1:17" x14ac:dyDescent="0.25">
      <c r="A114" s="16"/>
      <c r="B114" s="3" t="s">
        <v>39</v>
      </c>
      <c r="C114" s="3" t="s">
        <v>446</v>
      </c>
      <c r="D114" s="3" t="s">
        <v>345</v>
      </c>
      <c r="E114" s="3" t="s">
        <v>348</v>
      </c>
      <c r="F114" s="3" t="s">
        <v>72</v>
      </c>
      <c r="G114">
        <f t="shared" si="11"/>
        <v>1.0327708525607182</v>
      </c>
      <c r="H114" s="12">
        <f t="shared" si="12"/>
        <v>3.2770852560718211E-2</v>
      </c>
      <c r="I114" s="13">
        <f t="shared" si="13"/>
        <v>3.1912619344126192</v>
      </c>
      <c r="J114" s="13">
        <f t="shared" si="14"/>
        <v>4.0897725761404438</v>
      </c>
      <c r="K114" s="13">
        <f t="shared" si="15"/>
        <v>2.2617681671079728</v>
      </c>
      <c r="L114" s="17">
        <f t="shared" si="16"/>
        <v>0.3236245954692557</v>
      </c>
      <c r="M114" s="17">
        <f t="shared" si="16"/>
        <v>0.25252525252525254</v>
      </c>
      <c r="N114" s="17">
        <f t="shared" si="16"/>
        <v>0.45662100456621008</v>
      </c>
      <c r="O114" s="18">
        <f t="shared" si="17"/>
        <v>0.31335566323046404</v>
      </c>
      <c r="P114" s="18">
        <f t="shared" si="17"/>
        <v>0.24451237358134698</v>
      </c>
      <c r="Q114" s="18">
        <f t="shared" si="17"/>
        <v>0.44213196318818904</v>
      </c>
    </row>
    <row r="115" spans="1:17" x14ac:dyDescent="0.25">
      <c r="A115" s="16"/>
      <c r="B115" s="3" t="s">
        <v>460</v>
      </c>
      <c r="C115" s="3" t="s">
        <v>153</v>
      </c>
      <c r="D115" s="3" t="s">
        <v>262</v>
      </c>
      <c r="E115" s="3" t="s">
        <v>553</v>
      </c>
      <c r="F115" s="3" t="s">
        <v>72</v>
      </c>
      <c r="G115">
        <f t="shared" si="11"/>
        <v>1.0351392434786364</v>
      </c>
      <c r="H115" s="12">
        <f t="shared" si="12"/>
        <v>3.5139243478636395E-2</v>
      </c>
      <c r="I115" s="13">
        <f t="shared" si="13"/>
        <v>1.7286825366093228</v>
      </c>
      <c r="J115" s="13">
        <f t="shared" si="14"/>
        <v>4.3579362150450596</v>
      </c>
      <c r="K115" s="13">
        <f t="shared" si="15"/>
        <v>5.2067503946975418</v>
      </c>
      <c r="L115" s="17">
        <f t="shared" si="16"/>
        <v>0.5988023952095809</v>
      </c>
      <c r="M115" s="17">
        <f t="shared" si="16"/>
        <v>0.23752969121140144</v>
      </c>
      <c r="N115" s="17">
        <f t="shared" si="16"/>
        <v>0.19880715705765406</v>
      </c>
      <c r="O115" s="18">
        <f t="shared" si="17"/>
        <v>0.57847521382464051</v>
      </c>
      <c r="P115" s="18">
        <f t="shared" si="17"/>
        <v>0.22946641498507117</v>
      </c>
      <c r="Q115" s="18">
        <f t="shared" si="17"/>
        <v>0.19205837119028818</v>
      </c>
    </row>
    <row r="116" spans="1:17" x14ac:dyDescent="0.25">
      <c r="A116" s="16"/>
      <c r="B116" s="3" t="s">
        <v>461</v>
      </c>
      <c r="C116" s="3" t="s">
        <v>108</v>
      </c>
      <c r="D116" s="3" t="s">
        <v>558</v>
      </c>
      <c r="E116" s="3" t="s">
        <v>559</v>
      </c>
      <c r="F116" s="3" t="s">
        <v>72</v>
      </c>
      <c r="G116">
        <f t="shared" si="11"/>
        <v>1.0380374643015697</v>
      </c>
      <c r="H116" s="12">
        <f t="shared" si="12"/>
        <v>3.8037464301569734E-2</v>
      </c>
      <c r="I116" s="13">
        <f t="shared" si="13"/>
        <v>1.4636328246652133</v>
      </c>
      <c r="J116" s="13">
        <f t="shared" si="14"/>
        <v>5.2628499440089591</v>
      </c>
      <c r="K116" s="13">
        <f t="shared" si="15"/>
        <v>7.8890847286919294</v>
      </c>
      <c r="L116" s="17">
        <f t="shared" si="16"/>
        <v>0.70921985815602839</v>
      </c>
      <c r="M116" s="17">
        <f t="shared" si="16"/>
        <v>0.1972386587771203</v>
      </c>
      <c r="N116" s="17">
        <f t="shared" si="16"/>
        <v>0.13157894736842105</v>
      </c>
      <c r="O116" s="18">
        <f t="shared" si="17"/>
        <v>0.68323146567086379</v>
      </c>
      <c r="P116" s="18">
        <f t="shared" si="17"/>
        <v>0.19001111767177864</v>
      </c>
      <c r="Q116" s="18">
        <f t="shared" si="17"/>
        <v>0.12675741665735762</v>
      </c>
    </row>
    <row r="117" spans="1:17" x14ac:dyDescent="0.25">
      <c r="A117" s="16"/>
      <c r="B117" s="3" t="s">
        <v>40</v>
      </c>
      <c r="C117" s="3" t="s">
        <v>356</v>
      </c>
      <c r="D117" s="3" t="s">
        <v>444</v>
      </c>
      <c r="E117" s="3" t="s">
        <v>203</v>
      </c>
      <c r="F117" s="3" t="s">
        <v>76</v>
      </c>
      <c r="G117">
        <f t="shared" si="11"/>
        <v>1.0342685531136198</v>
      </c>
      <c r="H117" s="12">
        <f t="shared" si="12"/>
        <v>3.426855311361976E-2</v>
      </c>
      <c r="I117" s="13">
        <f t="shared" si="13"/>
        <v>1.5720882007327019</v>
      </c>
      <c r="J117" s="13">
        <f t="shared" si="14"/>
        <v>4.7576353443226509</v>
      </c>
      <c r="K117" s="13">
        <f t="shared" si="15"/>
        <v>6.5055491990846681</v>
      </c>
      <c r="L117" s="17">
        <f t="shared" si="16"/>
        <v>0.65789473684210531</v>
      </c>
      <c r="M117" s="17">
        <f t="shared" si="16"/>
        <v>0.21739130434782611</v>
      </c>
      <c r="N117" s="17">
        <f t="shared" si="16"/>
        <v>0.1589825119236884</v>
      </c>
      <c r="O117" s="18">
        <f t="shared" si="17"/>
        <v>0.63609662583430804</v>
      </c>
      <c r="P117" s="18">
        <f t="shared" si="17"/>
        <v>0.21018845027568436</v>
      </c>
      <c r="Q117" s="18">
        <f t="shared" si="17"/>
        <v>0.15371492389000765</v>
      </c>
    </row>
    <row r="118" spans="1:17" x14ac:dyDescent="0.25">
      <c r="A118" s="16"/>
      <c r="B118" s="3" t="s">
        <v>462</v>
      </c>
      <c r="C118" s="3" t="s">
        <v>138</v>
      </c>
      <c r="D118" s="3" t="s">
        <v>421</v>
      </c>
      <c r="E118" s="3" t="s">
        <v>300</v>
      </c>
      <c r="F118" s="3" t="s">
        <v>68</v>
      </c>
      <c r="G118">
        <f t="shared" si="11"/>
        <v>1.0340655077497183</v>
      </c>
      <c r="H118" s="12">
        <f t="shared" si="12"/>
        <v>3.4065507749718282E-2</v>
      </c>
      <c r="I118" s="13">
        <f t="shared" si="13"/>
        <v>1.5924608819345663</v>
      </c>
      <c r="J118" s="13">
        <f t="shared" si="14"/>
        <v>4.5912508544087496</v>
      </c>
      <c r="K118" s="13">
        <f t="shared" si="15"/>
        <v>6.4835907335907335</v>
      </c>
      <c r="L118" s="17">
        <f t="shared" si="16"/>
        <v>0.64935064935064934</v>
      </c>
      <c r="M118" s="17">
        <f t="shared" si="16"/>
        <v>0.2252252252252252</v>
      </c>
      <c r="N118" s="17">
        <f t="shared" si="16"/>
        <v>0.15948963317384371</v>
      </c>
      <c r="O118" s="18">
        <f t="shared" si="17"/>
        <v>0.62795891022778016</v>
      </c>
      <c r="P118" s="18">
        <f t="shared" si="17"/>
        <v>0.21780556796188771</v>
      </c>
      <c r="Q118" s="18">
        <f t="shared" si="17"/>
        <v>0.15423552181033201</v>
      </c>
    </row>
    <row r="119" spans="1:17" x14ac:dyDescent="0.25">
      <c r="A119" s="16"/>
      <c r="B119" s="3" t="s">
        <v>476</v>
      </c>
      <c r="C119" s="3" t="s">
        <v>364</v>
      </c>
      <c r="D119" s="3" t="s">
        <v>560</v>
      </c>
      <c r="E119" s="3" t="s">
        <v>541</v>
      </c>
      <c r="F119" s="3" t="s">
        <v>76</v>
      </c>
      <c r="G119">
        <f t="shared" si="11"/>
        <v>1.0331885347264285</v>
      </c>
      <c r="H119" s="12">
        <f t="shared" si="12"/>
        <v>3.3188534726428465E-2</v>
      </c>
      <c r="I119" s="13">
        <f t="shared" si="13"/>
        <v>1.6117741141732285</v>
      </c>
      <c r="J119" s="13">
        <f t="shared" si="14"/>
        <v>5.2485977564102564</v>
      </c>
      <c r="K119" s="13">
        <f t="shared" si="15"/>
        <v>5.2899252977993134</v>
      </c>
      <c r="L119" s="17">
        <f t="shared" si="16"/>
        <v>0.64102564102564097</v>
      </c>
      <c r="M119" s="17">
        <f t="shared" si="16"/>
        <v>0.19685039370078738</v>
      </c>
      <c r="N119" s="17">
        <f t="shared" si="16"/>
        <v>0.1953125</v>
      </c>
      <c r="O119" s="18">
        <f t="shared" si="17"/>
        <v>0.62043433456738284</v>
      </c>
      <c r="P119" s="18">
        <f t="shared" si="17"/>
        <v>0.19052707911911759</v>
      </c>
      <c r="Q119" s="18">
        <f t="shared" si="17"/>
        <v>0.18903858631349948</v>
      </c>
    </row>
    <row r="120" spans="1:17" x14ac:dyDescent="0.25">
      <c r="A120" s="16"/>
      <c r="B120" s="3" t="s">
        <v>44</v>
      </c>
      <c r="C120" s="3" t="s">
        <v>125</v>
      </c>
      <c r="D120" s="3" t="s">
        <v>155</v>
      </c>
      <c r="E120" s="3" t="s">
        <v>310</v>
      </c>
      <c r="F120" s="3" t="s">
        <v>68</v>
      </c>
      <c r="G120">
        <f t="shared" si="11"/>
        <v>1.0276210553473466</v>
      </c>
      <c r="H120" s="12">
        <f t="shared" si="12"/>
        <v>2.7621055347346601E-2</v>
      </c>
      <c r="I120" s="13">
        <f t="shared" si="13"/>
        <v>2.0963469529085872</v>
      </c>
      <c r="J120" s="13">
        <f t="shared" si="14"/>
        <v>3.9460648525338109</v>
      </c>
      <c r="K120" s="13">
        <f t="shared" si="15"/>
        <v>3.7097120098039209</v>
      </c>
      <c r="L120" s="17">
        <f t="shared" si="16"/>
        <v>0.49019607843137253</v>
      </c>
      <c r="M120" s="17">
        <f t="shared" si="16"/>
        <v>0.26041666666666669</v>
      </c>
      <c r="N120" s="17">
        <f t="shared" si="16"/>
        <v>0.2770083102493075</v>
      </c>
      <c r="O120" s="18">
        <f t="shared" si="17"/>
        <v>0.47702027501342031</v>
      </c>
      <c r="P120" s="18">
        <f t="shared" si="17"/>
        <v>0.25341702110087955</v>
      </c>
      <c r="Q120" s="18">
        <f t="shared" si="17"/>
        <v>0.26956270388570019</v>
      </c>
    </row>
    <row r="121" spans="1:17" x14ac:dyDescent="0.25">
      <c r="A121" s="16"/>
      <c r="B121" s="3" t="s">
        <v>485</v>
      </c>
      <c r="C121" s="3" t="s">
        <v>480</v>
      </c>
      <c r="D121" s="3" t="s">
        <v>428</v>
      </c>
      <c r="E121" s="3" t="s">
        <v>561</v>
      </c>
      <c r="F121" s="3" t="s">
        <v>72</v>
      </c>
      <c r="G121">
        <f t="shared" si="11"/>
        <v>1.0345458236242151</v>
      </c>
      <c r="H121" s="12">
        <f t="shared" si="12"/>
        <v>3.45458236242151E-2</v>
      </c>
      <c r="I121" s="13">
        <f t="shared" si="13"/>
        <v>1.3345641124752374</v>
      </c>
      <c r="J121" s="13">
        <f t="shared" si="14"/>
        <v>6.2796931493989856</v>
      </c>
      <c r="K121" s="13">
        <f t="shared" si="15"/>
        <v>10.935149355707955</v>
      </c>
      <c r="L121" s="17">
        <f t="shared" si="16"/>
        <v>0.77519379844961234</v>
      </c>
      <c r="M121" s="17">
        <f t="shared" si="16"/>
        <v>0.16474464579901152</v>
      </c>
      <c r="N121" s="17">
        <f t="shared" si="16"/>
        <v>9.46073793755913E-2</v>
      </c>
      <c r="O121" s="18">
        <f t="shared" si="17"/>
        <v>0.74930832520686019</v>
      </c>
      <c r="P121" s="18">
        <f t="shared" si="17"/>
        <v>0.1592434496732866</v>
      </c>
      <c r="Q121" s="18">
        <f t="shared" si="17"/>
        <v>9.1448225119853316E-2</v>
      </c>
    </row>
    <row r="122" spans="1:17" x14ac:dyDescent="0.25">
      <c r="A122" s="16"/>
      <c r="B122" s="3" t="s">
        <v>488</v>
      </c>
      <c r="C122" s="3" t="s">
        <v>196</v>
      </c>
      <c r="D122" s="3" t="s">
        <v>66</v>
      </c>
      <c r="E122" s="3" t="s">
        <v>288</v>
      </c>
      <c r="F122" s="3" t="s">
        <v>76</v>
      </c>
      <c r="G122">
        <f t="shared" si="11"/>
        <v>1.030529319980013</v>
      </c>
      <c r="H122" s="12">
        <f t="shared" si="12"/>
        <v>3.0529319980012959E-2</v>
      </c>
      <c r="I122" s="13">
        <f t="shared" si="13"/>
        <v>2.4320491951528305</v>
      </c>
      <c r="J122" s="13">
        <f t="shared" si="14"/>
        <v>3.9160114159240491</v>
      </c>
      <c r="K122" s="13">
        <f t="shared" si="15"/>
        <v>2.998840321141838</v>
      </c>
      <c r="L122" s="17">
        <f t="shared" si="16"/>
        <v>0.42372881355932207</v>
      </c>
      <c r="M122" s="17">
        <f t="shared" si="16"/>
        <v>0.26315789473684209</v>
      </c>
      <c r="N122" s="17">
        <f t="shared" si="16"/>
        <v>0.3436426116838488</v>
      </c>
      <c r="O122" s="18">
        <f t="shared" si="17"/>
        <v>0.41117589314929948</v>
      </c>
      <c r="P122" s="18">
        <f t="shared" si="17"/>
        <v>0.2553618704821965</v>
      </c>
      <c r="Q122" s="18">
        <f t="shared" si="17"/>
        <v>0.33346223636850397</v>
      </c>
    </row>
    <row r="123" spans="1:17" x14ac:dyDescent="0.25">
      <c r="A123" s="16"/>
      <c r="B123" s="3" t="s">
        <v>46</v>
      </c>
      <c r="C123" s="3" t="s">
        <v>392</v>
      </c>
      <c r="D123" s="3" t="s">
        <v>200</v>
      </c>
      <c r="E123" s="3" t="s">
        <v>148</v>
      </c>
      <c r="F123" s="3" t="s">
        <v>72</v>
      </c>
      <c r="G123">
        <f t="shared" si="11"/>
        <v>1.0281274281274282</v>
      </c>
      <c r="H123" s="12">
        <f t="shared" si="12"/>
        <v>2.8127428127428189E-2</v>
      </c>
      <c r="I123" s="13">
        <f t="shared" si="13"/>
        <v>2.0356923076923077</v>
      </c>
      <c r="J123" s="13">
        <f t="shared" si="14"/>
        <v>3.8554778554778557</v>
      </c>
      <c r="K123" s="13">
        <f t="shared" si="15"/>
        <v>4.0096969696969698</v>
      </c>
      <c r="L123" s="17">
        <f t="shared" si="16"/>
        <v>0.50505050505050508</v>
      </c>
      <c r="M123" s="17">
        <f t="shared" si="16"/>
        <v>0.26666666666666666</v>
      </c>
      <c r="N123" s="17">
        <f t="shared" si="16"/>
        <v>0.25641025641025644</v>
      </c>
      <c r="O123" s="18">
        <f t="shared" si="17"/>
        <v>0.49123337363966141</v>
      </c>
      <c r="P123" s="18">
        <f t="shared" si="17"/>
        <v>0.25937122128174123</v>
      </c>
      <c r="Q123" s="18">
        <f t="shared" si="17"/>
        <v>0.24939540507859734</v>
      </c>
    </row>
    <row r="124" spans="1:17" x14ac:dyDescent="0.25">
      <c r="A124" s="16"/>
      <c r="B124" s="3" t="s">
        <v>466</v>
      </c>
      <c r="C124" s="3" t="s">
        <v>100</v>
      </c>
      <c r="D124" s="3" t="s">
        <v>347</v>
      </c>
      <c r="E124" s="3" t="s">
        <v>562</v>
      </c>
      <c r="F124" s="3" t="s">
        <v>72</v>
      </c>
      <c r="G124">
        <f t="shared" si="11"/>
        <v>1.0353967168262654</v>
      </c>
      <c r="H124" s="12">
        <f t="shared" si="12"/>
        <v>3.539671682626544E-2</v>
      </c>
      <c r="I124" s="13">
        <f t="shared" si="13"/>
        <v>1.4081395348837211</v>
      </c>
      <c r="J124" s="13">
        <f t="shared" si="14"/>
        <v>5.6325581395348845</v>
      </c>
      <c r="K124" s="13">
        <f t="shared" si="15"/>
        <v>8.9044117647058822</v>
      </c>
      <c r="L124" s="17">
        <f t="shared" si="16"/>
        <v>0.73529411764705876</v>
      </c>
      <c r="M124" s="17">
        <f t="shared" si="16"/>
        <v>0.18382352941176469</v>
      </c>
      <c r="N124" s="17">
        <f t="shared" si="16"/>
        <v>0.11627906976744186</v>
      </c>
      <c r="O124" s="18">
        <f t="shared" si="17"/>
        <v>0.71015689512799329</v>
      </c>
      <c r="P124" s="18">
        <f t="shared" si="17"/>
        <v>0.17753922378199832</v>
      </c>
      <c r="Q124" s="18">
        <f t="shared" si="17"/>
        <v>0.11230388109000826</v>
      </c>
    </row>
    <row r="125" spans="1:17" x14ac:dyDescent="0.25">
      <c r="A125" s="16"/>
      <c r="B125" s="3" t="s">
        <v>41</v>
      </c>
      <c r="C125" s="3" t="s">
        <v>563</v>
      </c>
      <c r="D125" s="3" t="s">
        <v>564</v>
      </c>
      <c r="E125" s="3" t="s">
        <v>565</v>
      </c>
      <c r="F125" s="3" t="s">
        <v>76</v>
      </c>
      <c r="G125">
        <f t="shared" si="11"/>
        <v>1.0296112824546362</v>
      </c>
      <c r="H125" s="12">
        <f t="shared" si="12"/>
        <v>2.9611282454636179E-2</v>
      </c>
      <c r="I125" s="13">
        <f t="shared" si="13"/>
        <v>1.6782663904010569</v>
      </c>
      <c r="J125" s="13">
        <f t="shared" si="14"/>
        <v>4.5199935299758529</v>
      </c>
      <c r="K125" s="13">
        <f t="shared" si="15"/>
        <v>5.4672359098341179</v>
      </c>
      <c r="L125" s="17">
        <f t="shared" si="16"/>
        <v>0.61349693251533743</v>
      </c>
      <c r="M125" s="17">
        <f t="shared" si="16"/>
        <v>0.22779043280182235</v>
      </c>
      <c r="N125" s="17">
        <f t="shared" si="16"/>
        <v>0.18832391713747648</v>
      </c>
      <c r="O125" s="18">
        <f t="shared" si="17"/>
        <v>0.59585296215163375</v>
      </c>
      <c r="P125" s="18">
        <f t="shared" si="17"/>
        <v>0.22123925473967265</v>
      </c>
      <c r="Q125" s="18">
        <f t="shared" si="17"/>
        <v>0.1829077831086936</v>
      </c>
    </row>
    <row r="126" spans="1:17" x14ac:dyDescent="0.25">
      <c r="A126" s="10" t="s">
        <v>45</v>
      </c>
      <c r="B126" s="3" t="s">
        <v>457</v>
      </c>
      <c r="C126" s="3" t="s">
        <v>566</v>
      </c>
      <c r="D126" s="3" t="s">
        <v>247</v>
      </c>
      <c r="E126" s="3" t="s">
        <v>232</v>
      </c>
      <c r="F126" s="3" t="s">
        <v>68</v>
      </c>
      <c r="G126">
        <f t="shared" si="11"/>
        <v>1.0394277002160739</v>
      </c>
      <c r="H126" s="12">
        <f t="shared" si="12"/>
        <v>3.9427700216073891E-2</v>
      </c>
      <c r="I126" s="13">
        <f t="shared" si="13"/>
        <v>14.427256478999107</v>
      </c>
      <c r="J126" s="13">
        <f t="shared" si="14"/>
        <v>7.7541306436119113</v>
      </c>
      <c r="K126" s="13">
        <f t="shared" si="15"/>
        <v>1.2473132402592886</v>
      </c>
      <c r="L126" s="17">
        <f t="shared" si="16"/>
        <v>7.2046109510086456E-2</v>
      </c>
      <c r="M126" s="17">
        <f t="shared" si="16"/>
        <v>0.13404825737265416</v>
      </c>
      <c r="N126" s="17">
        <f t="shared" si="16"/>
        <v>0.83333333333333337</v>
      </c>
      <c r="O126" s="18">
        <f t="shared" si="17"/>
        <v>6.9313247564125588E-2</v>
      </c>
      <c r="P126" s="18">
        <f t="shared" si="17"/>
        <v>0.12896352227748836</v>
      </c>
      <c r="Q126" s="18">
        <f t="shared" si="17"/>
        <v>0.80172323015838609</v>
      </c>
    </row>
    <row r="127" spans="1:17" x14ac:dyDescent="0.25">
      <c r="A127" s="16"/>
      <c r="B127" s="3" t="s">
        <v>39</v>
      </c>
      <c r="C127" s="3" t="s">
        <v>567</v>
      </c>
      <c r="D127" s="3" t="s">
        <v>218</v>
      </c>
      <c r="E127" s="3" t="s">
        <v>540</v>
      </c>
      <c r="F127" s="3" t="s">
        <v>68</v>
      </c>
      <c r="G127">
        <f t="shared" si="11"/>
        <v>1.0302247218628431</v>
      </c>
      <c r="H127" s="12">
        <f t="shared" si="12"/>
        <v>3.0224721862843085E-2</v>
      </c>
      <c r="I127" s="13">
        <f t="shared" si="13"/>
        <v>5.2026348454073572</v>
      </c>
      <c r="J127" s="13">
        <f t="shared" si="14"/>
        <v>4.3475483262611974</v>
      </c>
      <c r="K127" s="13">
        <f t="shared" si="15"/>
        <v>1.7307775327295762</v>
      </c>
      <c r="L127" s="17">
        <f t="shared" si="16"/>
        <v>0.19801980198019803</v>
      </c>
      <c r="M127" s="17">
        <f t="shared" si="16"/>
        <v>0.23696682464454977</v>
      </c>
      <c r="N127" s="17">
        <f t="shared" si="16"/>
        <v>0.59523809523809523</v>
      </c>
      <c r="O127" s="18">
        <f t="shared" si="17"/>
        <v>0.19221029914923843</v>
      </c>
      <c r="P127" s="18">
        <f t="shared" si="17"/>
        <v>0.2300146944795389</v>
      </c>
      <c r="Q127" s="18">
        <f t="shared" si="17"/>
        <v>0.5777750063712227</v>
      </c>
    </row>
    <row r="128" spans="1:17" x14ac:dyDescent="0.25">
      <c r="A128" s="16"/>
      <c r="B128" s="3" t="s">
        <v>460</v>
      </c>
      <c r="C128" s="3" t="s">
        <v>288</v>
      </c>
      <c r="D128" s="3" t="s">
        <v>67</v>
      </c>
      <c r="E128" s="3" t="s">
        <v>179</v>
      </c>
      <c r="F128" s="3" t="s">
        <v>72</v>
      </c>
      <c r="G128">
        <f t="shared" si="11"/>
        <v>1.029583654767749</v>
      </c>
      <c r="H128" s="12">
        <f t="shared" si="12"/>
        <v>2.9583654767749046E-2</v>
      </c>
      <c r="I128" s="13">
        <f t="shared" si="13"/>
        <v>2.9960884353741499</v>
      </c>
      <c r="J128" s="13">
        <f t="shared" si="14"/>
        <v>3.7065011571638968</v>
      </c>
      <c r="K128" s="13">
        <f t="shared" si="15"/>
        <v>2.5224799541809855</v>
      </c>
      <c r="L128" s="17">
        <f t="shared" si="16"/>
        <v>0.3436426116838488</v>
      </c>
      <c r="M128" s="17">
        <f t="shared" si="16"/>
        <v>0.27777777777777779</v>
      </c>
      <c r="N128" s="17">
        <f t="shared" si="16"/>
        <v>0.4081632653061224</v>
      </c>
      <c r="O128" s="18">
        <f t="shared" si="17"/>
        <v>0.33376851904410509</v>
      </c>
      <c r="P128" s="18">
        <f t="shared" si="17"/>
        <v>0.26979621956065164</v>
      </c>
      <c r="Q128" s="18">
        <f t="shared" si="17"/>
        <v>0.39643526139524315</v>
      </c>
    </row>
    <row r="129" spans="1:17" x14ac:dyDescent="0.25">
      <c r="A129" s="16"/>
      <c r="B129" s="3" t="s">
        <v>42</v>
      </c>
      <c r="C129" s="3" t="s">
        <v>85</v>
      </c>
      <c r="D129" s="3" t="s">
        <v>154</v>
      </c>
      <c r="E129" s="3" t="s">
        <v>568</v>
      </c>
      <c r="F129" s="3" t="s">
        <v>72</v>
      </c>
      <c r="G129">
        <f t="shared" si="11"/>
        <v>1.0303934986885686</v>
      </c>
      <c r="H129" s="12">
        <f t="shared" si="12"/>
        <v>3.0393498688568554E-2</v>
      </c>
      <c r="I129" s="13">
        <f t="shared" si="13"/>
        <v>2.6687191616033923</v>
      </c>
      <c r="J129" s="13">
        <f t="shared" si="14"/>
        <v>3.6888087253050754</v>
      </c>
      <c r="K129" s="13">
        <f t="shared" si="15"/>
        <v>2.8232781864066783</v>
      </c>
      <c r="L129" s="17">
        <f t="shared" si="16"/>
        <v>0.38610038610038611</v>
      </c>
      <c r="M129" s="17">
        <f t="shared" si="16"/>
        <v>0.27932960893854747</v>
      </c>
      <c r="N129" s="17">
        <f t="shared" si="16"/>
        <v>0.36496350364963503</v>
      </c>
      <c r="O129" s="18">
        <f t="shared" si="17"/>
        <v>0.37471158988463604</v>
      </c>
      <c r="P129" s="18">
        <f t="shared" si="17"/>
        <v>0.27109022843609137</v>
      </c>
      <c r="Q129" s="18">
        <f t="shared" si="17"/>
        <v>0.35419818167927264</v>
      </c>
    </row>
    <row r="130" spans="1:17" x14ac:dyDescent="0.25">
      <c r="A130" s="16"/>
      <c r="B130" s="3" t="s">
        <v>461</v>
      </c>
      <c r="C130" s="3" t="s">
        <v>274</v>
      </c>
      <c r="D130" s="3" t="s">
        <v>569</v>
      </c>
      <c r="E130" s="3" t="s">
        <v>345</v>
      </c>
      <c r="F130" s="3" t="s">
        <v>76</v>
      </c>
      <c r="G130">
        <f t="shared" si="11"/>
        <v>1.0326481485979215</v>
      </c>
      <c r="H130" s="12">
        <f t="shared" si="12"/>
        <v>3.2648148597921534E-2</v>
      </c>
      <c r="I130" s="13">
        <f t="shared" si="13"/>
        <v>1.9620314823360507</v>
      </c>
      <c r="J130" s="13">
        <f t="shared" si="14"/>
        <v>4.0686337054758104</v>
      </c>
      <c r="K130" s="13">
        <f t="shared" si="15"/>
        <v>4.0892866684477696</v>
      </c>
      <c r="L130" s="17">
        <f t="shared" si="16"/>
        <v>0.52631578947368418</v>
      </c>
      <c r="M130" s="17">
        <f t="shared" si="16"/>
        <v>0.25380710659898476</v>
      </c>
      <c r="N130" s="17">
        <f t="shared" si="16"/>
        <v>0.25252525252525254</v>
      </c>
      <c r="O130" s="18">
        <f t="shared" si="17"/>
        <v>0.50967581764252401</v>
      </c>
      <c r="P130" s="18">
        <f t="shared" si="17"/>
        <v>0.24578275470070954</v>
      </c>
      <c r="Q130" s="18">
        <f t="shared" si="17"/>
        <v>0.24454142765676651</v>
      </c>
    </row>
    <row r="131" spans="1:17" x14ac:dyDescent="0.25">
      <c r="A131" s="16"/>
      <c r="B131" s="3" t="s">
        <v>40</v>
      </c>
      <c r="C131" s="3" t="s">
        <v>141</v>
      </c>
      <c r="D131" s="3" t="s">
        <v>344</v>
      </c>
      <c r="E131" s="3" t="s">
        <v>467</v>
      </c>
      <c r="F131" s="3" t="s">
        <v>68</v>
      </c>
      <c r="G131">
        <f t="shared" ref="G131:G194" si="18">(((1/C131)+(1/D131)+(1/E131)))</f>
        <v>1.0340142070737075</v>
      </c>
      <c r="H131" s="12">
        <f t="shared" ref="H131:H194" si="19">G131-1</f>
        <v>3.4014207073707503E-2</v>
      </c>
      <c r="I131" s="13">
        <f t="shared" ref="I131:I194" si="20">C131*G131</f>
        <v>2.3161918238451049</v>
      </c>
      <c r="J131" s="13">
        <f t="shared" ref="J131:J194" si="21">D131*G131</f>
        <v>3.5880292985457651</v>
      </c>
      <c r="K131" s="13">
        <f t="shared" ref="K131:K194" si="22">E131*G131</f>
        <v>3.453607451626183</v>
      </c>
      <c r="L131" s="17">
        <f t="shared" si="16"/>
        <v>0.4464285714285714</v>
      </c>
      <c r="M131" s="17">
        <f t="shared" si="16"/>
        <v>0.28818443804034583</v>
      </c>
      <c r="N131" s="17">
        <f t="shared" si="16"/>
        <v>0.29940119760479045</v>
      </c>
      <c r="O131" s="18">
        <f t="shared" si="17"/>
        <v>0.43174316984674532</v>
      </c>
      <c r="P131" s="18">
        <f t="shared" si="17"/>
        <v>0.27870452462729384</v>
      </c>
      <c r="Q131" s="18">
        <f t="shared" si="17"/>
        <v>0.28955230552596095</v>
      </c>
    </row>
    <row r="132" spans="1:17" x14ac:dyDescent="0.25">
      <c r="A132" s="16"/>
      <c r="B132" s="3" t="s">
        <v>462</v>
      </c>
      <c r="C132" s="3" t="s">
        <v>196</v>
      </c>
      <c r="D132" s="3" t="s">
        <v>195</v>
      </c>
      <c r="E132" s="3" t="s">
        <v>446</v>
      </c>
      <c r="F132" s="3" t="s">
        <v>72</v>
      </c>
      <c r="G132">
        <f t="shared" si="18"/>
        <v>1.0290435498736481</v>
      </c>
      <c r="H132" s="12">
        <f t="shared" si="19"/>
        <v>2.90435498736481E-2</v>
      </c>
      <c r="I132" s="13">
        <f t="shared" si="20"/>
        <v>2.4285427777018094</v>
      </c>
      <c r="J132" s="13">
        <f t="shared" si="21"/>
        <v>3.6531046020514504</v>
      </c>
      <c r="K132" s="13">
        <f t="shared" si="22"/>
        <v>3.1797445691095727</v>
      </c>
      <c r="L132" s="17">
        <f t="shared" si="16"/>
        <v>0.42372881355932207</v>
      </c>
      <c r="M132" s="17">
        <f t="shared" si="16"/>
        <v>0.28169014084507044</v>
      </c>
      <c r="N132" s="17">
        <f t="shared" si="16"/>
        <v>0.3236245954692557</v>
      </c>
      <c r="O132" s="18">
        <f t="shared" si="17"/>
        <v>0.41176956369956347</v>
      </c>
      <c r="P132" s="18">
        <f t="shared" si="17"/>
        <v>0.27373976629041402</v>
      </c>
      <c r="Q132" s="18">
        <f t="shared" si="17"/>
        <v>0.31449067001002257</v>
      </c>
    </row>
    <row r="133" spans="1:17" x14ac:dyDescent="0.25">
      <c r="A133" s="16"/>
      <c r="B133" s="3" t="s">
        <v>43</v>
      </c>
      <c r="C133" s="3" t="s">
        <v>456</v>
      </c>
      <c r="D133" s="3" t="s">
        <v>349</v>
      </c>
      <c r="E133" s="3" t="s">
        <v>325</v>
      </c>
      <c r="F133" s="3" t="s">
        <v>68</v>
      </c>
      <c r="G133">
        <f t="shared" si="18"/>
        <v>1.031328814858012</v>
      </c>
      <c r="H133" s="12">
        <f t="shared" si="19"/>
        <v>3.1328814858011977E-2</v>
      </c>
      <c r="I133" s="13">
        <f t="shared" si="20"/>
        <v>4.094375394986308</v>
      </c>
      <c r="J133" s="13">
        <f t="shared" si="21"/>
        <v>4.1665684120263684</v>
      </c>
      <c r="K133" s="13">
        <f t="shared" si="22"/>
        <v>1.9388981719330625</v>
      </c>
      <c r="L133" s="17">
        <f t="shared" si="16"/>
        <v>0.25188916876574308</v>
      </c>
      <c r="M133" s="17">
        <f t="shared" si="16"/>
        <v>0.24752475247524752</v>
      </c>
      <c r="N133" s="17">
        <f t="shared" si="16"/>
        <v>0.53191489361702127</v>
      </c>
      <c r="O133" s="18">
        <f t="shared" si="17"/>
        <v>0.24423749742745415</v>
      </c>
      <c r="P133" s="18">
        <f t="shared" si="17"/>
        <v>0.24000565960074086</v>
      </c>
      <c r="Q133" s="18">
        <f t="shared" si="17"/>
        <v>0.51575684297180491</v>
      </c>
    </row>
    <row r="134" spans="1:17" x14ac:dyDescent="0.25">
      <c r="A134" s="16"/>
      <c r="B134" s="3" t="s">
        <v>44</v>
      </c>
      <c r="C134" s="3" t="s">
        <v>180</v>
      </c>
      <c r="D134" s="3" t="s">
        <v>536</v>
      </c>
      <c r="E134" s="3" t="s">
        <v>368</v>
      </c>
      <c r="F134" s="3" t="s">
        <v>68</v>
      </c>
      <c r="G134">
        <f t="shared" si="18"/>
        <v>1.0288585148215366</v>
      </c>
      <c r="H134" s="12">
        <f t="shared" si="19"/>
        <v>2.8858514821536563E-2</v>
      </c>
      <c r="I134" s="13">
        <f t="shared" si="20"/>
        <v>2.9322467672413794</v>
      </c>
      <c r="J134" s="13">
        <f t="shared" si="21"/>
        <v>3.5804276315789472</v>
      </c>
      <c r="K134" s="13">
        <f t="shared" si="22"/>
        <v>2.6338777979431338</v>
      </c>
      <c r="L134" s="17">
        <f t="shared" si="16"/>
        <v>0.35087719298245612</v>
      </c>
      <c r="M134" s="17">
        <f t="shared" si="16"/>
        <v>0.28735632183908044</v>
      </c>
      <c r="N134" s="17">
        <f t="shared" si="16"/>
        <v>0.390625</v>
      </c>
      <c r="O134" s="18">
        <f t="shared" si="17"/>
        <v>0.34103541733657955</v>
      </c>
      <c r="P134" s="18">
        <f t="shared" si="17"/>
        <v>0.27929624695668154</v>
      </c>
      <c r="Q134" s="18">
        <f t="shared" si="17"/>
        <v>0.37966833570673891</v>
      </c>
    </row>
    <row r="135" spans="1:17" x14ac:dyDescent="0.25">
      <c r="A135" s="16"/>
      <c r="B135" s="3" t="s">
        <v>485</v>
      </c>
      <c r="C135" s="3" t="s">
        <v>325</v>
      </c>
      <c r="D135" s="3" t="s">
        <v>456</v>
      </c>
      <c r="E135" s="3" t="s">
        <v>326</v>
      </c>
      <c r="F135" s="3" t="s">
        <v>72</v>
      </c>
      <c r="G135">
        <f t="shared" si="18"/>
        <v>1.0325602812882371</v>
      </c>
      <c r="H135" s="12">
        <f t="shared" si="19"/>
        <v>3.256028128823707E-2</v>
      </c>
      <c r="I135" s="13">
        <f t="shared" si="20"/>
        <v>1.9412133288218856</v>
      </c>
      <c r="J135" s="13">
        <f t="shared" si="21"/>
        <v>4.0992643167143017</v>
      </c>
      <c r="K135" s="13">
        <f t="shared" si="22"/>
        <v>4.1508923307787127</v>
      </c>
      <c r="L135" s="17">
        <f t="shared" si="16"/>
        <v>0.53191489361702127</v>
      </c>
      <c r="M135" s="17">
        <f t="shared" si="16"/>
        <v>0.25188916876574308</v>
      </c>
      <c r="N135" s="17">
        <f t="shared" si="16"/>
        <v>0.24875621890547267</v>
      </c>
      <c r="O135" s="18">
        <f t="shared" si="17"/>
        <v>0.51514173385925388</v>
      </c>
      <c r="P135" s="18">
        <f t="shared" si="17"/>
        <v>0.24394621150010001</v>
      </c>
      <c r="Q135" s="18">
        <f t="shared" si="17"/>
        <v>0.24091205464064608</v>
      </c>
    </row>
    <row r="136" spans="1:17" x14ac:dyDescent="0.25">
      <c r="A136" s="16"/>
      <c r="B136" s="3" t="s">
        <v>46</v>
      </c>
      <c r="C136" s="3" t="s">
        <v>180</v>
      </c>
      <c r="D136" s="3" t="s">
        <v>182</v>
      </c>
      <c r="E136" s="3" t="s">
        <v>368</v>
      </c>
      <c r="F136" s="3" t="s">
        <v>76</v>
      </c>
      <c r="G136">
        <f t="shared" si="18"/>
        <v>1.0338998538011697</v>
      </c>
      <c r="H136" s="12">
        <f t="shared" si="19"/>
        <v>3.3899853801169666E-2</v>
      </c>
      <c r="I136" s="13">
        <f t="shared" si="20"/>
        <v>2.9466145833333335</v>
      </c>
      <c r="J136" s="13">
        <f t="shared" si="21"/>
        <v>3.5359375000000002</v>
      </c>
      <c r="K136" s="13">
        <f t="shared" si="22"/>
        <v>2.6467836257309942</v>
      </c>
      <c r="L136" s="17">
        <f t="shared" si="16"/>
        <v>0.35087719298245612</v>
      </c>
      <c r="M136" s="17">
        <f t="shared" si="16"/>
        <v>0.29239766081871343</v>
      </c>
      <c r="N136" s="17">
        <f t="shared" si="16"/>
        <v>0.390625</v>
      </c>
      <c r="O136" s="18">
        <f t="shared" si="17"/>
        <v>0.33937251436146704</v>
      </c>
      <c r="P136" s="18">
        <f t="shared" si="17"/>
        <v>0.28281042863455591</v>
      </c>
      <c r="Q136" s="18">
        <f t="shared" si="17"/>
        <v>0.377817057003977</v>
      </c>
    </row>
    <row r="137" spans="1:17" x14ac:dyDescent="0.25">
      <c r="A137" s="16"/>
      <c r="B137" s="3" t="s">
        <v>466</v>
      </c>
      <c r="C137" s="3" t="s">
        <v>376</v>
      </c>
      <c r="D137" s="3" t="s">
        <v>182</v>
      </c>
      <c r="E137" s="3" t="s">
        <v>406</v>
      </c>
      <c r="F137" s="3" t="s">
        <v>68</v>
      </c>
      <c r="G137">
        <f t="shared" si="18"/>
        <v>1.0289772576924281</v>
      </c>
      <c r="H137" s="12">
        <f t="shared" si="19"/>
        <v>2.8977257692428093E-2</v>
      </c>
      <c r="I137" s="13">
        <f t="shared" si="20"/>
        <v>2.2740397395002661</v>
      </c>
      <c r="J137" s="13">
        <f t="shared" si="21"/>
        <v>3.519102221308104</v>
      </c>
      <c r="K137" s="13">
        <f t="shared" si="22"/>
        <v>3.621999947077347</v>
      </c>
      <c r="L137" s="17">
        <f t="shared" si="16"/>
        <v>0.45248868778280543</v>
      </c>
      <c r="M137" s="17">
        <f t="shared" si="16"/>
        <v>0.29239766081871343</v>
      </c>
      <c r="N137" s="17">
        <f t="shared" si="16"/>
        <v>0.28409090909090912</v>
      </c>
      <c r="O137" s="18">
        <f t="shared" si="17"/>
        <v>0.43974605308338016</v>
      </c>
      <c r="P137" s="18">
        <f t="shared" si="17"/>
        <v>0.28416338517961115</v>
      </c>
      <c r="Q137" s="18">
        <f t="shared" si="17"/>
        <v>0.27609056173700858</v>
      </c>
    </row>
    <row r="138" spans="1:17" x14ac:dyDescent="0.25">
      <c r="A138" s="16"/>
      <c r="B138" s="3" t="s">
        <v>38</v>
      </c>
      <c r="C138" s="3" t="s">
        <v>570</v>
      </c>
      <c r="D138" s="3" t="s">
        <v>154</v>
      </c>
      <c r="E138" s="3" t="s">
        <v>571</v>
      </c>
      <c r="F138" s="3" t="s">
        <v>68</v>
      </c>
      <c r="G138">
        <f t="shared" si="18"/>
        <v>1.030390587272253</v>
      </c>
      <c r="H138" s="12">
        <f t="shared" si="19"/>
        <v>3.0390587272252967E-2</v>
      </c>
      <c r="I138" s="13">
        <f t="shared" si="20"/>
        <v>3.0499561383258689</v>
      </c>
      <c r="J138" s="13">
        <f t="shared" si="21"/>
        <v>3.6887983024346656</v>
      </c>
      <c r="K138" s="13">
        <f t="shared" si="22"/>
        <v>2.4935452211988522</v>
      </c>
      <c r="L138" s="17">
        <f t="shared" si="16"/>
        <v>0.33783783783783783</v>
      </c>
      <c r="M138" s="17">
        <f t="shared" si="16"/>
        <v>0.27932960893854747</v>
      </c>
      <c r="N138" s="17">
        <f t="shared" si="16"/>
        <v>0.41322314049586778</v>
      </c>
      <c r="O138" s="18">
        <f t="shared" si="17"/>
        <v>0.32787356756838587</v>
      </c>
      <c r="P138" s="18">
        <f t="shared" si="17"/>
        <v>0.27109099441408441</v>
      </c>
      <c r="Q138" s="18">
        <f t="shared" si="17"/>
        <v>0.40103543801752983</v>
      </c>
    </row>
    <row r="139" spans="1:17" x14ac:dyDescent="0.25">
      <c r="A139" s="10" t="s">
        <v>44</v>
      </c>
      <c r="B139" s="3" t="s">
        <v>47</v>
      </c>
      <c r="C139" s="3" t="s">
        <v>138</v>
      </c>
      <c r="D139" s="3" t="s">
        <v>572</v>
      </c>
      <c r="E139" s="3" t="s">
        <v>573</v>
      </c>
      <c r="F139" s="3" t="s">
        <v>72</v>
      </c>
      <c r="G139">
        <f t="shared" si="18"/>
        <v>1.0320101509195172</v>
      </c>
      <c r="H139" s="12">
        <f t="shared" si="19"/>
        <v>3.20101509195172E-2</v>
      </c>
      <c r="I139" s="13">
        <f t="shared" si="20"/>
        <v>1.5892956324160565</v>
      </c>
      <c r="J139" s="13">
        <f t="shared" si="21"/>
        <v>4.8091673032849505</v>
      </c>
      <c r="K139" s="13">
        <f t="shared" si="22"/>
        <v>6.1404603979711272</v>
      </c>
      <c r="L139" s="17">
        <f t="shared" si="16"/>
        <v>0.64935064935064934</v>
      </c>
      <c r="M139" s="17">
        <f t="shared" si="16"/>
        <v>0.21459227467811159</v>
      </c>
      <c r="N139" s="17">
        <f t="shared" si="16"/>
        <v>0.16806722689075629</v>
      </c>
      <c r="O139" s="18">
        <f t="shared" si="17"/>
        <v>0.62920955648748256</v>
      </c>
      <c r="P139" s="18">
        <f t="shared" si="17"/>
        <v>0.2079362053628161</v>
      </c>
      <c r="Q139" s="18">
        <f t="shared" si="17"/>
        <v>0.16285423814970137</v>
      </c>
    </row>
    <row r="140" spans="1:17" x14ac:dyDescent="0.25">
      <c r="A140" s="16"/>
      <c r="B140" s="3" t="s">
        <v>457</v>
      </c>
      <c r="C140" s="3" t="s">
        <v>412</v>
      </c>
      <c r="D140" s="3" t="s">
        <v>403</v>
      </c>
      <c r="E140" s="3" t="s">
        <v>263</v>
      </c>
      <c r="F140" s="3" t="s">
        <v>72</v>
      </c>
      <c r="G140">
        <f t="shared" si="18"/>
        <v>1.0325636407386571</v>
      </c>
      <c r="H140" s="12">
        <f t="shared" si="19"/>
        <v>3.256364073865714E-2</v>
      </c>
      <c r="I140" s="13">
        <f t="shared" si="20"/>
        <v>5.6894256604700004</v>
      </c>
      <c r="J140" s="13">
        <f t="shared" si="21"/>
        <v>4.8220722022495286</v>
      </c>
      <c r="K140" s="13">
        <f t="shared" si="22"/>
        <v>1.6211249159596919</v>
      </c>
      <c r="L140" s="17">
        <f t="shared" si="16"/>
        <v>0.18148820326678766</v>
      </c>
      <c r="M140" s="17">
        <f t="shared" si="16"/>
        <v>0.21413276231263384</v>
      </c>
      <c r="N140" s="17">
        <f t="shared" si="16"/>
        <v>0.63694267515923564</v>
      </c>
      <c r="O140" s="18">
        <f t="shared" si="17"/>
        <v>0.17576466583401856</v>
      </c>
      <c r="P140" s="18">
        <f t="shared" si="17"/>
        <v>0.2073797235000947</v>
      </c>
      <c r="Q140" s="18">
        <f t="shared" si="17"/>
        <v>0.61685561066588668</v>
      </c>
    </row>
    <row r="141" spans="1:17" x14ac:dyDescent="0.25">
      <c r="A141" s="16"/>
      <c r="B141" s="3" t="s">
        <v>39</v>
      </c>
      <c r="C141" s="3" t="s">
        <v>454</v>
      </c>
      <c r="D141" s="3" t="s">
        <v>124</v>
      </c>
      <c r="E141" s="3" t="s">
        <v>256</v>
      </c>
      <c r="F141" s="3" t="s">
        <v>68</v>
      </c>
      <c r="G141">
        <f t="shared" si="18"/>
        <v>1.0320598767073963</v>
      </c>
      <c r="H141" s="12">
        <f t="shared" si="19"/>
        <v>3.2059876707396295E-2</v>
      </c>
      <c r="I141" s="13">
        <f t="shared" si="20"/>
        <v>3.2200268153270764</v>
      </c>
      <c r="J141" s="13">
        <f t="shared" si="21"/>
        <v>3.9527893277893278</v>
      </c>
      <c r="K141" s="13">
        <f t="shared" si="22"/>
        <v>2.2911729262904199</v>
      </c>
      <c r="L141" s="17">
        <f t="shared" si="16"/>
        <v>0.32051282051282048</v>
      </c>
      <c r="M141" s="17">
        <f t="shared" si="16"/>
        <v>0.2610966057441253</v>
      </c>
      <c r="N141" s="17">
        <f t="shared" si="16"/>
        <v>0.4504504504504504</v>
      </c>
      <c r="O141" s="18">
        <f t="shared" si="17"/>
        <v>0.31055641997764677</v>
      </c>
      <c r="P141" s="18">
        <f t="shared" si="17"/>
        <v>0.25298590870241722</v>
      </c>
      <c r="Q141" s="18">
        <f t="shared" si="17"/>
        <v>0.43645767131993596</v>
      </c>
    </row>
    <row r="142" spans="1:17" x14ac:dyDescent="0.25">
      <c r="A142" s="16"/>
      <c r="B142" s="3" t="s">
        <v>460</v>
      </c>
      <c r="C142" s="3" t="s">
        <v>517</v>
      </c>
      <c r="D142" s="3" t="s">
        <v>187</v>
      </c>
      <c r="E142" s="3" t="s">
        <v>66</v>
      </c>
      <c r="F142" s="3" t="s">
        <v>72</v>
      </c>
      <c r="G142">
        <f t="shared" si="18"/>
        <v>1.0294365507628676</v>
      </c>
      <c r="H142" s="12">
        <f t="shared" si="19"/>
        <v>2.9436550762867553E-2</v>
      </c>
      <c r="I142" s="13">
        <f t="shared" si="20"/>
        <v>1.966223811957077</v>
      </c>
      <c r="J142" s="13">
        <f t="shared" si="21"/>
        <v>4.2412785891430147</v>
      </c>
      <c r="K142" s="13">
        <f t="shared" si="22"/>
        <v>3.9118588928988967</v>
      </c>
      <c r="L142" s="17">
        <f t="shared" si="16"/>
        <v>0.52356020942408377</v>
      </c>
      <c r="M142" s="17">
        <f t="shared" si="16"/>
        <v>0.24271844660194175</v>
      </c>
      <c r="N142" s="17">
        <f t="shared" si="16"/>
        <v>0.26315789473684209</v>
      </c>
      <c r="O142" s="18">
        <f t="shared" si="17"/>
        <v>0.50858910054835105</v>
      </c>
      <c r="P142" s="18">
        <f t="shared" si="17"/>
        <v>0.23577795680760935</v>
      </c>
      <c r="Q142" s="18">
        <f t="shared" si="17"/>
        <v>0.25563294264403963</v>
      </c>
    </row>
    <row r="143" spans="1:17" x14ac:dyDescent="0.25">
      <c r="A143" s="16"/>
      <c r="B143" s="3" t="s">
        <v>42</v>
      </c>
      <c r="C143" s="3" t="s">
        <v>314</v>
      </c>
      <c r="D143" s="3" t="s">
        <v>174</v>
      </c>
      <c r="E143" s="3" t="s">
        <v>229</v>
      </c>
      <c r="F143" s="3" t="s">
        <v>72</v>
      </c>
      <c r="G143">
        <f t="shared" si="18"/>
        <v>1.0339745206104487</v>
      </c>
      <c r="H143" s="12">
        <f t="shared" si="19"/>
        <v>3.39745206104487E-2</v>
      </c>
      <c r="I143" s="13">
        <f t="shared" si="20"/>
        <v>1.9025131179232257</v>
      </c>
      <c r="J143" s="13">
        <f t="shared" si="21"/>
        <v>4.0428403755868549</v>
      </c>
      <c r="K143" s="13">
        <f t="shared" si="22"/>
        <v>4.4047314578005112</v>
      </c>
      <c r="L143" s="17">
        <f t="shared" si="16"/>
        <v>0.54347826086956519</v>
      </c>
      <c r="M143" s="17">
        <f t="shared" si="16"/>
        <v>0.25575447570332482</v>
      </c>
      <c r="N143" s="17">
        <f t="shared" si="16"/>
        <v>0.23474178403755869</v>
      </c>
      <c r="O143" s="18">
        <f t="shared" si="17"/>
        <v>0.52562055450718537</v>
      </c>
      <c r="P143" s="18">
        <f t="shared" si="17"/>
        <v>0.24735084917985189</v>
      </c>
      <c r="Q143" s="18">
        <f t="shared" si="17"/>
        <v>0.22702859631296271</v>
      </c>
    </row>
    <row r="144" spans="1:17" x14ac:dyDescent="0.25">
      <c r="A144" s="16"/>
      <c r="B144" s="3" t="s">
        <v>461</v>
      </c>
      <c r="C144" s="3" t="s">
        <v>552</v>
      </c>
      <c r="D144" s="3" t="s">
        <v>574</v>
      </c>
      <c r="E144" s="3" t="s">
        <v>575</v>
      </c>
      <c r="F144" s="3" t="s">
        <v>72</v>
      </c>
      <c r="G144">
        <f t="shared" si="18"/>
        <v>1.0325157693578746</v>
      </c>
      <c r="H144" s="12">
        <f t="shared" si="19"/>
        <v>3.2515769357874591E-2</v>
      </c>
      <c r="I144" s="13">
        <f t="shared" si="20"/>
        <v>1.7656019656019655</v>
      </c>
      <c r="J144" s="13">
        <f t="shared" si="21"/>
        <v>4.2023391812865496</v>
      </c>
      <c r="K144" s="13">
        <f t="shared" si="22"/>
        <v>5.1109530583214795</v>
      </c>
      <c r="L144" s="17">
        <f t="shared" si="16"/>
        <v>0.58479532163742687</v>
      </c>
      <c r="M144" s="17">
        <f t="shared" si="16"/>
        <v>0.24570024570024568</v>
      </c>
      <c r="N144" s="17">
        <f t="shared" si="16"/>
        <v>0.20202020202020202</v>
      </c>
      <c r="O144" s="18">
        <f t="shared" si="17"/>
        <v>0.56637907041469526</v>
      </c>
      <c r="P144" s="18">
        <f t="shared" si="17"/>
        <v>0.23796270526022822</v>
      </c>
      <c r="Q144" s="18">
        <f t="shared" si="17"/>
        <v>0.19565822432507654</v>
      </c>
    </row>
    <row r="145" spans="1:17" x14ac:dyDescent="0.25">
      <c r="A145" s="16"/>
      <c r="B145" s="3" t="s">
        <v>40</v>
      </c>
      <c r="C145" s="3" t="s">
        <v>576</v>
      </c>
      <c r="D145" s="3" t="s">
        <v>577</v>
      </c>
      <c r="E145" s="3" t="s">
        <v>578</v>
      </c>
      <c r="F145" s="3" t="s">
        <v>72</v>
      </c>
      <c r="G145">
        <f t="shared" si="18"/>
        <v>1.0314211075531485</v>
      </c>
      <c r="H145" s="12">
        <f t="shared" si="19"/>
        <v>3.1421107553148531E-2</v>
      </c>
      <c r="I145" s="13">
        <f t="shared" si="20"/>
        <v>1.6296453499339747</v>
      </c>
      <c r="J145" s="13">
        <f t="shared" si="21"/>
        <v>4.703280250442357</v>
      </c>
      <c r="K145" s="13">
        <f t="shared" si="22"/>
        <v>5.7553297801465693</v>
      </c>
      <c r="L145" s="17">
        <f t="shared" si="16"/>
        <v>0.63291139240506322</v>
      </c>
      <c r="M145" s="17">
        <f t="shared" si="16"/>
        <v>0.2192982456140351</v>
      </c>
      <c r="N145" s="17">
        <f t="shared" si="16"/>
        <v>0.17921146953405018</v>
      </c>
      <c r="O145" s="18">
        <f t="shared" si="17"/>
        <v>0.61363044421936042</v>
      </c>
      <c r="P145" s="18">
        <f t="shared" si="17"/>
        <v>0.2126175661988135</v>
      </c>
      <c r="Q145" s="18">
        <f t="shared" si="17"/>
        <v>0.17375198958182606</v>
      </c>
    </row>
    <row r="146" spans="1:17" x14ac:dyDescent="0.25">
      <c r="A146" s="16"/>
      <c r="B146" s="3" t="s">
        <v>476</v>
      </c>
      <c r="C146" s="3" t="s">
        <v>579</v>
      </c>
      <c r="D146" s="3" t="s">
        <v>580</v>
      </c>
      <c r="E146" s="3" t="s">
        <v>581</v>
      </c>
      <c r="F146" s="3" t="s">
        <v>76</v>
      </c>
      <c r="G146">
        <f t="shared" si="18"/>
        <v>1.0357378347747761</v>
      </c>
      <c r="H146" s="12">
        <f t="shared" si="19"/>
        <v>3.57378347747761E-2</v>
      </c>
      <c r="I146" s="13">
        <f t="shared" si="20"/>
        <v>1.6986100490306326</v>
      </c>
      <c r="J146" s="13">
        <f t="shared" si="21"/>
        <v>4.4536726895315368</v>
      </c>
      <c r="K146" s="13">
        <f t="shared" si="22"/>
        <v>5.3547646057855927</v>
      </c>
      <c r="L146" s="17">
        <f t="shared" si="16"/>
        <v>0.6097560975609756</v>
      </c>
      <c r="M146" s="17">
        <f t="shared" si="16"/>
        <v>0.23255813953488372</v>
      </c>
      <c r="N146" s="17">
        <f t="shared" si="16"/>
        <v>0.19342359767891684</v>
      </c>
      <c r="O146" s="18">
        <f t="shared" si="17"/>
        <v>0.58871663956696985</v>
      </c>
      <c r="P146" s="18">
        <f t="shared" si="17"/>
        <v>0.22453378811391408</v>
      </c>
      <c r="Q146" s="18">
        <f t="shared" si="17"/>
        <v>0.18674957231911615</v>
      </c>
    </row>
    <row r="147" spans="1:17" x14ac:dyDescent="0.25">
      <c r="A147" s="16"/>
      <c r="B147" s="3" t="s">
        <v>45</v>
      </c>
      <c r="C147" s="3" t="s">
        <v>201</v>
      </c>
      <c r="D147" s="3" t="s">
        <v>582</v>
      </c>
      <c r="E147" s="3" t="s">
        <v>583</v>
      </c>
      <c r="F147" s="3" t="s">
        <v>72</v>
      </c>
      <c r="G147">
        <f t="shared" si="18"/>
        <v>1.0360774248454272</v>
      </c>
      <c r="H147" s="12">
        <f t="shared" si="19"/>
        <v>3.6077424845427197E-2</v>
      </c>
      <c r="I147" s="13">
        <f t="shared" si="20"/>
        <v>1.5851984600135036</v>
      </c>
      <c r="J147" s="13">
        <f t="shared" si="21"/>
        <v>4.7763169285374198</v>
      </c>
      <c r="K147" s="13">
        <f t="shared" si="22"/>
        <v>6.2579076460663803</v>
      </c>
      <c r="L147" s="17">
        <f t="shared" si="16"/>
        <v>0.65359477124183007</v>
      </c>
      <c r="M147" s="17">
        <f t="shared" si="16"/>
        <v>0.21691973969631234</v>
      </c>
      <c r="N147" s="17">
        <f t="shared" si="16"/>
        <v>0.16556291390728478</v>
      </c>
      <c r="O147" s="18">
        <f t="shared" si="17"/>
        <v>0.6308358386819789</v>
      </c>
      <c r="P147" s="18">
        <f t="shared" si="17"/>
        <v>0.20936634125453962</v>
      </c>
      <c r="Q147" s="18">
        <f t="shared" si="17"/>
        <v>0.15979782006348142</v>
      </c>
    </row>
    <row r="148" spans="1:17" x14ac:dyDescent="0.25">
      <c r="A148" s="16"/>
      <c r="B148" s="3" t="s">
        <v>485</v>
      </c>
      <c r="C148" s="3" t="s">
        <v>159</v>
      </c>
      <c r="D148" s="3" t="s">
        <v>428</v>
      </c>
      <c r="E148" s="3" t="s">
        <v>584</v>
      </c>
      <c r="F148" s="3" t="s">
        <v>72</v>
      </c>
      <c r="G148">
        <f t="shared" si="18"/>
        <v>1.042200523254889</v>
      </c>
      <c r="H148" s="12">
        <f t="shared" si="19"/>
        <v>4.2200523254888989E-2</v>
      </c>
      <c r="I148" s="13">
        <f t="shared" si="20"/>
        <v>1.3548606802313556</v>
      </c>
      <c r="J148" s="13">
        <f t="shared" si="21"/>
        <v>6.3261571761571762</v>
      </c>
      <c r="K148" s="13">
        <f t="shared" si="22"/>
        <v>9.6299328348751736</v>
      </c>
      <c r="L148" s="17">
        <f t="shared" si="16"/>
        <v>0.76923076923076916</v>
      </c>
      <c r="M148" s="17">
        <f t="shared" si="16"/>
        <v>0.16474464579901152</v>
      </c>
      <c r="N148" s="17">
        <f t="shared" si="16"/>
        <v>0.10822510822510822</v>
      </c>
      <c r="O148" s="18">
        <f t="shared" si="17"/>
        <v>0.73808326907032262</v>
      </c>
      <c r="P148" s="18">
        <f t="shared" si="17"/>
        <v>0.15807384675311686</v>
      </c>
      <c r="Q148" s="18">
        <f t="shared" si="17"/>
        <v>0.10384288417656054</v>
      </c>
    </row>
    <row r="149" spans="1:17" x14ac:dyDescent="0.25">
      <c r="A149" s="16"/>
      <c r="B149" s="3" t="s">
        <v>488</v>
      </c>
      <c r="C149" s="3" t="s">
        <v>106</v>
      </c>
      <c r="D149" s="3" t="s">
        <v>526</v>
      </c>
      <c r="E149" s="3" t="s">
        <v>282</v>
      </c>
      <c r="F149" s="3" t="s">
        <v>68</v>
      </c>
      <c r="G149">
        <f t="shared" si="18"/>
        <v>1.0296982742961949</v>
      </c>
      <c r="H149" s="12">
        <f t="shared" si="19"/>
        <v>2.9698274296194871E-2</v>
      </c>
      <c r="I149" s="13">
        <f t="shared" si="20"/>
        <v>3.4083012879204051</v>
      </c>
      <c r="J149" s="13">
        <f t="shared" si="21"/>
        <v>3.9231504250685023</v>
      </c>
      <c r="K149" s="13">
        <f t="shared" si="22"/>
        <v>2.213851289736819</v>
      </c>
      <c r="L149" s="17">
        <f t="shared" si="16"/>
        <v>0.30211480362537763</v>
      </c>
      <c r="M149" s="17">
        <f t="shared" si="16"/>
        <v>0.26246719160104987</v>
      </c>
      <c r="N149" s="17">
        <f t="shared" si="16"/>
        <v>0.46511627906976744</v>
      </c>
      <c r="O149" s="18">
        <f t="shared" si="17"/>
        <v>0.29340129158891226</v>
      </c>
      <c r="P149" s="18">
        <f t="shared" si="17"/>
        <v>0.25489718508118103</v>
      </c>
      <c r="Q149" s="18">
        <f t="shared" si="17"/>
        <v>0.45170152332990682</v>
      </c>
    </row>
    <row r="150" spans="1:17" x14ac:dyDescent="0.25">
      <c r="A150" s="16"/>
      <c r="B150" s="3" t="s">
        <v>46</v>
      </c>
      <c r="C150" s="3" t="s">
        <v>269</v>
      </c>
      <c r="D150" s="3" t="s">
        <v>524</v>
      </c>
      <c r="E150" s="3" t="s">
        <v>342</v>
      </c>
      <c r="F150" s="3" t="s">
        <v>76</v>
      </c>
      <c r="G150">
        <f t="shared" si="18"/>
        <v>1.0293266312303266</v>
      </c>
      <c r="H150" s="12">
        <f t="shared" si="19"/>
        <v>2.9326631230326639E-2</v>
      </c>
      <c r="I150" s="13">
        <f t="shared" si="20"/>
        <v>2.1512926592713826</v>
      </c>
      <c r="J150" s="13">
        <f t="shared" si="21"/>
        <v>3.6129364756184463</v>
      </c>
      <c r="K150" s="13">
        <f t="shared" si="22"/>
        <v>3.8702681334260278</v>
      </c>
      <c r="L150" s="17">
        <f t="shared" si="16"/>
        <v>0.47846889952153115</v>
      </c>
      <c r="M150" s="17">
        <f t="shared" si="16"/>
        <v>0.28490028490028491</v>
      </c>
      <c r="N150" s="17">
        <f t="shared" si="16"/>
        <v>0.26595744680851063</v>
      </c>
      <c r="O150" s="18">
        <f t="shared" si="17"/>
        <v>0.46483680204565386</v>
      </c>
      <c r="P150" s="18">
        <f t="shared" si="17"/>
        <v>0.27678316703003325</v>
      </c>
      <c r="Q150" s="18">
        <f t="shared" si="17"/>
        <v>0.25838003092431294</v>
      </c>
    </row>
    <row r="151" spans="1:17" x14ac:dyDescent="0.25">
      <c r="A151" s="16"/>
      <c r="B151" s="3" t="s">
        <v>41</v>
      </c>
      <c r="C151" s="3" t="s">
        <v>585</v>
      </c>
      <c r="D151" s="3" t="s">
        <v>262</v>
      </c>
      <c r="E151" s="3" t="s">
        <v>78</v>
      </c>
      <c r="F151" s="3" t="s">
        <v>72</v>
      </c>
      <c r="G151">
        <f t="shared" si="18"/>
        <v>1.0326719091724113</v>
      </c>
      <c r="H151" s="12">
        <f t="shared" si="19"/>
        <v>3.2671909172411251E-2</v>
      </c>
      <c r="I151" s="13">
        <f t="shared" si="20"/>
        <v>1.8071758410517198</v>
      </c>
      <c r="J151" s="13">
        <f t="shared" si="21"/>
        <v>4.3475487376158517</v>
      </c>
      <c r="K151" s="13">
        <f t="shared" si="22"/>
        <v>4.6160434340006784</v>
      </c>
      <c r="L151" s="17">
        <f t="shared" si="16"/>
        <v>0.5714285714285714</v>
      </c>
      <c r="M151" s="17">
        <f t="shared" si="16"/>
        <v>0.23752969121140144</v>
      </c>
      <c r="N151" s="17">
        <f t="shared" si="16"/>
        <v>0.2237136465324385</v>
      </c>
      <c r="O151" s="18">
        <f t="shared" si="17"/>
        <v>0.55334958407701562</v>
      </c>
      <c r="P151" s="18">
        <f t="shared" si="17"/>
        <v>0.23001467271609913</v>
      </c>
      <c r="Q151" s="18">
        <f t="shared" si="17"/>
        <v>0.21663574320688531</v>
      </c>
    </row>
    <row r="152" spans="1:17" x14ac:dyDescent="0.25">
      <c r="A152" s="10" t="s">
        <v>485</v>
      </c>
      <c r="B152" s="3" t="s">
        <v>47</v>
      </c>
      <c r="C152" s="3" t="s">
        <v>522</v>
      </c>
      <c r="D152" s="3" t="s">
        <v>346</v>
      </c>
      <c r="E152" s="3" t="s">
        <v>389</v>
      </c>
      <c r="F152" s="3" t="s">
        <v>68</v>
      </c>
      <c r="G152">
        <f t="shared" si="18"/>
        <v>1.0298060191898668</v>
      </c>
      <c r="H152" s="12">
        <f t="shared" si="19"/>
        <v>2.9806019189866806E-2</v>
      </c>
      <c r="I152" s="13">
        <f t="shared" si="20"/>
        <v>2.6877937100855522</v>
      </c>
      <c r="J152" s="13">
        <f t="shared" si="21"/>
        <v>3.9750512340728856</v>
      </c>
      <c r="K152" s="13">
        <f t="shared" si="22"/>
        <v>2.6568995295098565</v>
      </c>
      <c r="L152" s="17">
        <f t="shared" si="16"/>
        <v>0.38314176245210729</v>
      </c>
      <c r="M152" s="17">
        <f t="shared" si="16"/>
        <v>0.2590673575129534</v>
      </c>
      <c r="N152" s="17">
        <f t="shared" si="16"/>
        <v>0.38759689922480617</v>
      </c>
      <c r="O152" s="18">
        <f t="shared" si="17"/>
        <v>0.37205236259302432</v>
      </c>
      <c r="P152" s="18">
        <f t="shared" si="17"/>
        <v>0.25156908455124183</v>
      </c>
      <c r="Q152" s="18">
        <f t="shared" si="17"/>
        <v>0.37637855285573385</v>
      </c>
    </row>
    <row r="153" spans="1:17" x14ac:dyDescent="0.25">
      <c r="A153" s="16"/>
      <c r="B153" s="3" t="s">
        <v>457</v>
      </c>
      <c r="C153" s="3" t="s">
        <v>586</v>
      </c>
      <c r="D153" s="3" t="s">
        <v>587</v>
      </c>
      <c r="E153" s="3" t="s">
        <v>494</v>
      </c>
      <c r="F153" s="3" t="s">
        <v>68</v>
      </c>
      <c r="G153">
        <f t="shared" si="18"/>
        <v>1.0423107389966499</v>
      </c>
      <c r="H153" s="12">
        <f t="shared" si="19"/>
        <v>4.2310738996649944E-2</v>
      </c>
      <c r="I153" s="13">
        <f t="shared" si="20"/>
        <v>16.364278602247403</v>
      </c>
      <c r="J153" s="13">
        <f t="shared" si="21"/>
        <v>9.5579894765992801</v>
      </c>
      <c r="K153" s="13">
        <f t="shared" si="22"/>
        <v>1.1986573498461472</v>
      </c>
      <c r="L153" s="17">
        <f t="shared" si="16"/>
        <v>6.3694267515923567E-2</v>
      </c>
      <c r="M153" s="17">
        <f t="shared" si="16"/>
        <v>0.10905125408942203</v>
      </c>
      <c r="N153" s="17">
        <f t="shared" si="16"/>
        <v>0.86956521739130443</v>
      </c>
      <c r="O153" s="18">
        <f t="shared" si="17"/>
        <v>6.1108712721541183E-2</v>
      </c>
      <c r="P153" s="18">
        <f t="shared" si="17"/>
        <v>0.10462451360176625</v>
      </c>
      <c r="Q153" s="18">
        <f t="shared" si="17"/>
        <v>0.83426677367669266</v>
      </c>
    </row>
    <row r="154" spans="1:17" x14ac:dyDescent="0.25">
      <c r="A154" s="16"/>
      <c r="B154" s="3" t="s">
        <v>460</v>
      </c>
      <c r="C154" s="3" t="s">
        <v>86</v>
      </c>
      <c r="D154" s="3" t="s">
        <v>188</v>
      </c>
      <c r="E154" s="3" t="s">
        <v>156</v>
      </c>
      <c r="F154" s="3" t="s">
        <v>72</v>
      </c>
      <c r="G154">
        <f t="shared" si="18"/>
        <v>1.0304013075636409</v>
      </c>
      <c r="H154" s="12">
        <f t="shared" si="19"/>
        <v>3.04013075636409E-2</v>
      </c>
      <c r="I154" s="13">
        <f t="shared" si="20"/>
        <v>3.6682286549265615</v>
      </c>
      <c r="J154" s="13">
        <f t="shared" si="21"/>
        <v>4.0494771387251092</v>
      </c>
      <c r="K154" s="13">
        <f t="shared" si="22"/>
        <v>2.0814106412785547</v>
      </c>
      <c r="L154" s="17">
        <f t="shared" si="16"/>
        <v>0.2808988764044944</v>
      </c>
      <c r="M154" s="17">
        <f t="shared" si="16"/>
        <v>0.2544529262086514</v>
      </c>
      <c r="N154" s="17">
        <f t="shared" si="16"/>
        <v>0.49504950495049505</v>
      </c>
      <c r="O154" s="18">
        <f t="shared" si="17"/>
        <v>0.27261114125395769</v>
      </c>
      <c r="P154" s="18">
        <f t="shared" si="17"/>
        <v>0.24694546128857231</v>
      </c>
      <c r="Q154" s="18">
        <f t="shared" si="17"/>
        <v>0.48044339745746995</v>
      </c>
    </row>
    <row r="155" spans="1:17" x14ac:dyDescent="0.25">
      <c r="A155" s="16"/>
      <c r="B155" s="3" t="s">
        <v>42</v>
      </c>
      <c r="C155" s="3" t="s">
        <v>588</v>
      </c>
      <c r="D155" s="3" t="s">
        <v>155</v>
      </c>
      <c r="E155" s="3" t="s">
        <v>160</v>
      </c>
      <c r="F155" s="3" t="s">
        <v>68</v>
      </c>
      <c r="G155">
        <f t="shared" si="18"/>
        <v>1.0325844350733226</v>
      </c>
      <c r="H155" s="12">
        <f t="shared" si="19"/>
        <v>3.2584435073322648E-2</v>
      </c>
      <c r="I155" s="13">
        <f t="shared" si="20"/>
        <v>3.386876947040498</v>
      </c>
      <c r="J155" s="13">
        <f t="shared" si="21"/>
        <v>3.9651242306815586</v>
      </c>
      <c r="K155" s="13">
        <f t="shared" si="22"/>
        <v>2.2097306910569108</v>
      </c>
      <c r="L155" s="17">
        <f t="shared" si="16"/>
        <v>0.3048780487804878</v>
      </c>
      <c r="M155" s="17">
        <f t="shared" si="16"/>
        <v>0.26041666666666669</v>
      </c>
      <c r="N155" s="17">
        <f t="shared" si="16"/>
        <v>0.46728971962616822</v>
      </c>
      <c r="O155" s="18">
        <f t="shared" si="17"/>
        <v>0.29525725783271056</v>
      </c>
      <c r="P155" s="18">
        <f t="shared" si="17"/>
        <v>0.25219890773210696</v>
      </c>
      <c r="Q155" s="18">
        <f t="shared" si="17"/>
        <v>0.45254383443518248</v>
      </c>
    </row>
    <row r="156" spans="1:17" x14ac:dyDescent="0.25">
      <c r="A156" s="16"/>
      <c r="B156" s="3" t="s">
        <v>461</v>
      </c>
      <c r="C156" s="3" t="s">
        <v>179</v>
      </c>
      <c r="D156" s="3" t="s">
        <v>188</v>
      </c>
      <c r="E156" s="3" t="s">
        <v>531</v>
      </c>
      <c r="F156" s="3" t="s">
        <v>72</v>
      </c>
      <c r="G156">
        <f t="shared" si="18"/>
        <v>1.02891655781514</v>
      </c>
      <c r="H156" s="12">
        <f t="shared" si="19"/>
        <v>2.891655781514002E-2</v>
      </c>
      <c r="I156" s="13">
        <f t="shared" si="20"/>
        <v>2.5208455666470932</v>
      </c>
      <c r="J156" s="13">
        <f t="shared" si="21"/>
        <v>4.0436420722135002</v>
      </c>
      <c r="K156" s="13">
        <f t="shared" si="22"/>
        <v>2.8089422028353321</v>
      </c>
      <c r="L156" s="17">
        <f t="shared" si="16"/>
        <v>0.4081632653061224</v>
      </c>
      <c r="M156" s="17">
        <f t="shared" si="16"/>
        <v>0.2544529262086514</v>
      </c>
      <c r="N156" s="17">
        <f t="shared" si="16"/>
        <v>0.36630036630036628</v>
      </c>
      <c r="O156" s="18">
        <f t="shared" si="17"/>
        <v>0.3966922897740508</v>
      </c>
      <c r="P156" s="18">
        <f t="shared" si="17"/>
        <v>0.24730180914667291</v>
      </c>
      <c r="Q156" s="18">
        <f t="shared" si="17"/>
        <v>0.35600590107927638</v>
      </c>
    </row>
    <row r="157" spans="1:17" x14ac:dyDescent="0.25">
      <c r="A157" s="16"/>
      <c r="B157" s="3" t="s">
        <v>40</v>
      </c>
      <c r="C157" s="3" t="s">
        <v>395</v>
      </c>
      <c r="D157" s="3" t="s">
        <v>128</v>
      </c>
      <c r="E157" s="3" t="s">
        <v>309</v>
      </c>
      <c r="F157" s="3" t="s">
        <v>68</v>
      </c>
      <c r="G157">
        <f t="shared" si="18"/>
        <v>1.0294213883446186</v>
      </c>
      <c r="H157" s="12">
        <f t="shared" si="19"/>
        <v>2.9421388344618604E-2</v>
      </c>
      <c r="I157" s="13">
        <f t="shared" si="20"/>
        <v>2.4500229042601922</v>
      </c>
      <c r="J157" s="13">
        <f t="shared" si="21"/>
        <v>3.808859136875089</v>
      </c>
      <c r="K157" s="13">
        <f t="shared" si="22"/>
        <v>3.0367930956166251</v>
      </c>
      <c r="L157" s="17">
        <f t="shared" si="16"/>
        <v>0.42016806722689076</v>
      </c>
      <c r="M157" s="17">
        <f t="shared" si="16"/>
        <v>0.27027027027027023</v>
      </c>
      <c r="N157" s="17">
        <f t="shared" si="16"/>
        <v>0.33898305084745761</v>
      </c>
      <c r="O157" s="18">
        <f t="shared" si="17"/>
        <v>0.40815944955500716</v>
      </c>
      <c r="P157" s="18">
        <f t="shared" si="17"/>
        <v>0.26254580809213973</v>
      </c>
      <c r="Q157" s="18">
        <f t="shared" si="17"/>
        <v>0.32929474235285316</v>
      </c>
    </row>
    <row r="158" spans="1:17" x14ac:dyDescent="0.25">
      <c r="A158" s="16"/>
      <c r="B158" s="3" t="s">
        <v>462</v>
      </c>
      <c r="C158" s="3" t="s">
        <v>130</v>
      </c>
      <c r="D158" s="3" t="s">
        <v>165</v>
      </c>
      <c r="E158" s="3" t="s">
        <v>85</v>
      </c>
      <c r="F158" s="3" t="s">
        <v>68</v>
      </c>
      <c r="G158">
        <f t="shared" si="18"/>
        <v>1.0323455676056117</v>
      </c>
      <c r="H158" s="12">
        <f t="shared" si="19"/>
        <v>3.2345567605611691E-2</v>
      </c>
      <c r="I158" s="13">
        <f t="shared" si="20"/>
        <v>2.8699206779436004</v>
      </c>
      <c r="J158" s="13">
        <f t="shared" si="21"/>
        <v>3.6028860309435848</v>
      </c>
      <c r="K158" s="13">
        <f t="shared" si="22"/>
        <v>2.673775020098534</v>
      </c>
      <c r="L158" s="17">
        <f t="shared" si="16"/>
        <v>0.35971223021582738</v>
      </c>
      <c r="M158" s="17">
        <f t="shared" si="16"/>
        <v>0.28653295128939826</v>
      </c>
      <c r="N158" s="17">
        <f t="shared" si="16"/>
        <v>0.38610038610038611</v>
      </c>
      <c r="O158" s="18">
        <f t="shared" si="17"/>
        <v>0.34844168610142051</v>
      </c>
      <c r="P158" s="18">
        <f t="shared" si="17"/>
        <v>0.27755526858508567</v>
      </c>
      <c r="Q158" s="18">
        <f t="shared" si="17"/>
        <v>0.37400304531349388</v>
      </c>
    </row>
    <row r="159" spans="1:17" x14ac:dyDescent="0.25">
      <c r="A159" s="16"/>
      <c r="B159" s="3" t="s">
        <v>43</v>
      </c>
      <c r="C159" s="3" t="s">
        <v>113</v>
      </c>
      <c r="D159" s="3" t="s">
        <v>78</v>
      </c>
      <c r="E159" s="3" t="s">
        <v>204</v>
      </c>
      <c r="F159" s="3" t="s">
        <v>68</v>
      </c>
      <c r="G159">
        <f t="shared" si="18"/>
        <v>1.0334402403730854</v>
      </c>
      <c r="H159" s="12">
        <f t="shared" si="19"/>
        <v>3.344024037308535E-2</v>
      </c>
      <c r="I159" s="13">
        <f t="shared" si="20"/>
        <v>5.0741915802318491</v>
      </c>
      <c r="J159" s="13">
        <f t="shared" si="21"/>
        <v>4.619477874467691</v>
      </c>
      <c r="K159" s="13">
        <f t="shared" si="22"/>
        <v>1.7051763966155908</v>
      </c>
      <c r="L159" s="17">
        <f t="shared" si="16"/>
        <v>0.20366598778004072</v>
      </c>
      <c r="M159" s="17">
        <f t="shared" si="16"/>
        <v>0.2237136465324385</v>
      </c>
      <c r="N159" s="17">
        <f t="shared" si="16"/>
        <v>0.60606060606060608</v>
      </c>
      <c r="O159" s="18">
        <f t="shared" si="17"/>
        <v>0.19707572806194837</v>
      </c>
      <c r="P159" s="18">
        <f t="shared" si="17"/>
        <v>0.21647468115976881</v>
      </c>
      <c r="Q159" s="18">
        <f t="shared" si="17"/>
        <v>0.58644959077828274</v>
      </c>
    </row>
    <row r="160" spans="1:17" x14ac:dyDescent="0.25">
      <c r="A160" s="16"/>
      <c r="B160" s="3" t="s">
        <v>45</v>
      </c>
      <c r="C160" s="3" t="s">
        <v>535</v>
      </c>
      <c r="D160" s="3" t="s">
        <v>305</v>
      </c>
      <c r="E160" s="3" t="s">
        <v>339</v>
      </c>
      <c r="F160" s="3" t="s">
        <v>68</v>
      </c>
      <c r="G160">
        <f t="shared" si="18"/>
        <v>1.0281866850185775</v>
      </c>
      <c r="H160" s="12">
        <f t="shared" si="19"/>
        <v>2.8186685018577462E-2</v>
      </c>
      <c r="I160" s="13">
        <f t="shared" si="20"/>
        <v>2.6013123130970008</v>
      </c>
      <c r="J160" s="13">
        <f t="shared" si="21"/>
        <v>3.9790824710218948</v>
      </c>
      <c r="K160" s="13">
        <f t="shared" si="22"/>
        <v>2.7452584489996017</v>
      </c>
      <c r="L160" s="17">
        <f t="shared" si="16"/>
        <v>0.39525691699604748</v>
      </c>
      <c r="M160" s="17">
        <f t="shared" si="16"/>
        <v>0.25839793281653745</v>
      </c>
      <c r="N160" s="17">
        <f t="shared" si="16"/>
        <v>0.37453183520599254</v>
      </c>
      <c r="O160" s="18">
        <f t="shared" si="17"/>
        <v>0.38442135339352879</v>
      </c>
      <c r="P160" s="18">
        <f t="shared" si="17"/>
        <v>0.25131421810998134</v>
      </c>
      <c r="Q160" s="18">
        <f t="shared" si="17"/>
        <v>0.36426442849648982</v>
      </c>
    </row>
    <row r="161" spans="1:17" x14ac:dyDescent="0.25">
      <c r="A161" s="16"/>
      <c r="B161" s="3" t="s">
        <v>488</v>
      </c>
      <c r="C161" s="3" t="s">
        <v>589</v>
      </c>
      <c r="D161" s="3" t="s">
        <v>590</v>
      </c>
      <c r="E161" s="3" t="s">
        <v>591</v>
      </c>
      <c r="F161" s="3" t="s">
        <v>68</v>
      </c>
      <c r="G161">
        <f t="shared" si="18"/>
        <v>1.0355777019085595</v>
      </c>
      <c r="H161" s="12">
        <f t="shared" si="19"/>
        <v>3.5577701908559467E-2</v>
      </c>
      <c r="I161" s="13">
        <f t="shared" si="20"/>
        <v>8.2535542842112193</v>
      </c>
      <c r="J161" s="13">
        <f t="shared" si="21"/>
        <v>5.7474562455925051</v>
      </c>
      <c r="K161" s="13">
        <f t="shared" si="22"/>
        <v>1.4187414516147265</v>
      </c>
      <c r="L161" s="17">
        <f t="shared" si="16"/>
        <v>0.12547051442910917</v>
      </c>
      <c r="M161" s="17">
        <f t="shared" si="16"/>
        <v>0.1801801801801802</v>
      </c>
      <c r="N161" s="17">
        <f t="shared" si="16"/>
        <v>0.72992700729927007</v>
      </c>
      <c r="O161" s="18">
        <f t="shared" si="17"/>
        <v>0.12115992281203838</v>
      </c>
      <c r="P161" s="18">
        <f t="shared" si="17"/>
        <v>0.17399001528143168</v>
      </c>
      <c r="Q161" s="18">
        <f t="shared" si="17"/>
        <v>0.70485006190652988</v>
      </c>
    </row>
    <row r="162" spans="1:17" x14ac:dyDescent="0.25">
      <c r="A162" s="16"/>
      <c r="B162" s="3" t="s">
        <v>46</v>
      </c>
      <c r="C162" s="3" t="s">
        <v>592</v>
      </c>
      <c r="D162" s="3" t="s">
        <v>172</v>
      </c>
      <c r="E162" s="3" t="s">
        <v>264</v>
      </c>
      <c r="F162" s="3" t="s">
        <v>68</v>
      </c>
      <c r="G162">
        <f t="shared" si="18"/>
        <v>1.0295329658479373</v>
      </c>
      <c r="H162" s="12">
        <f t="shared" si="19"/>
        <v>2.9532965847937298E-2</v>
      </c>
      <c r="I162" s="13">
        <f t="shared" si="20"/>
        <v>3.1400755458362086</v>
      </c>
      <c r="J162" s="13">
        <f t="shared" si="21"/>
        <v>3.7783859846619299</v>
      </c>
      <c r="K162" s="13">
        <f t="shared" si="22"/>
        <v>2.3988118104256939</v>
      </c>
      <c r="L162" s="17">
        <f t="shared" si="16"/>
        <v>0.32786885245901642</v>
      </c>
      <c r="M162" s="17">
        <f t="shared" si="16"/>
        <v>0.27247956403269757</v>
      </c>
      <c r="N162" s="17">
        <f t="shared" si="16"/>
        <v>0.42918454935622319</v>
      </c>
      <c r="O162" s="18">
        <f t="shared" si="17"/>
        <v>0.3184636756036065</v>
      </c>
      <c r="P162" s="18">
        <f t="shared" si="17"/>
        <v>0.26466327264059941</v>
      </c>
      <c r="Q162" s="18">
        <f t="shared" si="17"/>
        <v>0.41687305175579392</v>
      </c>
    </row>
    <row r="163" spans="1:17" x14ac:dyDescent="0.25">
      <c r="A163" s="16"/>
      <c r="B163" s="3" t="s">
        <v>466</v>
      </c>
      <c r="C163" s="3" t="s">
        <v>88</v>
      </c>
      <c r="D163" s="3" t="s">
        <v>191</v>
      </c>
      <c r="E163" s="3" t="s">
        <v>546</v>
      </c>
      <c r="F163" s="3" t="s">
        <v>76</v>
      </c>
      <c r="G163">
        <f t="shared" si="18"/>
        <v>1.0289359189019012</v>
      </c>
      <c r="H163" s="12">
        <f t="shared" si="19"/>
        <v>2.893591890190117E-2</v>
      </c>
      <c r="I163" s="13">
        <f t="shared" si="20"/>
        <v>2.9118886504923802</v>
      </c>
      <c r="J163" s="13">
        <f t="shared" si="21"/>
        <v>3.7556161039919393</v>
      </c>
      <c r="K163" s="13">
        <f t="shared" si="22"/>
        <v>2.5620504380657341</v>
      </c>
      <c r="L163" s="17">
        <f t="shared" si="16"/>
        <v>0.35335689045936397</v>
      </c>
      <c r="M163" s="17">
        <f t="shared" si="16"/>
        <v>0.27397260273972601</v>
      </c>
      <c r="N163" s="17">
        <f t="shared" si="16"/>
        <v>0.40160642570281119</v>
      </c>
      <c r="O163" s="18">
        <f t="shared" si="17"/>
        <v>0.34341972514330416</v>
      </c>
      <c r="P163" s="18">
        <f t="shared" si="17"/>
        <v>0.26626789648097277</v>
      </c>
      <c r="Q163" s="18">
        <f t="shared" si="17"/>
        <v>0.39031237837572313</v>
      </c>
    </row>
    <row r="164" spans="1:17" x14ac:dyDescent="0.25">
      <c r="A164" s="16"/>
      <c r="B164" s="3" t="s">
        <v>38</v>
      </c>
      <c r="C164" s="3" t="s">
        <v>593</v>
      </c>
      <c r="D164" s="3" t="s">
        <v>275</v>
      </c>
      <c r="E164" s="3" t="s">
        <v>73</v>
      </c>
      <c r="F164" s="3" t="s">
        <v>68</v>
      </c>
      <c r="G164">
        <f t="shared" si="18"/>
        <v>1.0321497912738788</v>
      </c>
      <c r="H164" s="12">
        <f t="shared" si="19"/>
        <v>3.2149791273878847E-2</v>
      </c>
      <c r="I164" s="13">
        <f t="shared" si="20"/>
        <v>3.9737766964044337</v>
      </c>
      <c r="J164" s="13">
        <f t="shared" si="21"/>
        <v>4.2421356421356426</v>
      </c>
      <c r="K164" s="13">
        <f t="shared" si="22"/>
        <v>1.9507631055076309</v>
      </c>
      <c r="L164" s="17">
        <f t="shared" ref="L164:N227" si="23">(1/C164)</f>
        <v>0.25974025974025972</v>
      </c>
      <c r="M164" s="17">
        <f t="shared" si="23"/>
        <v>0.24330900243309</v>
      </c>
      <c r="N164" s="17">
        <f t="shared" si="23"/>
        <v>0.52910052910052918</v>
      </c>
      <c r="O164" s="18">
        <f t="shared" ref="O164:Q227" si="24">(1/I164)</f>
        <v>0.25164977209333966</v>
      </c>
      <c r="P164" s="18">
        <f t="shared" si="24"/>
        <v>0.23573032179059797</v>
      </c>
      <c r="Q164" s="18">
        <f t="shared" si="24"/>
        <v>0.51261990611606234</v>
      </c>
    </row>
    <row r="165" spans="1:17" x14ac:dyDescent="0.25">
      <c r="A165" s="10" t="s">
        <v>488</v>
      </c>
      <c r="B165" s="3" t="s">
        <v>47</v>
      </c>
      <c r="C165" s="3" t="s">
        <v>417</v>
      </c>
      <c r="D165" s="3" t="s">
        <v>594</v>
      </c>
      <c r="E165" s="3" t="s">
        <v>595</v>
      </c>
      <c r="F165" s="3" t="s">
        <v>72</v>
      </c>
      <c r="G165">
        <f t="shared" si="18"/>
        <v>1.0347533655633003</v>
      </c>
      <c r="H165" s="12">
        <f t="shared" si="19"/>
        <v>3.4753365563300331E-2</v>
      </c>
      <c r="I165" s="13">
        <f t="shared" si="20"/>
        <v>1.3141367742653915</v>
      </c>
      <c r="J165" s="13">
        <f t="shared" si="21"/>
        <v>6.4361659338037276</v>
      </c>
      <c r="K165" s="13">
        <f t="shared" si="22"/>
        <v>11.95140137225612</v>
      </c>
      <c r="L165" s="17">
        <f t="shared" si="23"/>
        <v>0.78740157480314954</v>
      </c>
      <c r="M165" s="17">
        <f t="shared" si="23"/>
        <v>0.16077170418006431</v>
      </c>
      <c r="N165" s="17">
        <f t="shared" si="23"/>
        <v>8.6580086580086577E-2</v>
      </c>
      <c r="O165" s="18">
        <f t="shared" si="24"/>
        <v>0.76095579971803506</v>
      </c>
      <c r="P165" s="18">
        <f t="shared" si="24"/>
        <v>0.15537200412249272</v>
      </c>
      <c r="Q165" s="18">
        <f t="shared" si="24"/>
        <v>8.3672196159472259E-2</v>
      </c>
    </row>
    <row r="166" spans="1:17" x14ac:dyDescent="0.25">
      <c r="A166" s="16"/>
      <c r="B166" s="3" t="s">
        <v>457</v>
      </c>
      <c r="C166" s="3" t="s">
        <v>149</v>
      </c>
      <c r="D166" s="3" t="s">
        <v>514</v>
      </c>
      <c r="E166" s="3" t="s">
        <v>325</v>
      </c>
      <c r="F166" s="3" t="s">
        <v>76</v>
      </c>
      <c r="G166">
        <f t="shared" si="18"/>
        <v>1.0306571956380117</v>
      </c>
      <c r="H166" s="12">
        <f t="shared" si="19"/>
        <v>3.0657195638011725E-2</v>
      </c>
      <c r="I166" s="13">
        <f t="shared" si="20"/>
        <v>3.8958841995116842</v>
      </c>
      <c r="J166" s="13">
        <f t="shared" si="21"/>
        <v>4.4009062253743094</v>
      </c>
      <c r="K166" s="13">
        <f t="shared" si="22"/>
        <v>1.9376355277994619</v>
      </c>
      <c r="L166" s="17">
        <f t="shared" si="23"/>
        <v>0.26455026455026459</v>
      </c>
      <c r="M166" s="17">
        <f t="shared" si="23"/>
        <v>0.23419203747072601</v>
      </c>
      <c r="N166" s="17">
        <f t="shared" si="23"/>
        <v>0.53191489361702127</v>
      </c>
      <c r="O166" s="18">
        <f t="shared" si="24"/>
        <v>0.25668114060611491</v>
      </c>
      <c r="P166" s="18">
        <f t="shared" si="24"/>
        <v>0.22722592774967551</v>
      </c>
      <c r="Q166" s="18">
        <f t="shared" si="24"/>
        <v>0.51609293164420977</v>
      </c>
    </row>
    <row r="167" spans="1:17" x14ac:dyDescent="0.25">
      <c r="A167" s="16"/>
      <c r="B167" s="3" t="s">
        <v>460</v>
      </c>
      <c r="C167" s="3" t="s">
        <v>223</v>
      </c>
      <c r="D167" s="3" t="s">
        <v>596</v>
      </c>
      <c r="E167" s="3" t="s">
        <v>597</v>
      </c>
      <c r="F167" s="3" t="s">
        <v>72</v>
      </c>
      <c r="G167">
        <f t="shared" si="18"/>
        <v>1.0320136402084217</v>
      </c>
      <c r="H167" s="12">
        <f t="shared" si="19"/>
        <v>3.2013640208421679E-2</v>
      </c>
      <c r="I167" s="13">
        <f t="shared" si="20"/>
        <v>1.5583405967147168</v>
      </c>
      <c r="J167" s="13">
        <f t="shared" si="21"/>
        <v>4.9020647909900026</v>
      </c>
      <c r="K167" s="13">
        <f t="shared" si="22"/>
        <v>6.4810456605088884</v>
      </c>
      <c r="L167" s="17">
        <f t="shared" si="23"/>
        <v>0.66225165562913912</v>
      </c>
      <c r="M167" s="17">
        <f t="shared" si="23"/>
        <v>0.21052631578947367</v>
      </c>
      <c r="N167" s="17">
        <f t="shared" si="23"/>
        <v>0.15923566878980891</v>
      </c>
      <c r="O167" s="18">
        <f t="shared" si="24"/>
        <v>0.64170823894865681</v>
      </c>
      <c r="P167" s="18">
        <f t="shared" si="24"/>
        <v>0.20399567174999411</v>
      </c>
      <c r="Q167" s="18">
        <f t="shared" si="24"/>
        <v>0.15429608930134903</v>
      </c>
    </row>
    <row r="168" spans="1:17" x14ac:dyDescent="0.25">
      <c r="A168" s="16"/>
      <c r="B168" s="3" t="s">
        <v>42</v>
      </c>
      <c r="C168" s="3" t="s">
        <v>100</v>
      </c>
      <c r="D168" s="3" t="s">
        <v>598</v>
      </c>
      <c r="E168" s="3" t="s">
        <v>599</v>
      </c>
      <c r="F168" s="3" t="s">
        <v>72</v>
      </c>
      <c r="G168">
        <f t="shared" si="18"/>
        <v>1.0343872925953539</v>
      </c>
      <c r="H168" s="12">
        <f t="shared" si="19"/>
        <v>3.4387292595353891E-2</v>
      </c>
      <c r="I168" s="13">
        <f t="shared" si="20"/>
        <v>1.4067667179296814</v>
      </c>
      <c r="J168" s="13">
        <f t="shared" si="21"/>
        <v>5.6374107446446793</v>
      </c>
      <c r="K168" s="13">
        <f t="shared" si="22"/>
        <v>8.9474500809498121</v>
      </c>
      <c r="L168" s="17">
        <f t="shared" si="23"/>
        <v>0.73529411764705876</v>
      </c>
      <c r="M168" s="17">
        <f t="shared" si="23"/>
        <v>0.18348623853211007</v>
      </c>
      <c r="N168" s="17">
        <f t="shared" si="23"/>
        <v>0.11560693641618497</v>
      </c>
      <c r="O168" s="18">
        <f t="shared" si="24"/>
        <v>0.71084991367416328</v>
      </c>
      <c r="P168" s="18">
        <f t="shared" si="24"/>
        <v>0.17738640047648843</v>
      </c>
      <c r="Q168" s="18">
        <f t="shared" si="24"/>
        <v>0.1117636858493482</v>
      </c>
    </row>
    <row r="169" spans="1:17" x14ac:dyDescent="0.25">
      <c r="A169" s="16"/>
      <c r="B169" s="3" t="s">
        <v>476</v>
      </c>
      <c r="C169" s="3" t="s">
        <v>210</v>
      </c>
      <c r="D169" s="3" t="s">
        <v>206</v>
      </c>
      <c r="E169" s="3" t="s">
        <v>600</v>
      </c>
      <c r="F169" s="3" t="s">
        <v>72</v>
      </c>
      <c r="G169">
        <f t="shared" si="18"/>
        <v>1.0320420321302082</v>
      </c>
      <c r="H169" s="12">
        <f t="shared" si="19"/>
        <v>3.2042032130208176E-2</v>
      </c>
      <c r="I169" s="13">
        <f t="shared" si="20"/>
        <v>1.4964609465888019</v>
      </c>
      <c r="J169" s="13">
        <f t="shared" si="21"/>
        <v>5.3253368857918746</v>
      </c>
      <c r="K169" s="13">
        <f t="shared" si="22"/>
        <v>6.9456428762363016</v>
      </c>
      <c r="L169" s="17">
        <f t="shared" si="23"/>
        <v>0.68965517241379315</v>
      </c>
      <c r="M169" s="17">
        <f t="shared" si="23"/>
        <v>0.19379844961240308</v>
      </c>
      <c r="N169" s="17">
        <f t="shared" si="23"/>
        <v>0.14858841010401189</v>
      </c>
      <c r="O169" s="18">
        <f t="shared" si="24"/>
        <v>0.66824329915158176</v>
      </c>
      <c r="P169" s="18">
        <f t="shared" si="24"/>
        <v>0.18778154724220805</v>
      </c>
      <c r="Q169" s="18">
        <f t="shared" si="24"/>
        <v>0.14397515360621002</v>
      </c>
    </row>
    <row r="170" spans="1:17" x14ac:dyDescent="0.25">
      <c r="A170" s="16"/>
      <c r="B170" s="3" t="s">
        <v>43</v>
      </c>
      <c r="C170" s="3" t="s">
        <v>356</v>
      </c>
      <c r="D170" s="3" t="s">
        <v>113</v>
      </c>
      <c r="E170" s="3" t="s">
        <v>601</v>
      </c>
      <c r="F170" s="3" t="s">
        <v>76</v>
      </c>
      <c r="G170">
        <f t="shared" si="18"/>
        <v>1.0330873112430723</v>
      </c>
      <c r="H170" s="12">
        <f t="shared" si="19"/>
        <v>3.3087311243072293E-2</v>
      </c>
      <c r="I170" s="13">
        <f t="shared" si="20"/>
        <v>1.5702927130894699</v>
      </c>
      <c r="J170" s="13">
        <f t="shared" si="21"/>
        <v>5.0724586982034854</v>
      </c>
      <c r="K170" s="13">
        <f t="shared" si="22"/>
        <v>6.0228990245471117</v>
      </c>
      <c r="L170" s="17">
        <f t="shared" si="23"/>
        <v>0.65789473684210531</v>
      </c>
      <c r="M170" s="17">
        <f t="shared" si="23"/>
        <v>0.20366598778004072</v>
      </c>
      <c r="N170" s="17">
        <f t="shared" si="23"/>
        <v>0.17152658662092624</v>
      </c>
      <c r="O170" s="18">
        <f t="shared" si="24"/>
        <v>0.63682394477431636</v>
      </c>
      <c r="P170" s="18">
        <f t="shared" si="24"/>
        <v>0.19714305418675374</v>
      </c>
      <c r="Q170" s="18">
        <f t="shared" si="24"/>
        <v>0.16603300103892982</v>
      </c>
    </row>
    <row r="171" spans="1:17" x14ac:dyDescent="0.25">
      <c r="A171" s="16"/>
      <c r="B171" s="3" t="s">
        <v>45</v>
      </c>
      <c r="C171" s="3" t="s">
        <v>144</v>
      </c>
      <c r="D171" s="3" t="s">
        <v>602</v>
      </c>
      <c r="E171" s="3" t="s">
        <v>603</v>
      </c>
      <c r="F171" s="3" t="s">
        <v>72</v>
      </c>
      <c r="G171">
        <f t="shared" si="18"/>
        <v>1.0364016562883775</v>
      </c>
      <c r="H171" s="12">
        <f t="shared" si="19"/>
        <v>3.6401656288377549E-2</v>
      </c>
      <c r="I171" s="13">
        <f t="shared" si="20"/>
        <v>1.3991422359893098</v>
      </c>
      <c r="J171" s="13">
        <f t="shared" si="21"/>
        <v>5.5862049273943546</v>
      </c>
      <c r="K171" s="13">
        <f t="shared" si="22"/>
        <v>9.4105270390984685</v>
      </c>
      <c r="L171" s="17">
        <f t="shared" si="23"/>
        <v>0.7407407407407407</v>
      </c>
      <c r="M171" s="17">
        <f t="shared" si="23"/>
        <v>0.1855287569573284</v>
      </c>
      <c r="N171" s="17">
        <f t="shared" si="23"/>
        <v>0.11013215859030837</v>
      </c>
      <c r="O171" s="18">
        <f t="shared" si="24"/>
        <v>0.71472361728321132</v>
      </c>
      <c r="P171" s="18">
        <f t="shared" si="24"/>
        <v>0.17901240878150937</v>
      </c>
      <c r="Q171" s="18">
        <f t="shared" si="24"/>
        <v>0.10626397393527923</v>
      </c>
    </row>
    <row r="172" spans="1:17" x14ac:dyDescent="0.25">
      <c r="A172" s="16"/>
      <c r="B172" s="3" t="s">
        <v>44</v>
      </c>
      <c r="C172" s="3" t="s">
        <v>138</v>
      </c>
      <c r="D172" s="3" t="s">
        <v>572</v>
      </c>
      <c r="E172" s="3" t="s">
        <v>307</v>
      </c>
      <c r="F172" s="3" t="s">
        <v>76</v>
      </c>
      <c r="G172">
        <f t="shared" si="18"/>
        <v>1.0363567171322092</v>
      </c>
      <c r="H172" s="12">
        <f t="shared" si="19"/>
        <v>3.6356717132209226E-2</v>
      </c>
      <c r="I172" s="13">
        <f t="shared" si="20"/>
        <v>1.5959893443836022</v>
      </c>
      <c r="J172" s="13">
        <f t="shared" si="21"/>
        <v>4.8294223018360949</v>
      </c>
      <c r="K172" s="13">
        <f t="shared" si="22"/>
        <v>6.010868959366813</v>
      </c>
      <c r="L172" s="17">
        <f t="shared" si="23"/>
        <v>0.64935064935064934</v>
      </c>
      <c r="M172" s="17">
        <f t="shared" si="23"/>
        <v>0.21459227467811159</v>
      </c>
      <c r="N172" s="17">
        <f t="shared" si="23"/>
        <v>0.17241379310344829</v>
      </c>
      <c r="O172" s="18">
        <f t="shared" si="24"/>
        <v>0.62657059930824088</v>
      </c>
      <c r="P172" s="18">
        <f t="shared" si="24"/>
        <v>0.20706410363405384</v>
      </c>
      <c r="Q172" s="18">
        <f t="shared" si="24"/>
        <v>0.16636529705770534</v>
      </c>
    </row>
    <row r="173" spans="1:17" x14ac:dyDescent="0.25">
      <c r="A173" s="16"/>
      <c r="B173" s="3" t="s">
        <v>46</v>
      </c>
      <c r="C173" s="3" t="s">
        <v>91</v>
      </c>
      <c r="D173" s="3" t="s">
        <v>408</v>
      </c>
      <c r="E173" s="3" t="s">
        <v>386</v>
      </c>
      <c r="F173" s="3" t="s">
        <v>68</v>
      </c>
      <c r="G173">
        <f t="shared" si="18"/>
        <v>1.0317445252527444</v>
      </c>
      <c r="H173" s="12">
        <f t="shared" si="19"/>
        <v>3.1744525252744404E-2</v>
      </c>
      <c r="I173" s="13">
        <f t="shared" si="20"/>
        <v>1.6404737951518638</v>
      </c>
      <c r="J173" s="13">
        <f t="shared" si="21"/>
        <v>4.5499933563646033</v>
      </c>
      <c r="K173" s="13">
        <f t="shared" si="22"/>
        <v>5.8603089034355875</v>
      </c>
      <c r="L173" s="17">
        <f t="shared" si="23"/>
        <v>0.62893081761006286</v>
      </c>
      <c r="M173" s="17">
        <f t="shared" si="23"/>
        <v>0.22675736961451246</v>
      </c>
      <c r="N173" s="17">
        <f t="shared" si="23"/>
        <v>0.17605633802816903</v>
      </c>
      <c r="O173" s="18">
        <f t="shared" si="24"/>
        <v>0.60957999021705001</v>
      </c>
      <c r="P173" s="18">
        <f t="shared" si="24"/>
        <v>0.21978054069050101</v>
      </c>
      <c r="Q173" s="18">
        <f t="shared" si="24"/>
        <v>0.1706394690924489</v>
      </c>
    </row>
    <row r="174" spans="1:17" x14ac:dyDescent="0.25">
      <c r="A174" s="16"/>
      <c r="B174" s="3" t="s">
        <v>466</v>
      </c>
      <c r="C174" s="3" t="s">
        <v>510</v>
      </c>
      <c r="D174" s="3" t="s">
        <v>481</v>
      </c>
      <c r="E174" s="3" t="s">
        <v>604</v>
      </c>
      <c r="F174" s="3" t="s">
        <v>72</v>
      </c>
      <c r="G174">
        <f t="shared" si="18"/>
        <v>1.0371227326791554</v>
      </c>
      <c r="H174" s="12">
        <f t="shared" si="19"/>
        <v>3.7122732679155446E-2</v>
      </c>
      <c r="I174" s="13">
        <f t="shared" si="20"/>
        <v>1.3275170978293189</v>
      </c>
      <c r="J174" s="13">
        <f t="shared" si="21"/>
        <v>6.2227363960749322</v>
      </c>
      <c r="K174" s="13">
        <f t="shared" si="22"/>
        <v>11.626145833333334</v>
      </c>
      <c r="L174" s="17">
        <f t="shared" si="23"/>
        <v>0.78125</v>
      </c>
      <c r="M174" s="17">
        <f t="shared" si="23"/>
        <v>0.16666666666666666</v>
      </c>
      <c r="N174" s="17">
        <f t="shared" si="23"/>
        <v>8.9206066012488844E-2</v>
      </c>
      <c r="O174" s="18">
        <f t="shared" si="24"/>
        <v>0.75328596643699997</v>
      </c>
      <c r="P174" s="18">
        <f t="shared" si="24"/>
        <v>0.16070100617322666</v>
      </c>
      <c r="Q174" s="18">
        <f t="shared" si="24"/>
        <v>8.60130273897734E-2</v>
      </c>
    </row>
    <row r="175" spans="1:17" x14ac:dyDescent="0.25">
      <c r="A175" s="16"/>
      <c r="B175" s="3" t="s">
        <v>41</v>
      </c>
      <c r="C175" s="3" t="s">
        <v>605</v>
      </c>
      <c r="D175" s="3" t="s">
        <v>606</v>
      </c>
      <c r="E175" s="3" t="s">
        <v>607</v>
      </c>
      <c r="F175" s="3" t="s">
        <v>72</v>
      </c>
      <c r="G175">
        <f t="shared" si="18"/>
        <v>1.037730227620957</v>
      </c>
      <c r="H175" s="12">
        <f t="shared" si="19"/>
        <v>3.7730227620957013E-2</v>
      </c>
      <c r="I175" s="13">
        <f t="shared" si="20"/>
        <v>1.3075400868024059</v>
      </c>
      <c r="J175" s="13">
        <f t="shared" si="21"/>
        <v>6.7971329909172686</v>
      </c>
      <c r="K175" s="13">
        <f t="shared" si="22"/>
        <v>11.352768690173269</v>
      </c>
      <c r="L175" s="17">
        <f t="shared" si="23"/>
        <v>0.79365079365079361</v>
      </c>
      <c r="M175" s="17">
        <f t="shared" si="23"/>
        <v>0.15267175572519084</v>
      </c>
      <c r="N175" s="17">
        <f t="shared" si="23"/>
        <v>9.1407678244972576E-2</v>
      </c>
      <c r="O175" s="18">
        <f t="shared" si="24"/>
        <v>0.76479490769992664</v>
      </c>
      <c r="P175" s="18">
        <f t="shared" si="24"/>
        <v>0.14712085247357368</v>
      </c>
      <c r="Q175" s="18">
        <f t="shared" si="24"/>
        <v>8.808423982649978E-2</v>
      </c>
    </row>
    <row r="176" spans="1:17" x14ac:dyDescent="0.25">
      <c r="A176" s="16"/>
      <c r="B176" s="3" t="s">
        <v>38</v>
      </c>
      <c r="C176" s="3" t="s">
        <v>364</v>
      </c>
      <c r="D176" s="3" t="s">
        <v>408</v>
      </c>
      <c r="E176" s="3" t="s">
        <v>608</v>
      </c>
      <c r="F176" s="3" t="s">
        <v>76</v>
      </c>
      <c r="G176">
        <f t="shared" si="18"/>
        <v>1.0306494601515541</v>
      </c>
      <c r="H176" s="12">
        <f t="shared" si="19"/>
        <v>3.064946015155412E-2</v>
      </c>
      <c r="I176" s="13">
        <f t="shared" si="20"/>
        <v>1.6078131578364245</v>
      </c>
      <c r="J176" s="13">
        <f t="shared" si="21"/>
        <v>4.5451641192683541</v>
      </c>
      <c r="K176" s="13">
        <f t="shared" si="22"/>
        <v>6.3281876853305423</v>
      </c>
      <c r="L176" s="17">
        <f t="shared" si="23"/>
        <v>0.64102564102564097</v>
      </c>
      <c r="M176" s="17">
        <f t="shared" si="23"/>
        <v>0.22675736961451246</v>
      </c>
      <c r="N176" s="17">
        <f t="shared" si="23"/>
        <v>0.16286644951140067</v>
      </c>
      <c r="O176" s="18">
        <f t="shared" si="24"/>
        <v>0.62196281646659957</v>
      </c>
      <c r="P176" s="18">
        <f t="shared" si="24"/>
        <v>0.22001405752559985</v>
      </c>
      <c r="Q176" s="18">
        <f t="shared" si="24"/>
        <v>0.15802312600780055</v>
      </c>
    </row>
    <row r="177" spans="1:17" x14ac:dyDescent="0.25">
      <c r="A177" s="10" t="s">
        <v>46</v>
      </c>
      <c r="B177" s="3" t="s">
        <v>457</v>
      </c>
      <c r="C177" s="3" t="s">
        <v>609</v>
      </c>
      <c r="D177" s="3" t="s">
        <v>567</v>
      </c>
      <c r="E177" s="3" t="s">
        <v>311</v>
      </c>
      <c r="F177" s="3" t="s">
        <v>68</v>
      </c>
      <c r="G177">
        <f t="shared" si="18"/>
        <v>1.0325190610309551</v>
      </c>
      <c r="H177" s="12">
        <f t="shared" si="19"/>
        <v>3.2519061030955143E-2</v>
      </c>
      <c r="I177" s="13">
        <f t="shared" si="20"/>
        <v>8.9725906403589999</v>
      </c>
      <c r="J177" s="13">
        <f t="shared" si="21"/>
        <v>5.2142212582063232</v>
      </c>
      <c r="K177" s="13">
        <f t="shared" si="22"/>
        <v>1.4352014948330276</v>
      </c>
      <c r="L177" s="17">
        <f t="shared" si="23"/>
        <v>0.11507479861910243</v>
      </c>
      <c r="M177" s="17">
        <f t="shared" si="23"/>
        <v>0.19801980198019803</v>
      </c>
      <c r="N177" s="17">
        <f t="shared" si="23"/>
        <v>0.71942446043165476</v>
      </c>
      <c r="O177" s="18">
        <f t="shared" si="24"/>
        <v>0.11145053196809938</v>
      </c>
      <c r="P177" s="18">
        <f t="shared" si="24"/>
        <v>0.19178319263421459</v>
      </c>
      <c r="Q177" s="18">
        <f t="shared" si="24"/>
        <v>0.6967662753976861</v>
      </c>
    </row>
    <row r="178" spans="1:17" x14ac:dyDescent="0.25">
      <c r="A178" s="16"/>
      <c r="B178" s="3" t="s">
        <v>39</v>
      </c>
      <c r="C178" s="3" t="s">
        <v>437</v>
      </c>
      <c r="D178" s="3" t="s">
        <v>270</v>
      </c>
      <c r="E178" s="3" t="s">
        <v>264</v>
      </c>
      <c r="F178" s="3" t="s">
        <v>76</v>
      </c>
      <c r="G178">
        <f t="shared" si="18"/>
        <v>1.0303167265509396</v>
      </c>
      <c r="H178" s="12">
        <f t="shared" si="19"/>
        <v>3.0316726550939643E-2</v>
      </c>
      <c r="I178" s="13">
        <f t="shared" si="20"/>
        <v>3.1939818523079131</v>
      </c>
      <c r="J178" s="13">
        <f t="shared" si="21"/>
        <v>3.698837048317873</v>
      </c>
      <c r="K178" s="13">
        <f t="shared" si="22"/>
        <v>2.4006379728636893</v>
      </c>
      <c r="L178" s="17">
        <f t="shared" si="23"/>
        <v>0.32258064516129031</v>
      </c>
      <c r="M178" s="17">
        <f t="shared" si="23"/>
        <v>0.2785515320334262</v>
      </c>
      <c r="N178" s="17">
        <f t="shared" si="23"/>
        <v>0.42918454935622319</v>
      </c>
      <c r="O178" s="18">
        <f t="shared" si="24"/>
        <v>0.31308881710690317</v>
      </c>
      <c r="P178" s="18">
        <f t="shared" si="24"/>
        <v>0.2703552459697493</v>
      </c>
      <c r="Q178" s="18">
        <f t="shared" si="24"/>
        <v>0.41655593692334758</v>
      </c>
    </row>
    <row r="179" spans="1:17" x14ac:dyDescent="0.25">
      <c r="A179" s="16"/>
      <c r="B179" s="3" t="s">
        <v>460</v>
      </c>
      <c r="C179" s="3" t="s">
        <v>610</v>
      </c>
      <c r="D179" s="3" t="s">
        <v>188</v>
      </c>
      <c r="E179" s="3" t="s">
        <v>74</v>
      </c>
      <c r="F179" s="3" t="s">
        <v>72</v>
      </c>
      <c r="G179">
        <f t="shared" si="18"/>
        <v>1.0273191287965413</v>
      </c>
      <c r="H179" s="12">
        <f t="shared" si="19"/>
        <v>2.7319128796541303E-2</v>
      </c>
      <c r="I179" s="13">
        <f t="shared" si="20"/>
        <v>2.0238186837291865</v>
      </c>
      <c r="J179" s="13">
        <f t="shared" si="21"/>
        <v>4.0373641761704073</v>
      </c>
      <c r="K179" s="13">
        <f t="shared" si="22"/>
        <v>3.8729931155629607</v>
      </c>
      <c r="L179" s="17">
        <f t="shared" si="23"/>
        <v>0.50761421319796951</v>
      </c>
      <c r="M179" s="17">
        <f t="shared" si="23"/>
        <v>0.2544529262086514</v>
      </c>
      <c r="N179" s="17">
        <f t="shared" si="23"/>
        <v>0.26525198938992045</v>
      </c>
      <c r="O179" s="18">
        <f t="shared" si="24"/>
        <v>0.49411541065395814</v>
      </c>
      <c r="P179" s="18">
        <f t="shared" si="24"/>
        <v>0.24768635088760751</v>
      </c>
      <c r="Q179" s="18">
        <f t="shared" si="24"/>
        <v>0.25819823845843437</v>
      </c>
    </row>
    <row r="180" spans="1:17" x14ac:dyDescent="0.25">
      <c r="A180" s="16"/>
      <c r="B180" s="3" t="s">
        <v>42</v>
      </c>
      <c r="C180" s="3" t="s">
        <v>197</v>
      </c>
      <c r="D180" s="3" t="s">
        <v>262</v>
      </c>
      <c r="E180" s="3" t="s">
        <v>290</v>
      </c>
      <c r="F180" s="3" t="s">
        <v>76</v>
      </c>
      <c r="G180">
        <f t="shared" si="18"/>
        <v>1.0315102109916721</v>
      </c>
      <c r="H180" s="12">
        <f t="shared" si="19"/>
        <v>3.1510210991672061E-2</v>
      </c>
      <c r="I180" s="13">
        <f t="shared" si="20"/>
        <v>1.7123069502461756</v>
      </c>
      <c r="J180" s="13">
        <f t="shared" si="21"/>
        <v>4.3426579882749392</v>
      </c>
      <c r="K180" s="13">
        <f t="shared" si="22"/>
        <v>5.3844833013765276</v>
      </c>
      <c r="L180" s="17">
        <f t="shared" si="23"/>
        <v>0.60240963855421692</v>
      </c>
      <c r="M180" s="17">
        <f t="shared" si="23"/>
        <v>0.23752969121140144</v>
      </c>
      <c r="N180" s="17">
        <f t="shared" si="23"/>
        <v>0.19157088122605365</v>
      </c>
      <c r="O180" s="18">
        <f t="shared" si="24"/>
        <v>0.58400744087164491</v>
      </c>
      <c r="P180" s="18">
        <f t="shared" si="24"/>
        <v>0.2302737177783683</v>
      </c>
      <c r="Q180" s="18">
        <f t="shared" si="24"/>
        <v>0.1857188413499867</v>
      </c>
    </row>
    <row r="181" spans="1:17" x14ac:dyDescent="0.25">
      <c r="A181" s="16"/>
      <c r="B181" s="3" t="s">
        <v>461</v>
      </c>
      <c r="C181" s="3" t="s">
        <v>138</v>
      </c>
      <c r="D181" s="3" t="s">
        <v>202</v>
      </c>
      <c r="E181" s="3" t="s">
        <v>611</v>
      </c>
      <c r="F181" s="3" t="s">
        <v>76</v>
      </c>
      <c r="G181">
        <f t="shared" si="18"/>
        <v>1.0344336012957294</v>
      </c>
      <c r="H181" s="12">
        <f t="shared" si="19"/>
        <v>3.4433601295729366E-2</v>
      </c>
      <c r="I181" s="13">
        <f t="shared" si="20"/>
        <v>1.5930277459954232</v>
      </c>
      <c r="J181" s="13">
        <f t="shared" si="21"/>
        <v>4.5204748376623378</v>
      </c>
      <c r="K181" s="13">
        <f t="shared" si="22"/>
        <v>6.6203750482926687</v>
      </c>
      <c r="L181" s="17">
        <f t="shared" si="23"/>
        <v>0.64935064935064934</v>
      </c>
      <c r="M181" s="17">
        <f t="shared" si="23"/>
        <v>0.22883295194508008</v>
      </c>
      <c r="N181" s="17">
        <f t="shared" si="23"/>
        <v>0.15625</v>
      </c>
      <c r="O181" s="18">
        <f t="shared" si="24"/>
        <v>0.62773545690827726</v>
      </c>
      <c r="P181" s="18">
        <f t="shared" si="24"/>
        <v>0.2212156987731686</v>
      </c>
      <c r="Q181" s="18">
        <f t="shared" si="24"/>
        <v>0.1510488443185542</v>
      </c>
    </row>
    <row r="182" spans="1:17" x14ac:dyDescent="0.25">
      <c r="A182" s="16"/>
      <c r="B182" s="3" t="s">
        <v>40</v>
      </c>
      <c r="C182" s="3" t="s">
        <v>430</v>
      </c>
      <c r="D182" s="3" t="s">
        <v>569</v>
      </c>
      <c r="E182" s="3" t="s">
        <v>612</v>
      </c>
      <c r="F182" s="3" t="s">
        <v>76</v>
      </c>
      <c r="G182">
        <f t="shared" si="18"/>
        <v>1.0347206280769401</v>
      </c>
      <c r="H182" s="12">
        <f t="shared" si="19"/>
        <v>3.4720628076940097E-2</v>
      </c>
      <c r="I182" s="13">
        <f t="shared" si="20"/>
        <v>1.7590250677307981</v>
      </c>
      <c r="J182" s="13">
        <f t="shared" si="21"/>
        <v>4.0767992746231441</v>
      </c>
      <c r="K182" s="13">
        <f t="shared" si="22"/>
        <v>5.3702000597193198</v>
      </c>
      <c r="L182" s="17">
        <f t="shared" si="23"/>
        <v>0.58823529411764708</v>
      </c>
      <c r="M182" s="17">
        <f t="shared" si="23"/>
        <v>0.25380710659898476</v>
      </c>
      <c r="N182" s="17">
        <f t="shared" si="23"/>
        <v>0.19267822736030826</v>
      </c>
      <c r="O182" s="18">
        <f t="shared" si="24"/>
        <v>0.5684967305724834</v>
      </c>
      <c r="P182" s="18">
        <f t="shared" si="24"/>
        <v>0.24529046750589387</v>
      </c>
      <c r="Q182" s="18">
        <f t="shared" si="24"/>
        <v>0.18621280192162268</v>
      </c>
    </row>
    <row r="183" spans="1:17" x14ac:dyDescent="0.25">
      <c r="A183" s="16"/>
      <c r="B183" s="3" t="s">
        <v>462</v>
      </c>
      <c r="C183" s="3" t="s">
        <v>521</v>
      </c>
      <c r="D183" s="3" t="s">
        <v>283</v>
      </c>
      <c r="E183" s="3" t="s">
        <v>270</v>
      </c>
      <c r="F183" s="3" t="s">
        <v>72</v>
      </c>
      <c r="G183">
        <f t="shared" si="18"/>
        <v>1.0305318360368516</v>
      </c>
      <c r="H183" s="12">
        <f t="shared" si="19"/>
        <v>3.0531836036851612E-2</v>
      </c>
      <c r="I183" s="13">
        <f t="shared" si="20"/>
        <v>2.2259487658395996</v>
      </c>
      <c r="J183" s="13">
        <f t="shared" si="21"/>
        <v>3.5656401526875063</v>
      </c>
      <c r="K183" s="13">
        <f t="shared" si="22"/>
        <v>3.6996092913722971</v>
      </c>
      <c r="L183" s="17">
        <f t="shared" si="23"/>
        <v>0.46296296296296291</v>
      </c>
      <c r="M183" s="17">
        <f t="shared" si="23"/>
        <v>0.28901734104046245</v>
      </c>
      <c r="N183" s="17">
        <f t="shared" si="23"/>
        <v>0.2785515320334262</v>
      </c>
      <c r="O183" s="18">
        <f t="shared" si="24"/>
        <v>0.44924663826339811</v>
      </c>
      <c r="P183" s="18">
        <f t="shared" si="24"/>
        <v>0.28045454874246822</v>
      </c>
      <c r="Q183" s="18">
        <f t="shared" si="24"/>
        <v>0.27029881299413372</v>
      </c>
    </row>
    <row r="184" spans="1:17" x14ac:dyDescent="0.25">
      <c r="A184" s="16"/>
      <c r="B184" s="3" t="s">
        <v>476</v>
      </c>
      <c r="C184" s="3" t="s">
        <v>264</v>
      </c>
      <c r="D184" s="3" t="s">
        <v>406</v>
      </c>
      <c r="E184" s="3" t="s">
        <v>454</v>
      </c>
      <c r="F184" s="3" t="s">
        <v>76</v>
      </c>
      <c r="G184">
        <f t="shared" si="18"/>
        <v>1.0337882789599528</v>
      </c>
      <c r="H184" s="12">
        <f t="shared" si="19"/>
        <v>3.3788278959952844E-2</v>
      </c>
      <c r="I184" s="13">
        <f t="shared" si="20"/>
        <v>2.4087266899766901</v>
      </c>
      <c r="J184" s="13">
        <f t="shared" si="21"/>
        <v>3.6389347419390341</v>
      </c>
      <c r="K184" s="13">
        <f t="shared" si="22"/>
        <v>3.225419430355053</v>
      </c>
      <c r="L184" s="17">
        <f t="shared" si="23"/>
        <v>0.42918454935622319</v>
      </c>
      <c r="M184" s="17">
        <f t="shared" si="23"/>
        <v>0.28409090909090912</v>
      </c>
      <c r="N184" s="17">
        <f t="shared" si="23"/>
        <v>0.32051282051282048</v>
      </c>
      <c r="O184" s="18">
        <f t="shared" si="24"/>
        <v>0.41515710527111621</v>
      </c>
      <c r="P184" s="18">
        <f t="shared" si="24"/>
        <v>0.27480569752321043</v>
      </c>
      <c r="Q184" s="18">
        <f t="shared" si="24"/>
        <v>0.3100371972056733</v>
      </c>
    </row>
    <row r="185" spans="1:17" x14ac:dyDescent="0.25">
      <c r="A185" s="16"/>
      <c r="B185" s="3" t="s">
        <v>45</v>
      </c>
      <c r="C185" s="3" t="s">
        <v>204</v>
      </c>
      <c r="D185" s="3" t="s">
        <v>75</v>
      </c>
      <c r="E185" s="3" t="s">
        <v>321</v>
      </c>
      <c r="F185" s="3" t="s">
        <v>72</v>
      </c>
      <c r="G185">
        <f t="shared" si="18"/>
        <v>1.0340624822332138</v>
      </c>
      <c r="H185" s="12">
        <f t="shared" si="19"/>
        <v>3.4062482233213842E-2</v>
      </c>
      <c r="I185" s="13">
        <f t="shared" si="20"/>
        <v>1.7062030956848027</v>
      </c>
      <c r="J185" s="13">
        <f t="shared" si="21"/>
        <v>4.30169992609017</v>
      </c>
      <c r="K185" s="13">
        <f t="shared" si="22"/>
        <v>5.5115530303030296</v>
      </c>
      <c r="L185" s="17">
        <f t="shared" si="23"/>
        <v>0.60606060606060608</v>
      </c>
      <c r="M185" s="17">
        <f t="shared" si="23"/>
        <v>0.24038461538461536</v>
      </c>
      <c r="N185" s="17">
        <f t="shared" si="23"/>
        <v>0.18761726078799248</v>
      </c>
      <c r="O185" s="18">
        <f t="shared" si="24"/>
        <v>0.58609669770798267</v>
      </c>
      <c r="P185" s="18">
        <f t="shared" si="24"/>
        <v>0.23246623827359883</v>
      </c>
      <c r="Q185" s="18">
        <f t="shared" si="24"/>
        <v>0.18143706401841864</v>
      </c>
    </row>
    <row r="186" spans="1:17" x14ac:dyDescent="0.25">
      <c r="A186" s="16"/>
      <c r="B186" s="3" t="s">
        <v>44</v>
      </c>
      <c r="C186" s="3" t="s">
        <v>556</v>
      </c>
      <c r="D186" s="3" t="s">
        <v>165</v>
      </c>
      <c r="E186" s="3" t="s">
        <v>85</v>
      </c>
      <c r="F186" s="3" t="s">
        <v>72</v>
      </c>
      <c r="G186">
        <f t="shared" si="18"/>
        <v>1.0349521779694946</v>
      </c>
      <c r="H186" s="12">
        <f t="shared" si="19"/>
        <v>3.4952177969494569E-2</v>
      </c>
      <c r="I186" s="13">
        <f t="shared" si="20"/>
        <v>2.8564680111958047</v>
      </c>
      <c r="J186" s="13">
        <f t="shared" si="21"/>
        <v>3.6119831011135362</v>
      </c>
      <c r="K186" s="13">
        <f t="shared" si="22"/>
        <v>2.6805261409409908</v>
      </c>
      <c r="L186" s="17">
        <f t="shared" si="23"/>
        <v>0.3623188405797102</v>
      </c>
      <c r="M186" s="17">
        <f t="shared" si="23"/>
        <v>0.28653295128939826</v>
      </c>
      <c r="N186" s="17">
        <f t="shared" si="23"/>
        <v>0.38610038610038611</v>
      </c>
      <c r="O186" s="18">
        <f t="shared" si="24"/>
        <v>0.35008268815913307</v>
      </c>
      <c r="P186" s="18">
        <f t="shared" si="24"/>
        <v>0.27685622330063242</v>
      </c>
      <c r="Q186" s="18">
        <f t="shared" si="24"/>
        <v>0.37306108854023445</v>
      </c>
    </row>
    <row r="187" spans="1:17" x14ac:dyDescent="0.25">
      <c r="A187" s="16"/>
      <c r="B187" s="3" t="s">
        <v>485</v>
      </c>
      <c r="C187" s="3" t="s">
        <v>356</v>
      </c>
      <c r="D187" s="3" t="s">
        <v>419</v>
      </c>
      <c r="E187" s="3" t="s">
        <v>420</v>
      </c>
      <c r="F187" s="3" t="s">
        <v>76</v>
      </c>
      <c r="G187">
        <f t="shared" si="18"/>
        <v>1.0339640548204228</v>
      </c>
      <c r="H187" s="12">
        <f t="shared" si="19"/>
        <v>3.3964054820422751E-2</v>
      </c>
      <c r="I187" s="13">
        <f t="shared" si="20"/>
        <v>1.5716253633270425</v>
      </c>
      <c r="J187" s="13">
        <f t="shared" si="21"/>
        <v>4.7355553710775364</v>
      </c>
      <c r="K187" s="13">
        <f t="shared" si="22"/>
        <v>6.5553321075614797</v>
      </c>
      <c r="L187" s="17">
        <f t="shared" si="23"/>
        <v>0.65789473684210531</v>
      </c>
      <c r="M187" s="17">
        <f t="shared" si="23"/>
        <v>0.2183406113537118</v>
      </c>
      <c r="N187" s="17">
        <f t="shared" si="23"/>
        <v>0.15772870662460567</v>
      </c>
      <c r="O187" s="18">
        <f t="shared" si="24"/>
        <v>0.63628395375540148</v>
      </c>
      <c r="P187" s="18">
        <f t="shared" si="24"/>
        <v>0.21116847373541708</v>
      </c>
      <c r="Q187" s="18">
        <f t="shared" si="24"/>
        <v>0.15254757250918144</v>
      </c>
    </row>
    <row r="188" spans="1:17" x14ac:dyDescent="0.25">
      <c r="A188" s="16"/>
      <c r="B188" s="3" t="s">
        <v>488</v>
      </c>
      <c r="C188" s="3" t="s">
        <v>362</v>
      </c>
      <c r="D188" s="3" t="s">
        <v>117</v>
      </c>
      <c r="E188" s="3" t="s">
        <v>190</v>
      </c>
      <c r="F188" s="3" t="s">
        <v>68</v>
      </c>
      <c r="G188">
        <f t="shared" si="18"/>
        <v>1.0330446279053016</v>
      </c>
      <c r="H188" s="12">
        <f t="shared" si="19"/>
        <v>3.3044627905301605E-2</v>
      </c>
      <c r="I188" s="13">
        <f t="shared" si="20"/>
        <v>4.4214310074346912</v>
      </c>
      <c r="J188" s="13">
        <f t="shared" si="21"/>
        <v>4.183830743016471</v>
      </c>
      <c r="K188" s="13">
        <f t="shared" si="22"/>
        <v>1.8698107765085961</v>
      </c>
      <c r="L188" s="17">
        <f t="shared" si="23"/>
        <v>0.23364485981308411</v>
      </c>
      <c r="M188" s="17">
        <f t="shared" si="23"/>
        <v>0.24691358024691359</v>
      </c>
      <c r="N188" s="17">
        <f t="shared" si="23"/>
        <v>0.5524861878453039</v>
      </c>
      <c r="O188" s="18">
        <f t="shared" si="24"/>
        <v>0.22617111933183795</v>
      </c>
      <c r="P188" s="18">
        <f t="shared" si="24"/>
        <v>0.23901540512105349</v>
      </c>
      <c r="Q188" s="18">
        <f t="shared" si="24"/>
        <v>0.53481347554710845</v>
      </c>
    </row>
    <row r="189" spans="1:17" x14ac:dyDescent="0.25">
      <c r="A189" s="16"/>
      <c r="B189" s="3" t="s">
        <v>466</v>
      </c>
      <c r="C189" s="3" t="s">
        <v>164</v>
      </c>
      <c r="D189" s="3" t="s">
        <v>272</v>
      </c>
      <c r="E189" s="3" t="s">
        <v>613</v>
      </c>
      <c r="F189" s="3" t="s">
        <v>72</v>
      </c>
      <c r="G189">
        <f t="shared" si="18"/>
        <v>1.030667505671756</v>
      </c>
      <c r="H189" s="12">
        <f t="shared" si="19"/>
        <v>3.0667505671756023E-2</v>
      </c>
      <c r="I189" s="13">
        <f t="shared" si="20"/>
        <v>1.7933614598688554</v>
      </c>
      <c r="J189" s="13">
        <f t="shared" si="21"/>
        <v>3.937149871666108</v>
      </c>
      <c r="K189" s="13">
        <f t="shared" si="22"/>
        <v>5.3079376542095442</v>
      </c>
      <c r="L189" s="17">
        <f t="shared" si="23"/>
        <v>0.57471264367816088</v>
      </c>
      <c r="M189" s="17">
        <f t="shared" si="23"/>
        <v>0.26178010471204188</v>
      </c>
      <c r="N189" s="17">
        <f t="shared" si="23"/>
        <v>0.1941747572815534</v>
      </c>
      <c r="O189" s="18">
        <f t="shared" si="24"/>
        <v>0.55761207228861032</v>
      </c>
      <c r="P189" s="18">
        <f t="shared" si="24"/>
        <v>0.25399083920999527</v>
      </c>
      <c r="Q189" s="18">
        <f t="shared" si="24"/>
        <v>0.18839708850139453</v>
      </c>
    </row>
    <row r="190" spans="1:17" x14ac:dyDescent="0.25">
      <c r="A190" s="10" t="s">
        <v>466</v>
      </c>
      <c r="B190" s="3" t="s">
        <v>47</v>
      </c>
      <c r="C190" s="3" t="s">
        <v>439</v>
      </c>
      <c r="D190" s="3" t="s">
        <v>191</v>
      </c>
      <c r="E190" s="3" t="s">
        <v>121</v>
      </c>
      <c r="F190" s="3" t="s">
        <v>72</v>
      </c>
      <c r="G190">
        <f t="shared" si="18"/>
        <v>1.0336205377431114</v>
      </c>
      <c r="H190" s="12">
        <f t="shared" si="19"/>
        <v>3.3620537743111356E-2</v>
      </c>
      <c r="I190" s="13">
        <f t="shared" si="20"/>
        <v>2.1809393346379649</v>
      </c>
      <c r="J190" s="13">
        <f t="shared" si="21"/>
        <v>3.7727149627623562</v>
      </c>
      <c r="K190" s="13">
        <f t="shared" si="22"/>
        <v>3.6176718821008897</v>
      </c>
      <c r="L190" s="17">
        <f t="shared" si="23"/>
        <v>0.47393364928909953</v>
      </c>
      <c r="M190" s="17">
        <f t="shared" si="23"/>
        <v>0.27397260273972601</v>
      </c>
      <c r="N190" s="17">
        <f t="shared" si="23"/>
        <v>0.2857142857142857</v>
      </c>
      <c r="O190" s="18">
        <f t="shared" si="24"/>
        <v>0.45851802666762376</v>
      </c>
      <c r="P190" s="18">
        <f t="shared" si="24"/>
        <v>0.26506110582703729</v>
      </c>
      <c r="Q190" s="18">
        <f t="shared" si="24"/>
        <v>0.2764208675053389</v>
      </c>
    </row>
    <row r="191" spans="1:17" x14ac:dyDescent="0.25">
      <c r="A191" s="16"/>
      <c r="B191" s="3" t="s">
        <v>39</v>
      </c>
      <c r="C191" s="3" t="s">
        <v>614</v>
      </c>
      <c r="D191" s="3" t="s">
        <v>615</v>
      </c>
      <c r="E191" s="3" t="s">
        <v>144</v>
      </c>
      <c r="F191" s="3" t="s">
        <v>72</v>
      </c>
      <c r="G191">
        <f t="shared" si="18"/>
        <v>1.0372829702010464</v>
      </c>
      <c r="H191" s="12">
        <f t="shared" si="19"/>
        <v>3.7282970201046428E-2</v>
      </c>
      <c r="I191" s="13">
        <f t="shared" si="20"/>
        <v>8.8895150546229686</v>
      </c>
      <c r="J191" s="13">
        <f t="shared" si="21"/>
        <v>5.7672933143178176</v>
      </c>
      <c r="K191" s="13">
        <f t="shared" si="22"/>
        <v>1.4003320097714127</v>
      </c>
      <c r="L191" s="17">
        <f t="shared" si="23"/>
        <v>0.11668611435239207</v>
      </c>
      <c r="M191" s="17">
        <f t="shared" si="23"/>
        <v>0.17985611510791369</v>
      </c>
      <c r="N191" s="17">
        <f t="shared" si="23"/>
        <v>0.7407407407407407</v>
      </c>
      <c r="O191" s="18">
        <f t="shared" si="24"/>
        <v>0.11249207564814828</v>
      </c>
      <c r="P191" s="18">
        <f t="shared" si="24"/>
        <v>0.17339156264471781</v>
      </c>
      <c r="Q191" s="18">
        <f t="shared" si="24"/>
        <v>0.714116361707134</v>
      </c>
    </row>
    <row r="192" spans="1:17" x14ac:dyDescent="0.25">
      <c r="A192" s="16"/>
      <c r="B192" s="3" t="s">
        <v>460</v>
      </c>
      <c r="C192" s="3" t="s">
        <v>194</v>
      </c>
      <c r="D192" s="3" t="s">
        <v>122</v>
      </c>
      <c r="E192" s="3" t="s">
        <v>448</v>
      </c>
      <c r="F192" s="3" t="s">
        <v>68</v>
      </c>
      <c r="G192">
        <f t="shared" si="18"/>
        <v>1.0306092650346921</v>
      </c>
      <c r="H192" s="12">
        <f t="shared" si="19"/>
        <v>3.0609265034692079E-2</v>
      </c>
      <c r="I192" s="13">
        <f t="shared" si="20"/>
        <v>3.1227460730551169</v>
      </c>
      <c r="J192" s="13">
        <f t="shared" si="21"/>
        <v>3.8235603732787076</v>
      </c>
      <c r="K192" s="13">
        <f t="shared" si="22"/>
        <v>2.3910134948804855</v>
      </c>
      <c r="L192" s="17">
        <f t="shared" si="23"/>
        <v>0.33003300330033003</v>
      </c>
      <c r="M192" s="17">
        <f t="shared" si="23"/>
        <v>0.26954177897574122</v>
      </c>
      <c r="N192" s="17">
        <f t="shared" si="23"/>
        <v>0.43103448275862072</v>
      </c>
      <c r="O192" s="18">
        <f t="shared" si="24"/>
        <v>0.3202309687068654</v>
      </c>
      <c r="P192" s="18">
        <f t="shared" si="24"/>
        <v>0.26153634371477147</v>
      </c>
      <c r="Q192" s="18">
        <f t="shared" si="24"/>
        <v>0.41823268757836302</v>
      </c>
    </row>
    <row r="193" spans="1:17" x14ac:dyDescent="0.25">
      <c r="A193" s="16"/>
      <c r="B193" s="3" t="s">
        <v>42</v>
      </c>
      <c r="C193" s="3" t="s">
        <v>348</v>
      </c>
      <c r="D193" s="3" t="s">
        <v>67</v>
      </c>
      <c r="E193" s="3" t="s">
        <v>162</v>
      </c>
      <c r="F193" s="3" t="s">
        <v>72</v>
      </c>
      <c r="G193">
        <f t="shared" si="18"/>
        <v>1.029384033081451</v>
      </c>
      <c r="H193" s="12">
        <f t="shared" si="19"/>
        <v>2.9384033081450989E-2</v>
      </c>
      <c r="I193" s="13">
        <f t="shared" si="20"/>
        <v>2.2543510324483775</v>
      </c>
      <c r="J193" s="13">
        <f t="shared" si="21"/>
        <v>3.7057825190932236</v>
      </c>
      <c r="K193" s="13">
        <f t="shared" si="22"/>
        <v>3.4896118721461189</v>
      </c>
      <c r="L193" s="17">
        <f t="shared" si="23"/>
        <v>0.45662100456621008</v>
      </c>
      <c r="M193" s="17">
        <f t="shared" si="23"/>
        <v>0.27777777777777779</v>
      </c>
      <c r="N193" s="17">
        <f t="shared" si="23"/>
        <v>0.29498525073746312</v>
      </c>
      <c r="O193" s="18">
        <f t="shared" si="24"/>
        <v>0.44358664006019172</v>
      </c>
      <c r="P193" s="18">
        <f t="shared" si="24"/>
        <v>0.26984853936994996</v>
      </c>
      <c r="Q193" s="18">
        <f t="shared" si="24"/>
        <v>0.28656482056985833</v>
      </c>
    </row>
    <row r="194" spans="1:17" x14ac:dyDescent="0.25">
      <c r="A194" s="16"/>
      <c r="B194" s="3" t="s">
        <v>40</v>
      </c>
      <c r="C194" s="3" t="s">
        <v>267</v>
      </c>
      <c r="D194" s="3" t="s">
        <v>121</v>
      </c>
      <c r="E194" s="3" t="s">
        <v>616</v>
      </c>
      <c r="F194" s="3" t="s">
        <v>72</v>
      </c>
      <c r="G194">
        <f t="shared" si="18"/>
        <v>1.029218984442865</v>
      </c>
      <c r="H194" s="12">
        <f t="shared" si="19"/>
        <v>2.921898444286497E-2</v>
      </c>
      <c r="I194" s="13">
        <f t="shared" si="20"/>
        <v>2.7583068783068785</v>
      </c>
      <c r="J194" s="13">
        <f t="shared" si="21"/>
        <v>3.6022664455500273</v>
      </c>
      <c r="K194" s="13">
        <f t="shared" si="22"/>
        <v>2.7788912579957357</v>
      </c>
      <c r="L194" s="17">
        <f t="shared" si="23"/>
        <v>0.37313432835820892</v>
      </c>
      <c r="M194" s="17">
        <f t="shared" si="23"/>
        <v>0.2857142857142857</v>
      </c>
      <c r="N194" s="17">
        <f t="shared" si="23"/>
        <v>0.37037037037037035</v>
      </c>
      <c r="O194" s="18">
        <f t="shared" si="24"/>
        <v>0.36254124146397604</v>
      </c>
      <c r="P194" s="18">
        <f t="shared" si="24"/>
        <v>0.27760300774955882</v>
      </c>
      <c r="Q194" s="18">
        <f t="shared" si="24"/>
        <v>0.35985575078646515</v>
      </c>
    </row>
    <row r="195" spans="1:17" x14ac:dyDescent="0.25">
      <c r="A195" s="16"/>
      <c r="B195" s="3" t="s">
        <v>462</v>
      </c>
      <c r="C195" s="3" t="s">
        <v>617</v>
      </c>
      <c r="D195" s="3" t="s">
        <v>182</v>
      </c>
      <c r="E195" s="3" t="s">
        <v>389</v>
      </c>
      <c r="F195" s="3" t="s">
        <v>72</v>
      </c>
      <c r="G195">
        <f t="shared" ref="G195:G258" si="25">(((1/C195)+(1/D195)+(1/E195)))</f>
        <v>1.0296449096938693</v>
      </c>
      <c r="H195" s="12">
        <f t="shared" ref="H195:H225" si="26">G195-1</f>
        <v>2.9644909693869348E-2</v>
      </c>
      <c r="I195" s="13">
        <f t="shared" ref="I195:I258" si="27">C195*G195</f>
        <v>2.9447844417244662</v>
      </c>
      <c r="J195" s="13">
        <f t="shared" ref="J195:J258" si="28">D195*G195</f>
        <v>3.5213855911530332</v>
      </c>
      <c r="K195" s="13">
        <f t="shared" ref="K195:K258" si="29">E195*G195</f>
        <v>2.6564838670101829</v>
      </c>
      <c r="L195" s="17">
        <f t="shared" si="23"/>
        <v>0.34965034965034969</v>
      </c>
      <c r="M195" s="17">
        <f t="shared" si="23"/>
        <v>0.29239766081871343</v>
      </c>
      <c r="N195" s="17">
        <f t="shared" si="23"/>
        <v>0.38759689922480617</v>
      </c>
      <c r="O195" s="18">
        <f t="shared" si="24"/>
        <v>0.33958342954786863</v>
      </c>
      <c r="P195" s="18">
        <f t="shared" si="24"/>
        <v>0.28397912529441649</v>
      </c>
      <c r="Q195" s="18">
        <f t="shared" si="24"/>
        <v>0.37643744515771488</v>
      </c>
    </row>
    <row r="196" spans="1:17" x14ac:dyDescent="0.25">
      <c r="A196" s="16"/>
      <c r="B196" s="3" t="s">
        <v>476</v>
      </c>
      <c r="C196" s="3" t="s">
        <v>528</v>
      </c>
      <c r="D196" s="3" t="s">
        <v>129</v>
      </c>
      <c r="E196" s="3" t="s">
        <v>353</v>
      </c>
      <c r="F196" s="3" t="s">
        <v>68</v>
      </c>
      <c r="G196">
        <f t="shared" si="25"/>
        <v>1.0297080979284368</v>
      </c>
      <c r="H196" s="12">
        <f t="shared" si="26"/>
        <v>2.9708097928436761E-2</v>
      </c>
      <c r="I196" s="13">
        <f t="shared" si="27"/>
        <v>2.5742702448210917</v>
      </c>
      <c r="J196" s="13">
        <f t="shared" si="28"/>
        <v>3.645166666666666</v>
      </c>
      <c r="K196" s="13">
        <f t="shared" si="29"/>
        <v>2.9655593220338976</v>
      </c>
      <c r="L196" s="17">
        <f t="shared" si="23"/>
        <v>0.4</v>
      </c>
      <c r="M196" s="17">
        <f t="shared" si="23"/>
        <v>0.2824858757062147</v>
      </c>
      <c r="N196" s="17">
        <f t="shared" si="23"/>
        <v>0.34722222222222221</v>
      </c>
      <c r="O196" s="18">
        <f t="shared" si="24"/>
        <v>0.38845960404188201</v>
      </c>
      <c r="P196" s="18">
        <f t="shared" si="24"/>
        <v>0.27433587856065111</v>
      </c>
      <c r="Q196" s="18">
        <f t="shared" si="24"/>
        <v>0.33720451739746704</v>
      </c>
    </row>
    <row r="197" spans="1:17" x14ac:dyDescent="0.25">
      <c r="A197" s="16"/>
      <c r="B197" s="3" t="s">
        <v>43</v>
      </c>
      <c r="C197" s="3" t="s">
        <v>569</v>
      </c>
      <c r="D197" s="3" t="s">
        <v>79</v>
      </c>
      <c r="E197" s="3" t="s">
        <v>199</v>
      </c>
      <c r="F197" s="3" t="s">
        <v>68</v>
      </c>
      <c r="G197">
        <f t="shared" si="25"/>
        <v>1.0313908673760228</v>
      </c>
      <c r="H197" s="12">
        <f t="shared" si="26"/>
        <v>3.1390867376022813E-2</v>
      </c>
      <c r="I197" s="13">
        <f t="shared" si="27"/>
        <v>4.0636800174615297</v>
      </c>
      <c r="J197" s="13">
        <f t="shared" si="28"/>
        <v>3.8574018439863256</v>
      </c>
      <c r="K197" s="13">
        <f t="shared" si="29"/>
        <v>2.0215261000570046</v>
      </c>
      <c r="L197" s="17">
        <f t="shared" si="23"/>
        <v>0.25380710659898476</v>
      </c>
      <c r="M197" s="17">
        <f t="shared" si="23"/>
        <v>0.26737967914438499</v>
      </c>
      <c r="N197" s="17">
        <f t="shared" si="23"/>
        <v>0.51020408163265307</v>
      </c>
      <c r="O197" s="18">
        <f t="shared" si="24"/>
        <v>0.2460823676330384</v>
      </c>
      <c r="P197" s="18">
        <f t="shared" si="24"/>
        <v>0.25924185253320081</v>
      </c>
      <c r="Q197" s="18">
        <f t="shared" si="24"/>
        <v>0.49467577983376082</v>
      </c>
    </row>
    <row r="198" spans="1:17" x14ac:dyDescent="0.25">
      <c r="A198" s="16"/>
      <c r="B198" s="3" t="s">
        <v>44</v>
      </c>
      <c r="C198" s="3" t="s">
        <v>406</v>
      </c>
      <c r="D198" s="3" t="s">
        <v>128</v>
      </c>
      <c r="E198" s="3" t="s">
        <v>618</v>
      </c>
      <c r="F198" s="3" t="s">
        <v>72</v>
      </c>
      <c r="G198">
        <f t="shared" si="25"/>
        <v>1.0305516555516556</v>
      </c>
      <c r="H198" s="12">
        <f t="shared" si="26"/>
        <v>3.0551655551655621E-2</v>
      </c>
      <c r="I198" s="13">
        <f t="shared" si="27"/>
        <v>3.6275418275418279</v>
      </c>
      <c r="J198" s="13">
        <f t="shared" si="28"/>
        <v>3.8130411255411261</v>
      </c>
      <c r="K198" s="13">
        <f t="shared" si="29"/>
        <v>2.1641584766584767</v>
      </c>
      <c r="L198" s="17">
        <f t="shared" si="23"/>
        <v>0.28409090909090912</v>
      </c>
      <c r="M198" s="17">
        <f t="shared" si="23"/>
        <v>0.27027027027027023</v>
      </c>
      <c r="N198" s="17">
        <f t="shared" si="23"/>
        <v>0.47619047619047616</v>
      </c>
      <c r="O198" s="18">
        <f t="shared" si="24"/>
        <v>0.27566877173064641</v>
      </c>
      <c r="P198" s="18">
        <f t="shared" si="24"/>
        <v>0.26225785851131767</v>
      </c>
      <c r="Q198" s="18">
        <f t="shared" si="24"/>
        <v>0.46207336975803587</v>
      </c>
    </row>
    <row r="199" spans="1:17" x14ac:dyDescent="0.25">
      <c r="A199" s="16"/>
      <c r="B199" s="3" t="s">
        <v>488</v>
      </c>
      <c r="C199" s="3" t="s">
        <v>619</v>
      </c>
      <c r="D199" s="3" t="s">
        <v>262</v>
      </c>
      <c r="E199" s="3" t="s">
        <v>552</v>
      </c>
      <c r="F199" s="3" t="s">
        <v>68</v>
      </c>
      <c r="G199">
        <f t="shared" si="25"/>
        <v>1.0319686187188493</v>
      </c>
      <c r="H199" s="12">
        <f t="shared" si="26"/>
        <v>3.1968618718849262E-2</v>
      </c>
      <c r="I199" s="13">
        <f t="shared" si="27"/>
        <v>4.9224903112889109</v>
      </c>
      <c r="J199" s="13">
        <f t="shared" si="28"/>
        <v>4.344587884806355</v>
      </c>
      <c r="K199" s="13">
        <f t="shared" si="29"/>
        <v>1.7646663380092322</v>
      </c>
      <c r="L199" s="17">
        <f t="shared" si="23"/>
        <v>0.20964360587002098</v>
      </c>
      <c r="M199" s="17">
        <f t="shared" si="23"/>
        <v>0.23752969121140144</v>
      </c>
      <c r="N199" s="17">
        <f t="shared" si="23"/>
        <v>0.58479532163742687</v>
      </c>
      <c r="O199" s="18">
        <f t="shared" si="24"/>
        <v>0.20314920634920636</v>
      </c>
      <c r="P199" s="18">
        <f t="shared" si="24"/>
        <v>0.23017142857142858</v>
      </c>
      <c r="Q199" s="18">
        <f t="shared" si="24"/>
        <v>0.56667936507936512</v>
      </c>
    </row>
    <row r="200" spans="1:17" x14ac:dyDescent="0.25">
      <c r="A200" s="16"/>
      <c r="B200" s="3" t="s">
        <v>41</v>
      </c>
      <c r="C200" s="3" t="s">
        <v>193</v>
      </c>
      <c r="D200" s="3" t="s">
        <v>195</v>
      </c>
      <c r="E200" s="3" t="s">
        <v>368</v>
      </c>
      <c r="F200" s="3" t="s">
        <v>68</v>
      </c>
      <c r="G200">
        <f t="shared" si="25"/>
        <v>1.0294579979879277</v>
      </c>
      <c r="H200" s="12">
        <f t="shared" si="26"/>
        <v>2.9457997987927698E-2</v>
      </c>
      <c r="I200" s="13">
        <f t="shared" si="27"/>
        <v>2.8824823943661975</v>
      </c>
      <c r="J200" s="13">
        <f t="shared" si="28"/>
        <v>3.6545758928571432</v>
      </c>
      <c r="K200" s="13">
        <f t="shared" si="29"/>
        <v>2.6354124748490948</v>
      </c>
      <c r="L200" s="17">
        <f t="shared" si="23"/>
        <v>0.35714285714285715</v>
      </c>
      <c r="M200" s="17">
        <f t="shared" si="23"/>
        <v>0.28169014084507044</v>
      </c>
      <c r="N200" s="17">
        <f t="shared" si="23"/>
        <v>0.390625</v>
      </c>
      <c r="O200" s="18">
        <f t="shared" si="24"/>
        <v>0.34692319438082148</v>
      </c>
      <c r="P200" s="18">
        <f t="shared" si="24"/>
        <v>0.27362956176515496</v>
      </c>
      <c r="Q200" s="18">
        <f t="shared" si="24"/>
        <v>0.37944724385402351</v>
      </c>
    </row>
    <row r="201" spans="1:17" x14ac:dyDescent="0.25">
      <c r="A201" s="16"/>
      <c r="B201" s="3" t="s">
        <v>38</v>
      </c>
      <c r="C201" s="3" t="s">
        <v>531</v>
      </c>
      <c r="D201" s="3" t="s">
        <v>450</v>
      </c>
      <c r="E201" s="3" t="s">
        <v>298</v>
      </c>
      <c r="F201" s="3" t="s">
        <v>76</v>
      </c>
      <c r="G201">
        <f t="shared" si="25"/>
        <v>1.0324156130607745</v>
      </c>
      <c r="H201" s="12">
        <f t="shared" si="26"/>
        <v>3.2415613060774451E-2</v>
      </c>
      <c r="I201" s="13">
        <f t="shared" si="27"/>
        <v>2.8184946236559143</v>
      </c>
      <c r="J201" s="13">
        <f t="shared" si="28"/>
        <v>3.3553507424475169</v>
      </c>
      <c r="K201" s="13">
        <f t="shared" si="29"/>
        <v>2.880439560439561</v>
      </c>
      <c r="L201" s="17">
        <f t="shared" si="23"/>
        <v>0.36630036630036628</v>
      </c>
      <c r="M201" s="17">
        <f t="shared" si="23"/>
        <v>0.30769230769230771</v>
      </c>
      <c r="N201" s="17">
        <f t="shared" si="23"/>
        <v>0.35842293906810035</v>
      </c>
      <c r="O201" s="18">
        <f t="shared" si="24"/>
        <v>0.35479932855180829</v>
      </c>
      <c r="P201" s="18">
        <f t="shared" si="24"/>
        <v>0.298031435983519</v>
      </c>
      <c r="Q201" s="18">
        <f t="shared" si="24"/>
        <v>0.3471692354646726</v>
      </c>
    </row>
    <row r="202" spans="1:17" x14ac:dyDescent="0.25">
      <c r="A202" s="10" t="s">
        <v>41</v>
      </c>
      <c r="B202" s="3" t="s">
        <v>47</v>
      </c>
      <c r="C202" s="3" t="s">
        <v>374</v>
      </c>
      <c r="D202" s="3" t="s">
        <v>326</v>
      </c>
      <c r="E202" s="3" t="s">
        <v>429</v>
      </c>
      <c r="F202" s="3" t="s">
        <v>72</v>
      </c>
      <c r="G202">
        <f t="shared" si="25"/>
        <v>1.0309547805940877</v>
      </c>
      <c r="H202" s="12">
        <f t="shared" si="26"/>
        <v>3.0954780594087739E-2</v>
      </c>
      <c r="I202" s="13">
        <f t="shared" si="27"/>
        <v>1.773242222621831</v>
      </c>
      <c r="J202" s="13">
        <f t="shared" si="28"/>
        <v>4.144438217988232</v>
      </c>
      <c r="K202" s="13">
        <f t="shared" si="29"/>
        <v>5.1341548073585574</v>
      </c>
      <c r="L202" s="17">
        <f t="shared" si="23"/>
        <v>0.58139534883720934</v>
      </c>
      <c r="M202" s="17">
        <f t="shared" si="23"/>
        <v>0.24875621890547267</v>
      </c>
      <c r="N202" s="17">
        <f t="shared" si="23"/>
        <v>0.20080321285140559</v>
      </c>
      <c r="O202" s="18">
        <f t="shared" si="24"/>
        <v>0.56393874860561799</v>
      </c>
      <c r="P202" s="18">
        <f t="shared" si="24"/>
        <v>0.24128722577155798</v>
      </c>
      <c r="Q202" s="18">
        <f t="shared" si="24"/>
        <v>0.19477402562282387</v>
      </c>
    </row>
    <row r="203" spans="1:17" x14ac:dyDescent="0.25">
      <c r="A203" s="16"/>
      <c r="B203" s="3" t="s">
        <v>39</v>
      </c>
      <c r="C203" s="3" t="s">
        <v>606</v>
      </c>
      <c r="D203" s="3" t="s">
        <v>620</v>
      </c>
      <c r="E203" s="3" t="s">
        <v>82</v>
      </c>
      <c r="F203" s="3" t="s">
        <v>68</v>
      </c>
      <c r="G203">
        <f t="shared" si="25"/>
        <v>1.0364303214823911</v>
      </c>
      <c r="H203" s="12">
        <f t="shared" si="26"/>
        <v>3.6430321482391115E-2</v>
      </c>
      <c r="I203" s="13">
        <f t="shared" si="27"/>
        <v>6.7886186057096616</v>
      </c>
      <c r="J203" s="13">
        <f t="shared" si="28"/>
        <v>5.7729168906569184</v>
      </c>
      <c r="K203" s="13">
        <f t="shared" si="29"/>
        <v>1.4717310565049952</v>
      </c>
      <c r="L203" s="17">
        <f t="shared" si="23"/>
        <v>0.15267175572519084</v>
      </c>
      <c r="M203" s="17">
        <f t="shared" si="23"/>
        <v>0.17953321364452424</v>
      </c>
      <c r="N203" s="17">
        <f t="shared" si="23"/>
        <v>0.70422535211267612</v>
      </c>
      <c r="O203" s="18">
        <f t="shared" si="24"/>
        <v>0.14730537360854773</v>
      </c>
      <c r="P203" s="18">
        <f t="shared" si="24"/>
        <v>0.17322265657737659</v>
      </c>
      <c r="Q203" s="18">
        <f t="shared" si="24"/>
        <v>0.67947196981407576</v>
      </c>
    </row>
    <row r="204" spans="1:17" x14ac:dyDescent="0.25">
      <c r="A204" s="16"/>
      <c r="B204" s="3" t="s">
        <v>461</v>
      </c>
      <c r="C204" s="3" t="s">
        <v>585</v>
      </c>
      <c r="D204" s="3" t="s">
        <v>117</v>
      </c>
      <c r="E204" s="3" t="s">
        <v>394</v>
      </c>
      <c r="F204" s="3" t="s">
        <v>68</v>
      </c>
      <c r="G204">
        <f t="shared" si="25"/>
        <v>1.0320173653506988</v>
      </c>
      <c r="H204" s="12">
        <f t="shared" si="26"/>
        <v>3.2017365350698768E-2</v>
      </c>
      <c r="I204" s="13">
        <f t="shared" si="27"/>
        <v>1.8060303893637228</v>
      </c>
      <c r="J204" s="13">
        <f t="shared" si="28"/>
        <v>4.1796703296703299</v>
      </c>
      <c r="K204" s="13">
        <f t="shared" si="29"/>
        <v>4.8298412698412703</v>
      </c>
      <c r="L204" s="17">
        <f t="shared" si="23"/>
        <v>0.5714285714285714</v>
      </c>
      <c r="M204" s="17">
        <f t="shared" si="23"/>
        <v>0.24691358024691359</v>
      </c>
      <c r="N204" s="17">
        <f t="shared" si="23"/>
        <v>0.21367521367521369</v>
      </c>
      <c r="O204" s="18">
        <f t="shared" si="24"/>
        <v>0.55370053897725779</v>
      </c>
      <c r="P204" s="18">
        <f t="shared" si="24"/>
        <v>0.23925331931116076</v>
      </c>
      <c r="Q204" s="18">
        <f t="shared" si="24"/>
        <v>0.20704614171158142</v>
      </c>
    </row>
    <row r="205" spans="1:17" x14ac:dyDescent="0.25">
      <c r="A205" s="16"/>
      <c r="B205" s="3" t="s">
        <v>40</v>
      </c>
      <c r="C205" s="3" t="s">
        <v>465</v>
      </c>
      <c r="D205" s="3" t="s">
        <v>305</v>
      </c>
      <c r="E205" s="3" t="s">
        <v>254</v>
      </c>
      <c r="F205" s="3" t="s">
        <v>76</v>
      </c>
      <c r="G205">
        <f t="shared" si="25"/>
        <v>1.0282878543774103</v>
      </c>
      <c r="H205" s="12">
        <f t="shared" si="26"/>
        <v>2.8287854377410326E-2</v>
      </c>
      <c r="I205" s="13">
        <f t="shared" si="27"/>
        <v>2.00516131603595</v>
      </c>
      <c r="J205" s="13">
        <f t="shared" si="28"/>
        <v>3.9794739964405781</v>
      </c>
      <c r="K205" s="13">
        <f t="shared" si="29"/>
        <v>4.0000397535281262</v>
      </c>
      <c r="L205" s="17">
        <f t="shared" si="23"/>
        <v>0.51282051282051289</v>
      </c>
      <c r="M205" s="17">
        <f t="shared" si="23"/>
        <v>0.25839793281653745</v>
      </c>
      <c r="N205" s="17">
        <f t="shared" si="23"/>
        <v>0.25706940874035988</v>
      </c>
      <c r="O205" s="18">
        <f t="shared" si="24"/>
        <v>0.49871299231770699</v>
      </c>
      <c r="P205" s="18">
        <f t="shared" si="24"/>
        <v>0.25128949225310815</v>
      </c>
      <c r="Q205" s="18">
        <f t="shared" si="24"/>
        <v>0.24999751542918472</v>
      </c>
    </row>
    <row r="206" spans="1:17" x14ac:dyDescent="0.25">
      <c r="A206" s="16"/>
      <c r="B206" s="3" t="s">
        <v>462</v>
      </c>
      <c r="C206" s="3" t="s">
        <v>545</v>
      </c>
      <c r="D206" s="3" t="s">
        <v>122</v>
      </c>
      <c r="E206" s="3" t="s">
        <v>106</v>
      </c>
      <c r="F206" s="3" t="s">
        <v>76</v>
      </c>
      <c r="G206">
        <f t="shared" si="25"/>
        <v>1.030372178931394</v>
      </c>
      <c r="H206" s="12">
        <f t="shared" si="26"/>
        <v>3.0372178931393989E-2</v>
      </c>
      <c r="I206" s="13">
        <f t="shared" si="27"/>
        <v>2.246211350070439</v>
      </c>
      <c r="J206" s="13">
        <f t="shared" si="28"/>
        <v>3.8226807838354717</v>
      </c>
      <c r="K206" s="13">
        <f t="shared" si="29"/>
        <v>3.4105319122629143</v>
      </c>
      <c r="L206" s="17">
        <f t="shared" si="23"/>
        <v>0.4587155963302752</v>
      </c>
      <c r="M206" s="17">
        <f t="shared" si="23"/>
        <v>0.26954177897574122</v>
      </c>
      <c r="N206" s="17">
        <f t="shared" si="23"/>
        <v>0.30211480362537763</v>
      </c>
      <c r="O206" s="18">
        <f t="shared" si="24"/>
        <v>0.4451940820122029</v>
      </c>
      <c r="P206" s="18">
        <f t="shared" si="24"/>
        <v>0.26159652258398985</v>
      </c>
      <c r="Q206" s="18">
        <f t="shared" si="24"/>
        <v>0.29320939540380736</v>
      </c>
    </row>
    <row r="207" spans="1:17" x14ac:dyDescent="0.25">
      <c r="A207" s="16"/>
      <c r="B207" s="3" t="s">
        <v>476</v>
      </c>
      <c r="C207" s="3" t="s">
        <v>528</v>
      </c>
      <c r="D207" s="3" t="s">
        <v>172</v>
      </c>
      <c r="E207" s="3" t="s">
        <v>527</v>
      </c>
      <c r="F207" s="3" t="s">
        <v>68</v>
      </c>
      <c r="G207">
        <f t="shared" si="25"/>
        <v>1.0334903943576075</v>
      </c>
      <c r="H207" s="12">
        <f t="shared" si="26"/>
        <v>3.3490394357607478E-2</v>
      </c>
      <c r="I207" s="13">
        <f t="shared" si="27"/>
        <v>2.5837259858940187</v>
      </c>
      <c r="J207" s="13">
        <f t="shared" si="28"/>
        <v>3.7929097472924194</v>
      </c>
      <c r="K207" s="13">
        <f t="shared" si="29"/>
        <v>2.8627683923705729</v>
      </c>
      <c r="L207" s="17">
        <f t="shared" si="23"/>
        <v>0.4</v>
      </c>
      <c r="M207" s="17">
        <f t="shared" si="23"/>
        <v>0.27247956403269757</v>
      </c>
      <c r="N207" s="17">
        <f t="shared" si="23"/>
        <v>0.36101083032490977</v>
      </c>
      <c r="O207" s="18">
        <f t="shared" si="24"/>
        <v>0.38703794653904866</v>
      </c>
      <c r="P207" s="18">
        <f t="shared" si="24"/>
        <v>0.26364982734267622</v>
      </c>
      <c r="Q207" s="18">
        <f t="shared" si="24"/>
        <v>0.34931222611827495</v>
      </c>
    </row>
    <row r="208" spans="1:17" x14ac:dyDescent="0.25">
      <c r="A208" s="16"/>
      <c r="B208" s="3" t="s">
        <v>45</v>
      </c>
      <c r="C208" s="3" t="s">
        <v>314</v>
      </c>
      <c r="D208" s="3" t="s">
        <v>359</v>
      </c>
      <c r="E208" s="3" t="s">
        <v>518</v>
      </c>
      <c r="F208" s="3" t="s">
        <v>68</v>
      </c>
      <c r="G208">
        <f t="shared" si="25"/>
        <v>1.0309500575682946</v>
      </c>
      <c r="H208" s="12">
        <f t="shared" si="26"/>
        <v>3.0950057568294609E-2</v>
      </c>
      <c r="I208" s="13">
        <f t="shared" si="27"/>
        <v>1.8969481059256621</v>
      </c>
      <c r="J208" s="13">
        <f t="shared" si="28"/>
        <v>4.134109730848861</v>
      </c>
      <c r="K208" s="13">
        <f t="shared" si="29"/>
        <v>4.3299902417868372</v>
      </c>
      <c r="L208" s="17">
        <f t="shared" si="23"/>
        <v>0.54347826086956519</v>
      </c>
      <c r="M208" s="17">
        <f t="shared" si="23"/>
        <v>0.24937655860349128</v>
      </c>
      <c r="N208" s="17">
        <f t="shared" si="23"/>
        <v>0.23809523809523808</v>
      </c>
      <c r="O208" s="18">
        <f t="shared" si="24"/>
        <v>0.52716254961124809</v>
      </c>
      <c r="P208" s="18">
        <f t="shared" si="24"/>
        <v>0.24189004770191935</v>
      </c>
      <c r="Q208" s="18">
        <f t="shared" si="24"/>
        <v>0.23094740268683253</v>
      </c>
    </row>
    <row r="209" spans="1:17" x14ac:dyDescent="0.25">
      <c r="A209" s="16"/>
      <c r="B209" s="3" t="s">
        <v>485</v>
      </c>
      <c r="C209" s="3" t="s">
        <v>364</v>
      </c>
      <c r="D209" s="3" t="s">
        <v>572</v>
      </c>
      <c r="E209" s="3" t="s">
        <v>621</v>
      </c>
      <c r="F209" s="3" t="s">
        <v>68</v>
      </c>
      <c r="G209">
        <f t="shared" si="25"/>
        <v>1.0326090661462304</v>
      </c>
      <c r="H209" s="12">
        <f t="shared" si="26"/>
        <v>3.2609066146230381E-2</v>
      </c>
      <c r="I209" s="13">
        <f t="shared" si="27"/>
        <v>1.6108701431881194</v>
      </c>
      <c r="J209" s="13">
        <f t="shared" si="28"/>
        <v>4.8119582482414334</v>
      </c>
      <c r="K209" s="13">
        <f t="shared" si="29"/>
        <v>5.8342412237262025</v>
      </c>
      <c r="L209" s="17">
        <f t="shared" si="23"/>
        <v>0.64102564102564097</v>
      </c>
      <c r="M209" s="17">
        <f t="shared" si="23"/>
        <v>0.21459227467811159</v>
      </c>
      <c r="N209" s="17">
        <f t="shared" si="23"/>
        <v>0.17699115044247787</v>
      </c>
      <c r="O209" s="18">
        <f t="shared" si="24"/>
        <v>0.62078250331269491</v>
      </c>
      <c r="P209" s="18">
        <f t="shared" si="24"/>
        <v>0.20781560196733992</v>
      </c>
      <c r="Q209" s="18">
        <f t="shared" si="24"/>
        <v>0.17140189471996528</v>
      </c>
    </row>
    <row r="210" spans="1:17" x14ac:dyDescent="0.25">
      <c r="A210" s="16"/>
      <c r="B210" s="3" t="s">
        <v>488</v>
      </c>
      <c r="C210" s="3" t="s">
        <v>139</v>
      </c>
      <c r="D210" s="3" t="s">
        <v>622</v>
      </c>
      <c r="E210" s="3" t="s">
        <v>379</v>
      </c>
      <c r="F210" s="3" t="s">
        <v>68</v>
      </c>
      <c r="G210">
        <f t="shared" si="25"/>
        <v>1.0307058654874672</v>
      </c>
      <c r="H210" s="12">
        <f t="shared" si="26"/>
        <v>3.0705865487467232E-2</v>
      </c>
      <c r="I210" s="13">
        <f t="shared" si="27"/>
        <v>4.3701928696668615</v>
      </c>
      <c r="J210" s="13">
        <f t="shared" si="28"/>
        <v>4.4835705148704825</v>
      </c>
      <c r="K210" s="13">
        <f t="shared" si="29"/>
        <v>1.8243493819128169</v>
      </c>
      <c r="L210" s="17">
        <f t="shared" si="23"/>
        <v>0.23584905660377356</v>
      </c>
      <c r="M210" s="17">
        <f t="shared" si="23"/>
        <v>0.22988505747126439</v>
      </c>
      <c r="N210" s="17">
        <f t="shared" si="23"/>
        <v>0.56497175141242939</v>
      </c>
      <c r="O210" s="18">
        <f t="shared" si="24"/>
        <v>0.22882285286329473</v>
      </c>
      <c r="P210" s="18">
        <f t="shared" si="24"/>
        <v>0.22303652784836087</v>
      </c>
      <c r="Q210" s="18">
        <f t="shared" si="24"/>
        <v>0.54814061928834446</v>
      </c>
    </row>
    <row r="211" spans="1:17" x14ac:dyDescent="0.25">
      <c r="A211" s="16"/>
      <c r="B211" s="3" t="s">
        <v>46</v>
      </c>
      <c r="C211" s="3" t="s">
        <v>173</v>
      </c>
      <c r="D211" s="3" t="s">
        <v>122</v>
      </c>
      <c r="E211" s="3" t="s">
        <v>623</v>
      </c>
      <c r="F211" s="3" t="s">
        <v>68</v>
      </c>
      <c r="G211">
        <f t="shared" si="25"/>
        <v>1.0290100076488971</v>
      </c>
      <c r="H211" s="12">
        <f t="shared" si="26"/>
        <v>2.9010007648897052E-2</v>
      </c>
      <c r="I211" s="13">
        <f t="shared" si="27"/>
        <v>2.5416547188927758</v>
      </c>
      <c r="J211" s="13">
        <f t="shared" si="28"/>
        <v>3.8176271283774081</v>
      </c>
      <c r="K211" s="13">
        <f t="shared" si="29"/>
        <v>2.9018082215698895</v>
      </c>
      <c r="L211" s="17">
        <f t="shared" si="23"/>
        <v>0.40485829959514169</v>
      </c>
      <c r="M211" s="17">
        <f t="shared" si="23"/>
        <v>0.26954177897574122</v>
      </c>
      <c r="N211" s="17">
        <f t="shared" si="23"/>
        <v>0.3546099290780142</v>
      </c>
      <c r="O211" s="18">
        <f t="shared" si="24"/>
        <v>0.39344447244023423</v>
      </c>
      <c r="P211" s="18">
        <f t="shared" si="24"/>
        <v>0.26194281588339047</v>
      </c>
      <c r="Q211" s="18">
        <f t="shared" si="24"/>
        <v>0.34461271167637542</v>
      </c>
    </row>
    <row r="212" spans="1:17" x14ac:dyDescent="0.25">
      <c r="A212" s="16"/>
      <c r="B212" s="3" t="s">
        <v>466</v>
      </c>
      <c r="C212" s="3" t="s">
        <v>390</v>
      </c>
      <c r="D212" s="3" t="s">
        <v>86</v>
      </c>
      <c r="E212" s="3" t="s">
        <v>129</v>
      </c>
      <c r="F212" s="3" t="s">
        <v>68</v>
      </c>
      <c r="G212">
        <f t="shared" si="25"/>
        <v>1.0328683201858264</v>
      </c>
      <c r="H212" s="12">
        <f t="shared" si="26"/>
        <v>3.2868320185826416E-2</v>
      </c>
      <c r="I212" s="13">
        <f t="shared" si="27"/>
        <v>2.2000095219958102</v>
      </c>
      <c r="J212" s="13">
        <f t="shared" si="28"/>
        <v>3.6770112198615421</v>
      </c>
      <c r="K212" s="13">
        <f t="shared" si="29"/>
        <v>3.6563538534578255</v>
      </c>
      <c r="L212" s="17">
        <f t="shared" si="23"/>
        <v>0.46948356807511737</v>
      </c>
      <c r="M212" s="17">
        <f t="shared" si="23"/>
        <v>0.2808988764044944</v>
      </c>
      <c r="N212" s="17">
        <f t="shared" si="23"/>
        <v>0.2824858757062147</v>
      </c>
      <c r="O212" s="18">
        <f t="shared" si="24"/>
        <v>0.4545434871994633</v>
      </c>
      <c r="P212" s="18">
        <f t="shared" si="24"/>
        <v>0.27196000779069013</v>
      </c>
      <c r="Q212" s="18">
        <f t="shared" si="24"/>
        <v>0.27349650500984657</v>
      </c>
    </row>
    <row r="213" spans="1:17" x14ac:dyDescent="0.25">
      <c r="A213" s="10" t="s">
        <v>38</v>
      </c>
      <c r="B213" s="3" t="s">
        <v>47</v>
      </c>
      <c r="C213" s="3" t="s">
        <v>91</v>
      </c>
      <c r="D213" s="3" t="s">
        <v>139</v>
      </c>
      <c r="E213" s="3" t="s">
        <v>573</v>
      </c>
      <c r="F213" s="3" t="s">
        <v>76</v>
      </c>
      <c r="G213">
        <f t="shared" si="25"/>
        <v>1.0328471011045928</v>
      </c>
      <c r="H213" s="12">
        <f t="shared" si="26"/>
        <v>3.2847101104592769E-2</v>
      </c>
      <c r="I213" s="13">
        <f t="shared" si="27"/>
        <v>1.6422268907563027</v>
      </c>
      <c r="J213" s="13">
        <f t="shared" si="28"/>
        <v>4.3792717086834738</v>
      </c>
      <c r="K213" s="13">
        <f t="shared" si="29"/>
        <v>6.1454402515723272</v>
      </c>
      <c r="L213" s="17">
        <f t="shared" si="23"/>
        <v>0.62893081761006286</v>
      </c>
      <c r="M213" s="17">
        <f t="shared" si="23"/>
        <v>0.23584905660377356</v>
      </c>
      <c r="N213" s="17">
        <f t="shared" si="23"/>
        <v>0.16806722689075629</v>
      </c>
      <c r="O213" s="18">
        <f t="shared" si="24"/>
        <v>0.60892925674811305</v>
      </c>
      <c r="P213" s="18">
        <f t="shared" si="24"/>
        <v>0.22834847128054239</v>
      </c>
      <c r="Q213" s="18">
        <f t="shared" si="24"/>
        <v>0.16272227197134451</v>
      </c>
    </row>
    <row r="214" spans="1:17" x14ac:dyDescent="0.25">
      <c r="A214" s="16"/>
      <c r="B214" s="3" t="s">
        <v>42</v>
      </c>
      <c r="C214" s="3" t="s">
        <v>517</v>
      </c>
      <c r="D214" s="3" t="s">
        <v>345</v>
      </c>
      <c r="E214" s="3" t="s">
        <v>343</v>
      </c>
      <c r="F214" s="3" t="s">
        <v>72</v>
      </c>
      <c r="G214">
        <f t="shared" si="25"/>
        <v>1.0273417433563714</v>
      </c>
      <c r="H214" s="12">
        <f t="shared" si="26"/>
        <v>2.7341743356371406E-2</v>
      </c>
      <c r="I214" s="13">
        <f t="shared" si="27"/>
        <v>1.9622227298106694</v>
      </c>
      <c r="J214" s="13">
        <f t="shared" si="28"/>
        <v>4.0682733036912309</v>
      </c>
      <c r="K214" s="13">
        <f t="shared" si="29"/>
        <v>4.0888201385583578</v>
      </c>
      <c r="L214" s="17">
        <f t="shared" si="23"/>
        <v>0.52356020942408377</v>
      </c>
      <c r="M214" s="17">
        <f t="shared" si="23"/>
        <v>0.25252525252525254</v>
      </c>
      <c r="N214" s="17">
        <f t="shared" si="23"/>
        <v>0.25125628140703515</v>
      </c>
      <c r="O214" s="18">
        <f t="shared" si="24"/>
        <v>0.50962614223538627</v>
      </c>
      <c r="P214" s="18">
        <f t="shared" si="24"/>
        <v>0.24580452819939083</v>
      </c>
      <c r="Q214" s="18">
        <f t="shared" si="24"/>
        <v>0.24456932956522306</v>
      </c>
    </row>
    <row r="215" spans="1:17" x14ac:dyDescent="0.25">
      <c r="A215" s="16"/>
      <c r="B215" s="3" t="s">
        <v>461</v>
      </c>
      <c r="C215" s="3" t="s">
        <v>134</v>
      </c>
      <c r="D215" s="3" t="s">
        <v>544</v>
      </c>
      <c r="E215" s="3" t="s">
        <v>624</v>
      </c>
      <c r="F215" s="3" t="s">
        <v>76</v>
      </c>
      <c r="G215">
        <f t="shared" si="25"/>
        <v>1.0353399263246057</v>
      </c>
      <c r="H215" s="12">
        <f t="shared" si="26"/>
        <v>3.5339926324605697E-2</v>
      </c>
      <c r="I215" s="13">
        <f t="shared" si="27"/>
        <v>1.6047768858031388</v>
      </c>
      <c r="J215" s="13">
        <f t="shared" si="28"/>
        <v>4.3380742913000985</v>
      </c>
      <c r="K215" s="13">
        <f t="shared" si="29"/>
        <v>6.8332435137423975</v>
      </c>
      <c r="L215" s="17">
        <f t="shared" si="23"/>
        <v>0.64516129032258063</v>
      </c>
      <c r="M215" s="17">
        <f t="shared" si="23"/>
        <v>0.2386634844868735</v>
      </c>
      <c r="N215" s="17">
        <f t="shared" si="23"/>
        <v>0.15151515151515152</v>
      </c>
      <c r="O215" s="18">
        <f t="shared" si="24"/>
        <v>0.62313958335680564</v>
      </c>
      <c r="P215" s="18">
        <f t="shared" si="24"/>
        <v>0.23051702964273238</v>
      </c>
      <c r="Q215" s="18">
        <f t="shared" si="24"/>
        <v>0.14634338700046193</v>
      </c>
    </row>
    <row r="216" spans="1:17" x14ac:dyDescent="0.25">
      <c r="A216" s="16"/>
      <c r="B216" s="3" t="s">
        <v>462</v>
      </c>
      <c r="C216" s="3" t="s">
        <v>335</v>
      </c>
      <c r="D216" s="3" t="s">
        <v>625</v>
      </c>
      <c r="E216" s="3" t="s">
        <v>554</v>
      </c>
      <c r="F216" s="3" t="s">
        <v>68</v>
      </c>
      <c r="G216">
        <f t="shared" si="25"/>
        <v>1.0341123325906521</v>
      </c>
      <c r="H216" s="12">
        <f t="shared" si="26"/>
        <v>3.411233259065205E-2</v>
      </c>
      <c r="I216" s="13">
        <f t="shared" si="27"/>
        <v>1.8200377053595476</v>
      </c>
      <c r="J216" s="13">
        <f t="shared" si="28"/>
        <v>4.0847437137330758</v>
      </c>
      <c r="K216" s="13">
        <f t="shared" si="29"/>
        <v>4.860327963176065</v>
      </c>
      <c r="L216" s="17">
        <f t="shared" si="23"/>
        <v>0.56818181818181823</v>
      </c>
      <c r="M216" s="17">
        <f t="shared" si="23"/>
        <v>0.25316455696202528</v>
      </c>
      <c r="N216" s="17">
        <f t="shared" si="23"/>
        <v>0.21276595744680851</v>
      </c>
      <c r="O216" s="18">
        <f t="shared" si="24"/>
        <v>0.54943916659267811</v>
      </c>
      <c r="P216" s="18">
        <f t="shared" si="24"/>
        <v>0.24481340081091477</v>
      </c>
      <c r="Q216" s="18">
        <f t="shared" si="24"/>
        <v>0.2057474325964071</v>
      </c>
    </row>
    <row r="217" spans="1:17" x14ac:dyDescent="0.25">
      <c r="A217" s="16"/>
      <c r="B217" s="3" t="s">
        <v>476</v>
      </c>
      <c r="C217" s="3" t="s">
        <v>610</v>
      </c>
      <c r="D217" s="3" t="s">
        <v>272</v>
      </c>
      <c r="E217" s="3" t="s">
        <v>148</v>
      </c>
      <c r="F217" s="3" t="s">
        <v>76</v>
      </c>
      <c r="G217">
        <f t="shared" si="25"/>
        <v>1.0258045743202677</v>
      </c>
      <c r="H217" s="12">
        <f t="shared" si="26"/>
        <v>2.5804574320267726E-2</v>
      </c>
      <c r="I217" s="13">
        <f t="shared" si="27"/>
        <v>2.0208350114109273</v>
      </c>
      <c r="J217" s="13">
        <f t="shared" si="28"/>
        <v>3.9185734739034226</v>
      </c>
      <c r="K217" s="13">
        <f t="shared" si="29"/>
        <v>4.0006378398490439</v>
      </c>
      <c r="L217" s="17">
        <f t="shared" si="23"/>
        <v>0.50761421319796951</v>
      </c>
      <c r="M217" s="17">
        <f t="shared" si="23"/>
        <v>0.26178010471204188</v>
      </c>
      <c r="N217" s="17">
        <f t="shared" si="23"/>
        <v>0.25641025641025644</v>
      </c>
      <c r="O217" s="18">
        <f t="shared" si="24"/>
        <v>0.49484494991098249</v>
      </c>
      <c r="P217" s="18">
        <f t="shared" si="24"/>
        <v>0.25519490872372658</v>
      </c>
      <c r="Q217" s="18">
        <f t="shared" si="24"/>
        <v>0.24996014136529116</v>
      </c>
    </row>
    <row r="218" spans="1:17" x14ac:dyDescent="0.25">
      <c r="A218" s="16"/>
      <c r="B218" s="3" t="s">
        <v>43</v>
      </c>
      <c r="C218" s="3" t="s">
        <v>266</v>
      </c>
      <c r="D218" s="3" t="s">
        <v>154</v>
      </c>
      <c r="E218" s="3" t="s">
        <v>207</v>
      </c>
      <c r="F218" s="3" t="s">
        <v>68</v>
      </c>
      <c r="G218">
        <f t="shared" si="25"/>
        <v>1.0288654785941211</v>
      </c>
      <c r="H218" s="12">
        <f t="shared" si="26"/>
        <v>2.8865478594121141E-2</v>
      </c>
      <c r="I218" s="13">
        <f t="shared" si="27"/>
        <v>3.1071737453542458</v>
      </c>
      <c r="J218" s="13">
        <f t="shared" si="28"/>
        <v>3.6833384133669536</v>
      </c>
      <c r="K218" s="13">
        <f t="shared" si="29"/>
        <v>2.4589884938399496</v>
      </c>
      <c r="L218" s="17">
        <f t="shared" si="23"/>
        <v>0.33112582781456956</v>
      </c>
      <c r="M218" s="17">
        <f t="shared" si="23"/>
        <v>0.27932960893854747</v>
      </c>
      <c r="N218" s="17">
        <f t="shared" si="23"/>
        <v>0.41841004184100417</v>
      </c>
      <c r="O218" s="18">
        <f t="shared" si="24"/>
        <v>0.3218358810784786</v>
      </c>
      <c r="P218" s="18">
        <f t="shared" si="24"/>
        <v>0.2714928382282138</v>
      </c>
      <c r="Q218" s="18">
        <f t="shared" si="24"/>
        <v>0.40667128069330766</v>
      </c>
    </row>
    <row r="219" spans="1:17" x14ac:dyDescent="0.25">
      <c r="A219" s="16"/>
      <c r="B219" s="3" t="s">
        <v>45</v>
      </c>
      <c r="C219" s="3" t="s">
        <v>80</v>
      </c>
      <c r="D219" s="3" t="s">
        <v>74</v>
      </c>
      <c r="E219" s="3" t="s">
        <v>98</v>
      </c>
      <c r="F219" s="3" t="s">
        <v>72</v>
      </c>
      <c r="G219">
        <f t="shared" si="25"/>
        <v>1.0335209195844524</v>
      </c>
      <c r="H219" s="12">
        <f t="shared" si="26"/>
        <v>3.3520919584452358E-2</v>
      </c>
      <c r="I219" s="13">
        <f t="shared" si="27"/>
        <v>1.8810080736437034</v>
      </c>
      <c r="J219" s="13">
        <f t="shared" si="28"/>
        <v>3.8963738668333856</v>
      </c>
      <c r="K219" s="13">
        <f t="shared" si="29"/>
        <v>4.7231906025009476</v>
      </c>
      <c r="L219" s="17">
        <f t="shared" si="23"/>
        <v>0.54945054945054939</v>
      </c>
      <c r="M219" s="17">
        <f t="shared" si="23"/>
        <v>0.26525198938992045</v>
      </c>
      <c r="N219" s="17">
        <f t="shared" si="23"/>
        <v>0.21881838074398249</v>
      </c>
      <c r="O219" s="18">
        <f t="shared" si="24"/>
        <v>0.53162982871354647</v>
      </c>
      <c r="P219" s="18">
        <f t="shared" si="24"/>
        <v>0.25664888282722931</v>
      </c>
      <c r="Q219" s="18">
        <f t="shared" si="24"/>
        <v>0.21172128845922419</v>
      </c>
    </row>
    <row r="220" spans="1:17" x14ac:dyDescent="0.25">
      <c r="A220" s="16"/>
      <c r="B220" s="3" t="s">
        <v>44</v>
      </c>
      <c r="C220" s="3" t="s">
        <v>167</v>
      </c>
      <c r="D220" s="3" t="s">
        <v>396</v>
      </c>
      <c r="E220" s="3" t="s">
        <v>443</v>
      </c>
      <c r="F220" s="3" t="s">
        <v>72</v>
      </c>
      <c r="G220">
        <f t="shared" si="25"/>
        <v>1.0290964649383467</v>
      </c>
      <c r="H220" s="12">
        <f t="shared" si="26"/>
        <v>2.9096464938346722E-2</v>
      </c>
      <c r="I220" s="13">
        <f t="shared" si="27"/>
        <v>2.6962327381384683</v>
      </c>
      <c r="J220" s="13">
        <f t="shared" si="28"/>
        <v>3.5298008747385294</v>
      </c>
      <c r="K220" s="13">
        <f t="shared" si="29"/>
        <v>2.8917610664767541</v>
      </c>
      <c r="L220" s="17">
        <f t="shared" si="23"/>
        <v>0.38167938931297707</v>
      </c>
      <c r="M220" s="17">
        <f t="shared" si="23"/>
        <v>0.29154518950437314</v>
      </c>
      <c r="N220" s="17">
        <f t="shared" si="23"/>
        <v>0.35587188612099646</v>
      </c>
      <c r="O220" s="18">
        <f t="shared" si="24"/>
        <v>0.37088786359386006</v>
      </c>
      <c r="P220" s="18">
        <f t="shared" si="24"/>
        <v>0.28330209988802135</v>
      </c>
      <c r="Q220" s="18">
        <f t="shared" si="24"/>
        <v>0.34581003651811865</v>
      </c>
    </row>
    <row r="221" spans="1:17" x14ac:dyDescent="0.25">
      <c r="A221" s="16"/>
      <c r="B221" s="3" t="s">
        <v>485</v>
      </c>
      <c r="C221" s="3" t="s">
        <v>97</v>
      </c>
      <c r="D221" s="3" t="s">
        <v>626</v>
      </c>
      <c r="E221" s="3" t="s">
        <v>372</v>
      </c>
      <c r="F221" s="3" t="s">
        <v>76</v>
      </c>
      <c r="G221">
        <f t="shared" si="25"/>
        <v>1.0341681632984554</v>
      </c>
      <c r="H221" s="12">
        <f t="shared" si="26"/>
        <v>3.4168163298455401E-2</v>
      </c>
      <c r="I221" s="13">
        <f t="shared" si="27"/>
        <v>1.5202272000487294</v>
      </c>
      <c r="J221" s="13">
        <f t="shared" si="28"/>
        <v>5.015715591997508</v>
      </c>
      <c r="K221" s="13">
        <f t="shared" si="29"/>
        <v>7.0013184655305425</v>
      </c>
      <c r="L221" s="17">
        <f t="shared" si="23"/>
        <v>0.68027210884353739</v>
      </c>
      <c r="M221" s="17">
        <f t="shared" si="23"/>
        <v>0.2061855670103093</v>
      </c>
      <c r="N221" s="17">
        <f t="shared" si="23"/>
        <v>0.14771048744460857</v>
      </c>
      <c r="O221" s="18">
        <f t="shared" si="24"/>
        <v>0.65779641356762064</v>
      </c>
      <c r="P221" s="18">
        <f t="shared" si="24"/>
        <v>0.19937334596791803</v>
      </c>
      <c r="Q221" s="18">
        <f t="shared" si="24"/>
        <v>0.14283024046446122</v>
      </c>
    </row>
    <row r="222" spans="1:17" x14ac:dyDescent="0.25">
      <c r="A222" s="16"/>
      <c r="B222" s="3" t="s">
        <v>488</v>
      </c>
      <c r="C222" s="3" t="s">
        <v>304</v>
      </c>
      <c r="D222" s="3" t="s">
        <v>122</v>
      </c>
      <c r="E222" s="3" t="s">
        <v>199</v>
      </c>
      <c r="F222" s="3" t="s">
        <v>76</v>
      </c>
      <c r="G222">
        <f t="shared" si="25"/>
        <v>1.0303724270244343</v>
      </c>
      <c r="H222" s="12">
        <f t="shared" si="26"/>
        <v>3.0372427024434323E-2</v>
      </c>
      <c r="I222" s="13">
        <f t="shared" si="27"/>
        <v>4.1111859838274931</v>
      </c>
      <c r="J222" s="13">
        <f t="shared" si="28"/>
        <v>3.8226817042606513</v>
      </c>
      <c r="K222" s="13">
        <f t="shared" si="29"/>
        <v>2.0195299569678911</v>
      </c>
      <c r="L222" s="17">
        <f t="shared" si="23"/>
        <v>0.25062656641604009</v>
      </c>
      <c r="M222" s="17">
        <f t="shared" si="23"/>
        <v>0.26954177897574122</v>
      </c>
      <c r="N222" s="17">
        <f t="shared" si="23"/>
        <v>0.51020408163265307</v>
      </c>
      <c r="O222" s="18">
        <f t="shared" si="24"/>
        <v>0.24323881330929356</v>
      </c>
      <c r="P222" s="18">
        <f t="shared" si="24"/>
        <v>0.26159645959678746</v>
      </c>
      <c r="Q222" s="18">
        <f t="shared" si="24"/>
        <v>0.49516472709391912</v>
      </c>
    </row>
    <row r="223" spans="1:17" x14ac:dyDescent="0.25">
      <c r="A223" s="16"/>
      <c r="B223" s="3" t="s">
        <v>46</v>
      </c>
      <c r="C223" s="3" t="s">
        <v>571</v>
      </c>
      <c r="D223" s="3" t="s">
        <v>396</v>
      </c>
      <c r="E223" s="3" t="s">
        <v>143</v>
      </c>
      <c r="F223" s="3" t="s">
        <v>76</v>
      </c>
      <c r="G223">
        <f t="shared" si="25"/>
        <v>1.0294436546755656</v>
      </c>
      <c r="H223" s="12">
        <f t="shared" si="26"/>
        <v>2.9443654675565645E-2</v>
      </c>
      <c r="I223" s="13">
        <f t="shared" si="27"/>
        <v>2.491253644314869</v>
      </c>
      <c r="J223" s="13">
        <f t="shared" si="28"/>
        <v>3.5309917355371905</v>
      </c>
      <c r="K223" s="13">
        <f t="shared" si="29"/>
        <v>3.1706864564007424</v>
      </c>
      <c r="L223" s="17">
        <f t="shared" si="23"/>
        <v>0.41322314049586778</v>
      </c>
      <c r="M223" s="17">
        <f t="shared" si="23"/>
        <v>0.29154518950437314</v>
      </c>
      <c r="N223" s="17">
        <f t="shared" si="23"/>
        <v>0.32467532467532467</v>
      </c>
      <c r="O223" s="18">
        <f t="shared" si="24"/>
        <v>0.4014043300175541</v>
      </c>
      <c r="P223" s="18">
        <f t="shared" si="24"/>
        <v>0.2832065535400819</v>
      </c>
      <c r="Q223" s="18">
        <f t="shared" si="24"/>
        <v>0.31538911644236395</v>
      </c>
    </row>
    <row r="224" spans="1:17" x14ac:dyDescent="0.25">
      <c r="A224" s="16"/>
      <c r="B224" s="3" t="s">
        <v>466</v>
      </c>
      <c r="C224" s="3" t="s">
        <v>515</v>
      </c>
      <c r="D224" s="3" t="s">
        <v>526</v>
      </c>
      <c r="E224" s="3" t="s">
        <v>615</v>
      </c>
      <c r="F224" s="3" t="s">
        <v>72</v>
      </c>
      <c r="G224">
        <f t="shared" si="25"/>
        <v>1.0340392830403244</v>
      </c>
      <c r="H224" s="12">
        <f t="shared" si="26"/>
        <v>3.4039283040324442E-2</v>
      </c>
      <c r="I224" s="13">
        <f t="shared" si="27"/>
        <v>1.7475263883381482</v>
      </c>
      <c r="J224" s="13">
        <f t="shared" si="28"/>
        <v>3.939689668383636</v>
      </c>
      <c r="K224" s="13">
        <f t="shared" si="29"/>
        <v>5.7492584137042035</v>
      </c>
      <c r="L224" s="17">
        <f t="shared" si="23"/>
        <v>0.59171597633136097</v>
      </c>
      <c r="M224" s="17">
        <f t="shared" si="23"/>
        <v>0.26246719160104987</v>
      </c>
      <c r="N224" s="17">
        <f t="shared" si="23"/>
        <v>0.17985611510791369</v>
      </c>
      <c r="O224" s="18">
        <f t="shared" si="24"/>
        <v>0.57223742466685945</v>
      </c>
      <c r="P224" s="18">
        <f t="shared" si="24"/>
        <v>0.25382709913044421</v>
      </c>
      <c r="Q224" s="18">
        <f t="shared" si="24"/>
        <v>0.17393547620269648</v>
      </c>
    </row>
    <row r="225" spans="1:17" x14ac:dyDescent="0.25">
      <c r="A225" s="16"/>
      <c r="B225" s="3" t="s">
        <v>41</v>
      </c>
      <c r="C225" s="3" t="s">
        <v>105</v>
      </c>
      <c r="D225" s="3" t="s">
        <v>122</v>
      </c>
      <c r="E225" s="3" t="s">
        <v>259</v>
      </c>
      <c r="F225" s="3" t="s">
        <v>68</v>
      </c>
      <c r="G225">
        <f t="shared" si="25"/>
        <v>1.0298976310747125</v>
      </c>
      <c r="H225" s="12">
        <f t="shared" si="26"/>
        <v>2.989763107471255E-2</v>
      </c>
      <c r="I225" s="13">
        <f t="shared" si="27"/>
        <v>2.265774788364368</v>
      </c>
      <c r="J225" s="13">
        <f t="shared" si="28"/>
        <v>3.8209202112871834</v>
      </c>
      <c r="K225" s="13">
        <f t="shared" si="29"/>
        <v>3.3677652536143099</v>
      </c>
      <c r="L225" s="17">
        <f t="shared" si="23"/>
        <v>0.45454545454545453</v>
      </c>
      <c r="M225" s="17">
        <f t="shared" si="23"/>
        <v>0.26954177897574122</v>
      </c>
      <c r="N225" s="17">
        <f t="shared" si="23"/>
        <v>0.3058103975535168</v>
      </c>
      <c r="O225" s="18">
        <f t="shared" si="24"/>
        <v>0.44135013114956867</v>
      </c>
      <c r="P225" s="18">
        <f t="shared" si="24"/>
        <v>0.26171705890270924</v>
      </c>
      <c r="Q225" s="18">
        <f t="shared" si="24"/>
        <v>0.29693280994772209</v>
      </c>
    </row>
  </sheetData>
  <mergeCells count="18">
    <mergeCell ref="A213:A225"/>
    <mergeCell ref="A139:A151"/>
    <mergeCell ref="A152:A164"/>
    <mergeCell ref="A165:A176"/>
    <mergeCell ref="A177:A189"/>
    <mergeCell ref="A190:A201"/>
    <mergeCell ref="A202:A212"/>
    <mergeCell ref="A2:A13"/>
    <mergeCell ref="A14:A26"/>
    <mergeCell ref="A27:A38"/>
    <mergeCell ref="A39:A50"/>
    <mergeCell ref="A51:A62"/>
    <mergeCell ref="A63:A74"/>
    <mergeCell ref="A87:A99"/>
    <mergeCell ref="A100:A112"/>
    <mergeCell ref="A113:A125"/>
    <mergeCell ref="A126:A138"/>
    <mergeCell ref="A75:A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6"/>
  <sheetViews>
    <sheetView workbookViewId="0">
      <selection activeCell="R1" sqref="R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17"/>
    <col min="15" max="17" width="9.140625" style="18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7" t="s">
        <v>59</v>
      </c>
      <c r="M1" s="17" t="s">
        <v>60</v>
      </c>
      <c r="N1" s="17" t="s">
        <v>61</v>
      </c>
      <c r="O1" s="18" t="s">
        <v>62</v>
      </c>
      <c r="P1" s="18" t="s">
        <v>63</v>
      </c>
      <c r="Q1" s="18" t="s">
        <v>64</v>
      </c>
    </row>
    <row r="2" spans="1:17" x14ac:dyDescent="0.25">
      <c r="A2" s="10" t="s">
        <v>627</v>
      </c>
      <c r="B2" s="3" t="s">
        <v>628</v>
      </c>
      <c r="C2" s="3" t="s">
        <v>379</v>
      </c>
      <c r="D2" s="3" t="s">
        <v>122</v>
      </c>
      <c r="E2" s="3" t="s">
        <v>629</v>
      </c>
      <c r="F2" s="3" t="s">
        <v>72</v>
      </c>
      <c r="G2" s="11">
        <f>(((1/C2)+(1/D2)+(1/E2)))</f>
        <v>1.0398523394230781</v>
      </c>
      <c r="H2" s="12">
        <f>G2-1</f>
        <v>3.9852339423078087E-2</v>
      </c>
      <c r="I2" s="13">
        <f>C2*G2</f>
        <v>1.8405386407788482</v>
      </c>
      <c r="J2" s="13">
        <f>D2*G2</f>
        <v>3.8578521792596199</v>
      </c>
      <c r="K2" s="13">
        <f>E2*G2</f>
        <v>5.0640808929903907</v>
      </c>
      <c r="L2" s="17">
        <f>(1/C2)</f>
        <v>0.56497175141242939</v>
      </c>
      <c r="M2" s="17">
        <f>(1/D2)</f>
        <v>0.26954177897574122</v>
      </c>
      <c r="N2" s="17">
        <f>(1/E2)</f>
        <v>0.20533880903490759</v>
      </c>
      <c r="O2" s="18">
        <f>(1/I2)</f>
        <v>0.54331920984654625</v>
      </c>
      <c r="P2" s="18">
        <f>(1/J2)</f>
        <v>0.25921159068150584</v>
      </c>
      <c r="Q2" s="18">
        <f>(1/K2)</f>
        <v>0.19746919947194799</v>
      </c>
    </row>
    <row r="3" spans="1:17" x14ac:dyDescent="0.25">
      <c r="A3" s="16"/>
      <c r="B3" s="3" t="s">
        <v>630</v>
      </c>
      <c r="C3" s="3" t="s">
        <v>430</v>
      </c>
      <c r="D3" s="3" t="s">
        <v>625</v>
      </c>
      <c r="E3" s="3" t="s">
        <v>101</v>
      </c>
      <c r="F3" s="3" t="s">
        <v>72</v>
      </c>
      <c r="G3" s="11">
        <f t="shared" ref="G3:G13" si="0">(((1/C3)+(1/D3)+(1/E3)))</f>
        <v>1.0378635053036409</v>
      </c>
      <c r="H3" s="12">
        <f t="shared" ref="H3:H66" si="1">G3-1</f>
        <v>3.786350530364091E-2</v>
      </c>
      <c r="I3" s="13">
        <f t="shared" ref="I3:I13" si="2">C3*G3</f>
        <v>1.7643679590161896</v>
      </c>
      <c r="J3" s="13">
        <f t="shared" ref="J3:J13" si="3">D3*G3</f>
        <v>4.099560845949382</v>
      </c>
      <c r="K3" s="13">
        <f t="shared" ref="K3:K13" si="4">E3*G3</f>
        <v>5.2827252419955322</v>
      </c>
      <c r="L3" s="17">
        <f t="shared" ref="L3:L13" si="5">(1/C3)</f>
        <v>0.58823529411764708</v>
      </c>
      <c r="M3" s="17">
        <f t="shared" ref="M3:M13" si="6">(1/D3)</f>
        <v>0.25316455696202528</v>
      </c>
      <c r="N3" s="17">
        <f t="shared" ref="N3:N13" si="7">(1/E3)</f>
        <v>0.19646365422396858</v>
      </c>
      <c r="O3" s="18">
        <f t="shared" ref="O3:O13" si="8">(1/I3)</f>
        <v>0.56677519838752877</v>
      </c>
      <c r="P3" s="18">
        <f t="shared" ref="P3:P13" si="9">(1/J3)</f>
        <v>0.24392856639463259</v>
      </c>
      <c r="Q3" s="18">
        <f t="shared" ref="Q3:Q13" si="10">(1/K3)</f>
        <v>0.18929623521783867</v>
      </c>
    </row>
    <row r="4" spans="1:17" x14ac:dyDescent="0.25">
      <c r="A4" s="16"/>
      <c r="B4" s="3" t="s">
        <v>631</v>
      </c>
      <c r="C4" s="3" t="s">
        <v>552</v>
      </c>
      <c r="D4" s="3" t="s">
        <v>326</v>
      </c>
      <c r="E4" s="3" t="s">
        <v>626</v>
      </c>
      <c r="F4" s="3" t="s">
        <v>76</v>
      </c>
      <c r="G4" s="11">
        <f t="shared" si="0"/>
        <v>1.0397371075532087</v>
      </c>
      <c r="H4" s="12">
        <f t="shared" si="1"/>
        <v>3.9737107553208695E-2</v>
      </c>
      <c r="I4" s="13">
        <f t="shared" si="2"/>
        <v>1.7779504539159869</v>
      </c>
      <c r="J4" s="13">
        <f t="shared" si="3"/>
        <v>4.1797431723638985</v>
      </c>
      <c r="K4" s="13">
        <f t="shared" si="4"/>
        <v>5.0427249716330618</v>
      </c>
      <c r="L4" s="17">
        <f t="shared" si="5"/>
        <v>0.58479532163742687</v>
      </c>
      <c r="M4" s="17">
        <f t="shared" si="6"/>
        <v>0.24875621890547267</v>
      </c>
      <c r="N4" s="17">
        <f t="shared" si="7"/>
        <v>0.2061855670103093</v>
      </c>
      <c r="O4" s="18">
        <f t="shared" si="8"/>
        <v>0.56244536949692348</v>
      </c>
      <c r="P4" s="18">
        <f t="shared" si="9"/>
        <v>0.23924914971137792</v>
      </c>
      <c r="Q4" s="18">
        <f t="shared" si="10"/>
        <v>0.1983054807916988</v>
      </c>
    </row>
    <row r="5" spans="1:17" x14ac:dyDescent="0.25">
      <c r="A5" s="16"/>
      <c r="B5" s="3" t="s">
        <v>632</v>
      </c>
      <c r="C5" s="3" t="s">
        <v>266</v>
      </c>
      <c r="D5" s="3" t="s">
        <v>536</v>
      </c>
      <c r="E5" s="3" t="s">
        <v>442</v>
      </c>
      <c r="F5" s="3" t="s">
        <v>76</v>
      </c>
      <c r="G5" s="11">
        <f t="shared" si="0"/>
        <v>1.0334199089897496</v>
      </c>
      <c r="H5" s="12">
        <f t="shared" si="1"/>
        <v>3.3419908989749558E-2</v>
      </c>
      <c r="I5" s="13">
        <f t="shared" si="2"/>
        <v>3.1209281251490437</v>
      </c>
      <c r="J5" s="13">
        <f t="shared" si="3"/>
        <v>3.5963012832843284</v>
      </c>
      <c r="K5" s="13">
        <f t="shared" si="4"/>
        <v>2.4905419806652964</v>
      </c>
      <c r="L5" s="17">
        <f t="shared" si="5"/>
        <v>0.33112582781456956</v>
      </c>
      <c r="M5" s="17">
        <f t="shared" si="6"/>
        <v>0.28735632183908044</v>
      </c>
      <c r="N5" s="17">
        <f t="shared" si="7"/>
        <v>0.41493775933609955</v>
      </c>
      <c r="O5" s="18">
        <f t="shared" si="8"/>
        <v>0.32041750399242014</v>
      </c>
      <c r="P5" s="18">
        <f t="shared" si="9"/>
        <v>0.27806346610836463</v>
      </c>
      <c r="Q5" s="18">
        <f t="shared" si="10"/>
        <v>0.40151902989921529</v>
      </c>
    </row>
    <row r="6" spans="1:17" x14ac:dyDescent="0.25">
      <c r="A6" s="16"/>
      <c r="B6" s="3" t="s">
        <v>633</v>
      </c>
      <c r="C6" s="3" t="s">
        <v>150</v>
      </c>
      <c r="D6" s="3" t="s">
        <v>406</v>
      </c>
      <c r="E6" s="3" t="s">
        <v>92</v>
      </c>
      <c r="F6" s="3" t="s">
        <v>72</v>
      </c>
      <c r="G6" s="11">
        <f t="shared" si="0"/>
        <v>1.0353258572170492</v>
      </c>
      <c r="H6" s="12">
        <f t="shared" si="1"/>
        <v>3.5325857217049172E-2</v>
      </c>
      <c r="I6" s="13">
        <f t="shared" si="2"/>
        <v>1.9981789044289049</v>
      </c>
      <c r="J6" s="13">
        <f t="shared" si="3"/>
        <v>3.6443470174040131</v>
      </c>
      <c r="K6" s="13">
        <f t="shared" si="4"/>
        <v>4.4415479274611407</v>
      </c>
      <c r="L6" s="17">
        <f t="shared" si="5"/>
        <v>0.5181347150259068</v>
      </c>
      <c r="M6" s="17">
        <f t="shared" si="6"/>
        <v>0.28409090909090912</v>
      </c>
      <c r="N6" s="17">
        <f t="shared" si="7"/>
        <v>0.23310023310023309</v>
      </c>
      <c r="O6" s="18">
        <f t="shared" si="8"/>
        <v>0.50045568881921898</v>
      </c>
      <c r="P6" s="18">
        <f t="shared" si="9"/>
        <v>0.27439757938099224</v>
      </c>
      <c r="Q6" s="18">
        <f t="shared" si="10"/>
        <v>0.22514673179978853</v>
      </c>
    </row>
    <row r="7" spans="1:17" x14ac:dyDescent="0.25">
      <c r="A7" s="16"/>
      <c r="B7" s="3" t="s">
        <v>634</v>
      </c>
      <c r="C7" s="3" t="s">
        <v>504</v>
      </c>
      <c r="D7" s="3" t="s">
        <v>452</v>
      </c>
      <c r="E7" s="3" t="s">
        <v>593</v>
      </c>
      <c r="F7" s="3" t="s">
        <v>72</v>
      </c>
      <c r="G7" s="11">
        <f t="shared" si="0"/>
        <v>1.0354634734507164</v>
      </c>
      <c r="H7" s="12">
        <f t="shared" si="1"/>
        <v>3.5463473450716432E-2</v>
      </c>
      <c r="I7" s="13">
        <f t="shared" si="2"/>
        <v>1.9363166953528399</v>
      </c>
      <c r="J7" s="13">
        <f t="shared" si="3"/>
        <v>4.2971734148204739</v>
      </c>
      <c r="K7" s="13">
        <f t="shared" si="4"/>
        <v>3.9865343727852585</v>
      </c>
      <c r="L7" s="17">
        <f t="shared" si="5"/>
        <v>0.53475935828876997</v>
      </c>
      <c r="M7" s="17">
        <f t="shared" si="6"/>
        <v>0.24096385542168672</v>
      </c>
      <c r="N7" s="17">
        <f t="shared" si="7"/>
        <v>0.25974025974025972</v>
      </c>
      <c r="O7" s="18">
        <f t="shared" si="8"/>
        <v>0.51644444444444448</v>
      </c>
      <c r="P7" s="18">
        <f t="shared" si="9"/>
        <v>0.23271111111111109</v>
      </c>
      <c r="Q7" s="18">
        <f t="shared" si="10"/>
        <v>0.25084444444444448</v>
      </c>
    </row>
    <row r="8" spans="1:17" x14ac:dyDescent="0.25">
      <c r="A8" s="16"/>
      <c r="B8" s="3" t="s">
        <v>635</v>
      </c>
      <c r="C8" s="3" t="s">
        <v>579</v>
      </c>
      <c r="D8" s="3" t="s">
        <v>349</v>
      </c>
      <c r="E8" s="3" t="s">
        <v>145</v>
      </c>
      <c r="F8" s="3" t="s">
        <v>76</v>
      </c>
      <c r="G8" s="11">
        <f t="shared" si="0"/>
        <v>1.0390990318544049</v>
      </c>
      <c r="H8" s="12">
        <f t="shared" si="1"/>
        <v>3.9099031854404886E-2</v>
      </c>
      <c r="I8" s="13">
        <f t="shared" si="2"/>
        <v>1.704122412241224</v>
      </c>
      <c r="J8" s="13">
        <f t="shared" si="3"/>
        <v>4.1979600886917954</v>
      </c>
      <c r="K8" s="13">
        <f t="shared" si="4"/>
        <v>5.715044675199227</v>
      </c>
      <c r="L8" s="17">
        <f t="shared" si="5"/>
        <v>0.6097560975609756</v>
      </c>
      <c r="M8" s="17">
        <f t="shared" si="6"/>
        <v>0.24752475247524752</v>
      </c>
      <c r="N8" s="17">
        <f t="shared" si="7"/>
        <v>0.18181818181818182</v>
      </c>
      <c r="O8" s="18">
        <f t="shared" si="8"/>
        <v>0.58681230457195988</v>
      </c>
      <c r="P8" s="18">
        <f t="shared" si="9"/>
        <v>0.23821093551931044</v>
      </c>
      <c r="Q8" s="18">
        <f t="shared" si="10"/>
        <v>0.17497675990872982</v>
      </c>
    </row>
    <row r="9" spans="1:17" x14ac:dyDescent="0.25">
      <c r="A9" s="16"/>
      <c r="B9" s="3" t="s">
        <v>636</v>
      </c>
      <c r="C9" s="3" t="s">
        <v>164</v>
      </c>
      <c r="D9" s="3" t="s">
        <v>122</v>
      </c>
      <c r="E9" s="3" t="s">
        <v>637</v>
      </c>
      <c r="F9" s="3" t="s">
        <v>72</v>
      </c>
      <c r="G9" s="11">
        <f t="shared" si="0"/>
        <v>1.0388069518367815</v>
      </c>
      <c r="H9" s="12">
        <f t="shared" si="1"/>
        <v>3.8806951836781511E-2</v>
      </c>
      <c r="I9" s="13">
        <f t="shared" si="2"/>
        <v>1.8075240961959997</v>
      </c>
      <c r="J9" s="13">
        <f t="shared" si="3"/>
        <v>3.8539737913144592</v>
      </c>
      <c r="K9" s="13">
        <f t="shared" si="4"/>
        <v>5.3394677324410562</v>
      </c>
      <c r="L9" s="17">
        <f t="shared" si="5"/>
        <v>0.57471264367816088</v>
      </c>
      <c r="M9" s="17">
        <f t="shared" si="6"/>
        <v>0.26954177897574122</v>
      </c>
      <c r="N9" s="17">
        <f t="shared" si="7"/>
        <v>0.19455252918287938</v>
      </c>
      <c r="O9" s="18">
        <f t="shared" si="8"/>
        <v>0.5532429703728633</v>
      </c>
      <c r="P9" s="18">
        <f t="shared" si="9"/>
        <v>0.25947244432581729</v>
      </c>
      <c r="Q9" s="18">
        <f t="shared" si="10"/>
        <v>0.1872845853013195</v>
      </c>
    </row>
    <row r="10" spans="1:17" x14ac:dyDescent="0.25">
      <c r="A10" s="16"/>
      <c r="B10" s="3" t="s">
        <v>638</v>
      </c>
      <c r="C10" s="3" t="s">
        <v>430</v>
      </c>
      <c r="D10" s="3" t="s">
        <v>346</v>
      </c>
      <c r="E10" s="3" t="s">
        <v>550</v>
      </c>
      <c r="F10" s="3" t="s">
        <v>76</v>
      </c>
      <c r="G10" s="11">
        <f t="shared" si="0"/>
        <v>1.0377788421067908</v>
      </c>
      <c r="H10" s="12">
        <f t="shared" si="1"/>
        <v>3.7778842106790833E-2</v>
      </c>
      <c r="I10" s="13">
        <f t="shared" si="2"/>
        <v>1.7642240315815443</v>
      </c>
      <c r="J10" s="13">
        <f t="shared" si="3"/>
        <v>4.0058263305322122</v>
      </c>
      <c r="K10" s="13">
        <f t="shared" si="4"/>
        <v>5.4483389210606514</v>
      </c>
      <c r="L10" s="17">
        <f t="shared" si="5"/>
        <v>0.58823529411764708</v>
      </c>
      <c r="M10" s="17">
        <f t="shared" si="6"/>
        <v>0.2590673575129534</v>
      </c>
      <c r="N10" s="17">
        <f t="shared" si="7"/>
        <v>0.19047619047619047</v>
      </c>
      <c r="O10" s="18">
        <f t="shared" si="8"/>
        <v>0.56682143656298956</v>
      </c>
      <c r="P10" s="18">
        <f t="shared" si="9"/>
        <v>0.24963638397851873</v>
      </c>
      <c r="Q10" s="18">
        <f t="shared" si="10"/>
        <v>0.18354217945849186</v>
      </c>
    </row>
    <row r="11" spans="1:17" x14ac:dyDescent="0.25">
      <c r="A11" s="16"/>
      <c r="B11" s="3" t="s">
        <v>639</v>
      </c>
      <c r="C11" s="3" t="s">
        <v>371</v>
      </c>
      <c r="D11" s="3" t="s">
        <v>536</v>
      </c>
      <c r="E11" s="3" t="s">
        <v>588</v>
      </c>
      <c r="F11" s="3" t="s">
        <v>76</v>
      </c>
      <c r="G11" s="11">
        <f t="shared" si="0"/>
        <v>1.0406648638931109</v>
      </c>
      <c r="H11" s="12">
        <f t="shared" si="1"/>
        <v>4.0664863893110859E-2</v>
      </c>
      <c r="I11" s="13">
        <f t="shared" si="2"/>
        <v>2.3206826464816372</v>
      </c>
      <c r="J11" s="13">
        <f t="shared" si="3"/>
        <v>3.6215137263480259</v>
      </c>
      <c r="K11" s="13">
        <f t="shared" si="4"/>
        <v>3.4133807535694034</v>
      </c>
      <c r="L11" s="17">
        <f t="shared" si="5"/>
        <v>0.44843049327354262</v>
      </c>
      <c r="M11" s="17">
        <f t="shared" si="6"/>
        <v>0.28735632183908044</v>
      </c>
      <c r="N11" s="17">
        <f t="shared" si="7"/>
        <v>0.3048780487804878</v>
      </c>
      <c r="O11" s="18">
        <f t="shared" si="8"/>
        <v>0.43090769068148527</v>
      </c>
      <c r="P11" s="18">
        <f t="shared" si="9"/>
        <v>0.27612762937348051</v>
      </c>
      <c r="Q11" s="18">
        <f t="shared" si="10"/>
        <v>0.29296467994503422</v>
      </c>
    </row>
    <row r="12" spans="1:17" x14ac:dyDescent="0.25">
      <c r="A12" s="16"/>
      <c r="B12" s="3" t="s">
        <v>640</v>
      </c>
      <c r="C12" s="3" t="s">
        <v>183</v>
      </c>
      <c r="D12" s="3" t="s">
        <v>129</v>
      </c>
      <c r="E12" s="3" t="s">
        <v>389</v>
      </c>
      <c r="F12" s="3" t="s">
        <v>68</v>
      </c>
      <c r="G12" s="11">
        <f t="shared" si="0"/>
        <v>1.0337191385673845</v>
      </c>
      <c r="H12" s="12">
        <f t="shared" si="1"/>
        <v>3.371913856738451E-2</v>
      </c>
      <c r="I12" s="13">
        <f t="shared" si="2"/>
        <v>2.8427276310603076</v>
      </c>
      <c r="J12" s="13">
        <f t="shared" si="3"/>
        <v>3.6593657505285413</v>
      </c>
      <c r="K12" s="13">
        <f t="shared" si="4"/>
        <v>2.6669953775038522</v>
      </c>
      <c r="L12" s="17">
        <f t="shared" si="5"/>
        <v>0.36363636363636365</v>
      </c>
      <c r="M12" s="17">
        <f t="shared" si="6"/>
        <v>0.2824858757062147</v>
      </c>
      <c r="N12" s="17">
        <f t="shared" si="7"/>
        <v>0.38759689922480617</v>
      </c>
      <c r="O12" s="18">
        <f t="shared" si="8"/>
        <v>0.35177481974486963</v>
      </c>
      <c r="P12" s="18">
        <f t="shared" si="9"/>
        <v>0.27327139951931967</v>
      </c>
      <c r="Q12" s="18">
        <f t="shared" si="10"/>
        <v>0.37495378073581065</v>
      </c>
    </row>
    <row r="13" spans="1:17" x14ac:dyDescent="0.25">
      <c r="A13" s="16"/>
      <c r="B13" s="3" t="s">
        <v>641</v>
      </c>
      <c r="C13" s="3" t="s">
        <v>356</v>
      </c>
      <c r="D13" s="3" t="s">
        <v>279</v>
      </c>
      <c r="E13" s="3" t="s">
        <v>422</v>
      </c>
      <c r="F13" s="3" t="s">
        <v>72</v>
      </c>
      <c r="G13" s="11">
        <f t="shared" si="0"/>
        <v>1.0441749799334938</v>
      </c>
      <c r="H13" s="12">
        <f t="shared" si="1"/>
        <v>4.4174979933493841E-2</v>
      </c>
      <c r="I13" s="13">
        <f t="shared" si="2"/>
        <v>1.5871459694989107</v>
      </c>
      <c r="J13" s="13">
        <f t="shared" si="3"/>
        <v>4.5108359133126941</v>
      </c>
      <c r="K13" s="13">
        <f t="shared" si="4"/>
        <v>6.7453703703703702</v>
      </c>
      <c r="L13" s="17">
        <f t="shared" si="5"/>
        <v>0.65789473684210531</v>
      </c>
      <c r="M13" s="17">
        <f t="shared" si="6"/>
        <v>0.23148148148148145</v>
      </c>
      <c r="N13" s="17">
        <f t="shared" si="7"/>
        <v>0.15479876160990713</v>
      </c>
      <c r="O13" s="18">
        <f t="shared" si="8"/>
        <v>0.63006177076183933</v>
      </c>
      <c r="P13" s="18">
        <f t="shared" si="9"/>
        <v>0.22168840082361013</v>
      </c>
      <c r="Q13" s="18">
        <f t="shared" si="10"/>
        <v>0.14824982841455045</v>
      </c>
    </row>
    <row r="14" spans="1:17" x14ac:dyDescent="0.25">
      <c r="A14" s="10" t="s">
        <v>628</v>
      </c>
      <c r="B14" s="3" t="s">
        <v>627</v>
      </c>
      <c r="C14" s="3" t="s">
        <v>298</v>
      </c>
      <c r="D14" s="3" t="s">
        <v>154</v>
      </c>
      <c r="E14" s="3" t="s">
        <v>350</v>
      </c>
      <c r="F14" s="3" t="s">
        <v>76</v>
      </c>
      <c r="G14" s="11">
        <f t="shared" ref="G14:G77" si="11">(((1/C14)+(1/D14)+(1/E14)))</f>
        <v>1.0345779448320447</v>
      </c>
      <c r="H14" s="12">
        <f t="shared" si="1"/>
        <v>3.4577944832044682E-2</v>
      </c>
      <c r="I14" s="13">
        <f t="shared" ref="I14:I77" si="12">C14*G14</f>
        <v>2.8864724660814045</v>
      </c>
      <c r="J14" s="13">
        <f t="shared" ref="J14:J77" si="13">D14*G14</f>
        <v>3.7037890424987201</v>
      </c>
      <c r="K14" s="13">
        <f t="shared" ref="K14:K77" si="14">E14*G14</f>
        <v>2.6071364209767527</v>
      </c>
      <c r="L14" s="17">
        <f t="shared" ref="L14:L77" si="15">(1/C14)</f>
        <v>0.35842293906810035</v>
      </c>
      <c r="M14" s="17">
        <f t="shared" ref="M14:M77" si="16">(1/D14)</f>
        <v>0.27932960893854747</v>
      </c>
      <c r="N14" s="17">
        <f t="shared" ref="N14:N77" si="17">(1/E14)</f>
        <v>0.3968253968253968</v>
      </c>
      <c r="O14" s="18">
        <f t="shared" ref="O14:O77" si="18">(1/I14)</f>
        <v>0.34644363033109837</v>
      </c>
      <c r="P14" s="18">
        <f t="shared" ref="P14:P77" si="19">(1/J14)</f>
        <v>0.26999377894518556</v>
      </c>
      <c r="Q14" s="18">
        <f t="shared" ref="Q14:Q77" si="20">(1/K14)</f>
        <v>0.38356259072371601</v>
      </c>
    </row>
    <row r="15" spans="1:17" x14ac:dyDescent="0.25">
      <c r="A15" s="16"/>
      <c r="B15" s="3" t="s">
        <v>642</v>
      </c>
      <c r="C15" s="3" t="s">
        <v>453</v>
      </c>
      <c r="D15" s="3" t="s">
        <v>169</v>
      </c>
      <c r="E15" s="3" t="s">
        <v>155</v>
      </c>
      <c r="F15" s="3" t="s">
        <v>76</v>
      </c>
      <c r="G15" s="11">
        <f t="shared" si="11"/>
        <v>1.0334111981415239</v>
      </c>
      <c r="H15" s="12">
        <f t="shared" si="1"/>
        <v>3.3411198141523935E-2</v>
      </c>
      <c r="I15" s="13">
        <f t="shared" si="12"/>
        <v>2.077156508264463</v>
      </c>
      <c r="J15" s="13">
        <f t="shared" si="13"/>
        <v>3.7512826492537319</v>
      </c>
      <c r="K15" s="13">
        <f t="shared" si="14"/>
        <v>3.9682990008634516</v>
      </c>
      <c r="L15" s="17">
        <f t="shared" si="15"/>
        <v>0.49751243781094534</v>
      </c>
      <c r="M15" s="17">
        <f t="shared" si="16"/>
        <v>0.27548209366391185</v>
      </c>
      <c r="N15" s="17">
        <f t="shared" si="17"/>
        <v>0.26041666666666669</v>
      </c>
      <c r="O15" s="18">
        <f t="shared" si="18"/>
        <v>0.48142737247831896</v>
      </c>
      <c r="P15" s="18">
        <f t="shared" si="19"/>
        <v>0.26657548724006086</v>
      </c>
      <c r="Q15" s="18">
        <f t="shared" si="20"/>
        <v>0.25199714028162007</v>
      </c>
    </row>
    <row r="16" spans="1:17" x14ac:dyDescent="0.25">
      <c r="A16" s="16"/>
      <c r="B16" s="3" t="s">
        <v>643</v>
      </c>
      <c r="C16" s="3" t="s">
        <v>264</v>
      </c>
      <c r="D16" s="3" t="s">
        <v>406</v>
      </c>
      <c r="E16" s="3" t="s">
        <v>437</v>
      </c>
      <c r="F16" s="3" t="s">
        <v>76</v>
      </c>
      <c r="G16" s="11">
        <f t="shared" si="11"/>
        <v>1.0358561036084226</v>
      </c>
      <c r="H16" s="12">
        <f t="shared" si="1"/>
        <v>3.5856103608422618E-2</v>
      </c>
      <c r="I16" s="13">
        <f t="shared" si="12"/>
        <v>2.4135447214076247</v>
      </c>
      <c r="J16" s="13">
        <f t="shared" si="13"/>
        <v>3.6462134847016476</v>
      </c>
      <c r="K16" s="13">
        <f t="shared" si="14"/>
        <v>3.2111539211861104</v>
      </c>
      <c r="L16" s="17">
        <f t="shared" si="15"/>
        <v>0.42918454935622319</v>
      </c>
      <c r="M16" s="17">
        <f t="shared" si="16"/>
        <v>0.28409090909090912</v>
      </c>
      <c r="N16" s="17">
        <f t="shared" si="17"/>
        <v>0.32258064516129031</v>
      </c>
      <c r="O16" s="18">
        <f t="shared" si="18"/>
        <v>0.41432834914149891</v>
      </c>
      <c r="P16" s="18">
        <f t="shared" si="19"/>
        <v>0.27425711747150355</v>
      </c>
      <c r="Q16" s="18">
        <f t="shared" si="20"/>
        <v>0.31141453338699754</v>
      </c>
    </row>
    <row r="17" spans="1:17" x14ac:dyDescent="0.25">
      <c r="A17" s="16"/>
      <c r="B17" s="3" t="s">
        <v>630</v>
      </c>
      <c r="C17" s="3" t="s">
        <v>150</v>
      </c>
      <c r="D17" s="3" t="s">
        <v>66</v>
      </c>
      <c r="E17" s="3" t="s">
        <v>345</v>
      </c>
      <c r="F17" s="3" t="s">
        <v>72</v>
      </c>
      <c r="G17" s="11">
        <f t="shared" si="11"/>
        <v>1.0338178622880014</v>
      </c>
      <c r="H17" s="12">
        <f t="shared" si="1"/>
        <v>3.3817862288001432E-2</v>
      </c>
      <c r="I17" s="13">
        <f t="shared" si="12"/>
        <v>1.9952684742158426</v>
      </c>
      <c r="J17" s="13">
        <f t="shared" si="13"/>
        <v>3.9285078766944053</v>
      </c>
      <c r="K17" s="13">
        <f t="shared" si="14"/>
        <v>4.0939187346604857</v>
      </c>
      <c r="L17" s="17">
        <f t="shared" si="15"/>
        <v>0.5181347150259068</v>
      </c>
      <c r="M17" s="17">
        <f t="shared" si="16"/>
        <v>0.26315789473684209</v>
      </c>
      <c r="N17" s="17">
        <f t="shared" si="17"/>
        <v>0.25252525252525254</v>
      </c>
      <c r="O17" s="18">
        <f t="shared" si="18"/>
        <v>0.50118568649916073</v>
      </c>
      <c r="P17" s="18">
        <f t="shared" si="19"/>
        <v>0.2545495723535211</v>
      </c>
      <c r="Q17" s="18">
        <f t="shared" si="20"/>
        <v>0.24426474114731819</v>
      </c>
    </row>
    <row r="18" spans="1:17" x14ac:dyDescent="0.25">
      <c r="A18" s="16"/>
      <c r="B18" s="3" t="s">
        <v>632</v>
      </c>
      <c r="C18" s="3" t="s">
        <v>625</v>
      </c>
      <c r="D18" s="3" t="s">
        <v>524</v>
      </c>
      <c r="E18" s="3" t="s">
        <v>176</v>
      </c>
      <c r="F18" s="3" t="s">
        <v>68</v>
      </c>
      <c r="G18" s="11">
        <f t="shared" si="11"/>
        <v>1.0380648418623102</v>
      </c>
      <c r="H18" s="12">
        <f t="shared" si="1"/>
        <v>3.8064841862310184E-2</v>
      </c>
      <c r="I18" s="13">
        <f t="shared" si="12"/>
        <v>4.1003561253561251</v>
      </c>
      <c r="J18" s="13">
        <f t="shared" si="13"/>
        <v>3.6436075949367086</v>
      </c>
      <c r="K18" s="13">
        <f t="shared" si="14"/>
        <v>2.0761296837246204</v>
      </c>
      <c r="L18" s="17">
        <f t="shared" si="15"/>
        <v>0.25316455696202528</v>
      </c>
      <c r="M18" s="17">
        <f t="shared" si="16"/>
        <v>0.28490028490028491</v>
      </c>
      <c r="N18" s="17">
        <f t="shared" si="17"/>
        <v>0.5</v>
      </c>
      <c r="O18" s="18">
        <f t="shared" si="18"/>
        <v>0.24388125553683407</v>
      </c>
      <c r="P18" s="18">
        <f t="shared" si="19"/>
        <v>0.2744532647779187</v>
      </c>
      <c r="Q18" s="18">
        <f t="shared" si="20"/>
        <v>0.48166547968524731</v>
      </c>
    </row>
    <row r="19" spans="1:17" x14ac:dyDescent="0.25">
      <c r="A19" s="16"/>
      <c r="B19" s="3" t="s">
        <v>633</v>
      </c>
      <c r="C19" s="3" t="s">
        <v>535</v>
      </c>
      <c r="D19" s="3" t="s">
        <v>283</v>
      </c>
      <c r="E19" s="3" t="s">
        <v>443</v>
      </c>
      <c r="F19" s="3" t="s">
        <v>72</v>
      </c>
      <c r="G19" s="11">
        <f t="shared" si="11"/>
        <v>1.0401461441575064</v>
      </c>
      <c r="H19" s="12">
        <f t="shared" si="1"/>
        <v>4.0146144157506392E-2</v>
      </c>
      <c r="I19" s="13">
        <f t="shared" si="12"/>
        <v>2.6315697447184911</v>
      </c>
      <c r="J19" s="13">
        <f t="shared" si="13"/>
        <v>3.5989056587849722</v>
      </c>
      <c r="K19" s="13">
        <f t="shared" si="14"/>
        <v>2.9228106650825931</v>
      </c>
      <c r="L19" s="17">
        <f t="shared" si="15"/>
        <v>0.39525691699604748</v>
      </c>
      <c r="M19" s="17">
        <f t="shared" si="16"/>
        <v>0.28901734104046245</v>
      </c>
      <c r="N19" s="17">
        <f t="shared" si="17"/>
        <v>0.35587188612099646</v>
      </c>
      <c r="O19" s="18">
        <f t="shared" si="18"/>
        <v>0.38000132886729693</v>
      </c>
      <c r="P19" s="18">
        <f t="shared" si="19"/>
        <v>0.27786224336250326</v>
      </c>
      <c r="Q19" s="18">
        <f t="shared" si="20"/>
        <v>0.3421364277701997</v>
      </c>
    </row>
    <row r="20" spans="1:17" x14ac:dyDescent="0.25">
      <c r="A20" s="16"/>
      <c r="B20" s="3" t="s">
        <v>635</v>
      </c>
      <c r="C20" s="3" t="s">
        <v>175</v>
      </c>
      <c r="D20" s="3" t="s">
        <v>270</v>
      </c>
      <c r="E20" s="3" t="s">
        <v>625</v>
      </c>
      <c r="F20" s="3" t="s">
        <v>76</v>
      </c>
      <c r="G20" s="11">
        <f t="shared" si="11"/>
        <v>1.0342286518095218</v>
      </c>
      <c r="H20" s="12">
        <f t="shared" si="1"/>
        <v>3.4228651809521837E-2</v>
      </c>
      <c r="I20" s="13">
        <f t="shared" si="12"/>
        <v>2.0581150171009486</v>
      </c>
      <c r="J20" s="13">
        <f t="shared" si="13"/>
        <v>3.7128808599961833</v>
      </c>
      <c r="K20" s="13">
        <f t="shared" si="14"/>
        <v>4.0852031746476118</v>
      </c>
      <c r="L20" s="17">
        <f t="shared" si="15"/>
        <v>0.50251256281407031</v>
      </c>
      <c r="M20" s="17">
        <f t="shared" si="16"/>
        <v>0.2785515320334262</v>
      </c>
      <c r="N20" s="17">
        <f t="shared" si="17"/>
        <v>0.25316455696202528</v>
      </c>
      <c r="O20" s="18">
        <f t="shared" si="18"/>
        <v>0.48588149432415856</v>
      </c>
      <c r="P20" s="18">
        <f t="shared" si="19"/>
        <v>0.26933263891506282</v>
      </c>
      <c r="Q20" s="18">
        <f t="shared" si="20"/>
        <v>0.2447858667607786</v>
      </c>
    </row>
    <row r="21" spans="1:17" x14ac:dyDescent="0.25">
      <c r="A21" s="16"/>
      <c r="B21" s="3" t="s">
        <v>644</v>
      </c>
      <c r="C21" s="3" t="s">
        <v>193</v>
      </c>
      <c r="D21" s="3" t="s">
        <v>154</v>
      </c>
      <c r="E21" s="3" t="s">
        <v>297</v>
      </c>
      <c r="F21" s="3" t="s">
        <v>72</v>
      </c>
      <c r="G21" s="11">
        <f t="shared" si="11"/>
        <v>1.0348788405833966</v>
      </c>
      <c r="H21" s="12">
        <f t="shared" si="1"/>
        <v>3.4878840583396631E-2</v>
      </c>
      <c r="I21" s="13">
        <f t="shared" si="12"/>
        <v>2.8976607536335104</v>
      </c>
      <c r="J21" s="13">
        <f t="shared" si="13"/>
        <v>3.70486624928856</v>
      </c>
      <c r="K21" s="13">
        <f t="shared" si="14"/>
        <v>2.5975458898643251</v>
      </c>
      <c r="L21" s="17">
        <f t="shared" si="15"/>
        <v>0.35714285714285715</v>
      </c>
      <c r="M21" s="17">
        <f t="shared" si="16"/>
        <v>0.27932960893854747</v>
      </c>
      <c r="N21" s="17">
        <f t="shared" si="17"/>
        <v>0.39840637450199207</v>
      </c>
      <c r="O21" s="18">
        <f t="shared" si="18"/>
        <v>0.34510596133313876</v>
      </c>
      <c r="P21" s="18">
        <f t="shared" si="19"/>
        <v>0.26991527702033197</v>
      </c>
      <c r="Q21" s="18">
        <f t="shared" si="20"/>
        <v>0.38497876164652933</v>
      </c>
    </row>
    <row r="22" spans="1:17" x14ac:dyDescent="0.25">
      <c r="A22" s="16"/>
      <c r="B22" s="3" t="s">
        <v>645</v>
      </c>
      <c r="C22" s="3" t="s">
        <v>199</v>
      </c>
      <c r="D22" s="3" t="s">
        <v>155</v>
      </c>
      <c r="E22" s="3" t="s">
        <v>66</v>
      </c>
      <c r="F22" s="3" t="s">
        <v>76</v>
      </c>
      <c r="G22" s="11">
        <f t="shared" si="11"/>
        <v>1.0337786430361617</v>
      </c>
      <c r="H22" s="12">
        <f t="shared" si="1"/>
        <v>3.3778643036161737E-2</v>
      </c>
      <c r="I22" s="13">
        <f t="shared" si="12"/>
        <v>2.0262061403508769</v>
      </c>
      <c r="J22" s="13">
        <f t="shared" si="13"/>
        <v>3.969709989258861</v>
      </c>
      <c r="K22" s="13">
        <f t="shared" si="14"/>
        <v>3.9283588435374144</v>
      </c>
      <c r="L22" s="17">
        <f t="shared" si="15"/>
        <v>0.51020408163265307</v>
      </c>
      <c r="M22" s="17">
        <f t="shared" si="16"/>
        <v>0.26041666666666669</v>
      </c>
      <c r="N22" s="17">
        <f t="shared" si="17"/>
        <v>0.26315789473684209</v>
      </c>
      <c r="O22" s="18">
        <f t="shared" si="18"/>
        <v>0.49353319984847671</v>
      </c>
      <c r="P22" s="18">
        <f t="shared" si="19"/>
        <v>0.25190757075599329</v>
      </c>
      <c r="Q22" s="18">
        <f t="shared" si="20"/>
        <v>0.25455922939553011</v>
      </c>
    </row>
    <row r="23" spans="1:17" x14ac:dyDescent="0.25">
      <c r="A23" s="16"/>
      <c r="B23" s="3" t="s">
        <v>636</v>
      </c>
      <c r="C23" s="3" t="s">
        <v>407</v>
      </c>
      <c r="D23" s="3" t="s">
        <v>169</v>
      </c>
      <c r="E23" s="3" t="s">
        <v>182</v>
      </c>
      <c r="F23" s="3" t="s">
        <v>68</v>
      </c>
      <c r="G23" s="11">
        <f t="shared" si="11"/>
        <v>1.0395778676901726</v>
      </c>
      <c r="H23" s="12">
        <f t="shared" si="1"/>
        <v>3.9577867690172575E-2</v>
      </c>
      <c r="I23" s="13">
        <f t="shared" si="12"/>
        <v>2.2039050795031661</v>
      </c>
      <c r="J23" s="13">
        <f t="shared" si="13"/>
        <v>3.7736676597153265</v>
      </c>
      <c r="K23" s="13">
        <f t="shared" si="14"/>
        <v>3.5553563075003902</v>
      </c>
      <c r="L23" s="17">
        <f t="shared" si="15"/>
        <v>0.47169811320754712</v>
      </c>
      <c r="M23" s="17">
        <f t="shared" si="16"/>
        <v>0.27548209366391185</v>
      </c>
      <c r="N23" s="17">
        <f t="shared" si="17"/>
        <v>0.29239766081871343</v>
      </c>
      <c r="O23" s="18">
        <f t="shared" si="18"/>
        <v>0.45374004956031655</v>
      </c>
      <c r="P23" s="18">
        <f t="shared" si="19"/>
        <v>0.26499418872393149</v>
      </c>
      <c r="Q23" s="18">
        <f t="shared" si="20"/>
        <v>0.28126576171575179</v>
      </c>
    </row>
    <row r="24" spans="1:17" x14ac:dyDescent="0.25">
      <c r="A24" s="16"/>
      <c r="B24" s="3" t="s">
        <v>638</v>
      </c>
      <c r="C24" s="3" t="s">
        <v>464</v>
      </c>
      <c r="D24" s="3" t="s">
        <v>154</v>
      </c>
      <c r="E24" s="3" t="s">
        <v>387</v>
      </c>
      <c r="F24" s="3" t="s">
        <v>76</v>
      </c>
      <c r="G24" s="11">
        <f t="shared" si="11"/>
        <v>1.0394695085267465</v>
      </c>
      <c r="H24" s="12">
        <f t="shared" si="1"/>
        <v>3.9469508526746466E-2</v>
      </c>
      <c r="I24" s="13">
        <f t="shared" si="12"/>
        <v>2.3699904794409816</v>
      </c>
      <c r="J24" s="13">
        <f t="shared" si="13"/>
        <v>3.7213008405257524</v>
      </c>
      <c r="K24" s="13">
        <f t="shared" si="14"/>
        <v>3.2327501715181812</v>
      </c>
      <c r="L24" s="17">
        <f t="shared" si="15"/>
        <v>0.43859649122807021</v>
      </c>
      <c r="M24" s="17">
        <f t="shared" si="16"/>
        <v>0.27932960893854747</v>
      </c>
      <c r="N24" s="17">
        <f t="shared" si="17"/>
        <v>0.32154340836012862</v>
      </c>
      <c r="O24" s="18">
        <f t="shared" si="18"/>
        <v>0.42194262326145449</v>
      </c>
      <c r="P24" s="18">
        <f t="shared" si="19"/>
        <v>0.26872323492628941</v>
      </c>
      <c r="Q24" s="18">
        <f t="shared" si="20"/>
        <v>0.30933414181225599</v>
      </c>
    </row>
    <row r="25" spans="1:17" x14ac:dyDescent="0.25">
      <c r="A25" s="16"/>
      <c r="B25" s="3" t="s">
        <v>640</v>
      </c>
      <c r="C25" s="3" t="s">
        <v>326</v>
      </c>
      <c r="D25" s="3" t="s">
        <v>334</v>
      </c>
      <c r="E25" s="3" t="s">
        <v>465</v>
      </c>
      <c r="F25" s="3" t="s">
        <v>68</v>
      </c>
      <c r="G25" s="11">
        <f t="shared" si="11"/>
        <v>1.0363020064512602</v>
      </c>
      <c r="H25" s="12">
        <f t="shared" si="1"/>
        <v>3.6302006451260249E-2</v>
      </c>
      <c r="I25" s="13">
        <f t="shared" si="12"/>
        <v>4.1659340659340653</v>
      </c>
      <c r="J25" s="13">
        <f t="shared" si="13"/>
        <v>3.7721393034825876</v>
      </c>
      <c r="K25" s="13">
        <f t="shared" si="14"/>
        <v>2.0207889125799574</v>
      </c>
      <c r="L25" s="17">
        <f t="shared" si="15"/>
        <v>0.24875621890547267</v>
      </c>
      <c r="M25" s="17">
        <f t="shared" si="16"/>
        <v>0.27472527472527469</v>
      </c>
      <c r="N25" s="17">
        <f t="shared" si="17"/>
        <v>0.51282051282051289</v>
      </c>
      <c r="O25" s="18">
        <f t="shared" si="18"/>
        <v>0.24004220522289638</v>
      </c>
      <c r="P25" s="18">
        <f t="shared" si="19"/>
        <v>0.26510155631759424</v>
      </c>
      <c r="Q25" s="18">
        <f t="shared" si="20"/>
        <v>0.49485623845950938</v>
      </c>
    </row>
    <row r="26" spans="1:17" x14ac:dyDescent="0.25">
      <c r="A26" s="16"/>
      <c r="B26" s="3" t="s">
        <v>641</v>
      </c>
      <c r="C26" s="3" t="s">
        <v>65</v>
      </c>
      <c r="D26" s="3" t="s">
        <v>200</v>
      </c>
      <c r="E26" s="3" t="s">
        <v>169</v>
      </c>
      <c r="F26" s="3" t="s">
        <v>76</v>
      </c>
      <c r="G26" s="11">
        <f t="shared" si="11"/>
        <v>1.0347595977690021</v>
      </c>
      <c r="H26" s="12">
        <f t="shared" si="1"/>
        <v>3.475959776900206E-2</v>
      </c>
      <c r="I26" s="13">
        <f t="shared" si="12"/>
        <v>2.1005619834710738</v>
      </c>
      <c r="J26" s="13">
        <f t="shared" si="13"/>
        <v>3.8803484916337578</v>
      </c>
      <c r="K26" s="13">
        <f t="shared" si="14"/>
        <v>3.7561773399014773</v>
      </c>
      <c r="L26" s="17">
        <f t="shared" si="15"/>
        <v>0.49261083743842371</v>
      </c>
      <c r="M26" s="17">
        <f t="shared" si="16"/>
        <v>0.26666666666666666</v>
      </c>
      <c r="N26" s="17">
        <f t="shared" si="17"/>
        <v>0.27548209366391185</v>
      </c>
      <c r="O26" s="18">
        <f t="shared" si="18"/>
        <v>0.47606307639041906</v>
      </c>
      <c r="P26" s="18">
        <f t="shared" si="19"/>
        <v>0.25770881201934681</v>
      </c>
      <c r="Q26" s="18">
        <f t="shared" si="20"/>
        <v>0.2662281115902343</v>
      </c>
    </row>
    <row r="27" spans="1:17" x14ac:dyDescent="0.25">
      <c r="A27" s="10" t="s">
        <v>642</v>
      </c>
      <c r="B27" s="3" t="s">
        <v>627</v>
      </c>
      <c r="C27" s="3" t="s">
        <v>310</v>
      </c>
      <c r="D27" s="3" t="s">
        <v>169</v>
      </c>
      <c r="E27" s="3" t="s">
        <v>120</v>
      </c>
      <c r="F27" s="3" t="s">
        <v>68</v>
      </c>
      <c r="G27" s="11">
        <f t="shared" si="11"/>
        <v>1.0355821913528329</v>
      </c>
      <c r="H27" s="12">
        <f t="shared" si="1"/>
        <v>3.5582191352832915E-2</v>
      </c>
      <c r="I27" s="13">
        <f t="shared" si="12"/>
        <v>3.7384517107837265</v>
      </c>
      <c r="J27" s="13">
        <f t="shared" si="13"/>
        <v>3.7591633546107834</v>
      </c>
      <c r="K27" s="13">
        <f t="shared" si="14"/>
        <v>2.1436551361003642</v>
      </c>
      <c r="L27" s="17">
        <f t="shared" si="15"/>
        <v>0.2770083102493075</v>
      </c>
      <c r="M27" s="17">
        <f t="shared" si="16"/>
        <v>0.27548209366391185</v>
      </c>
      <c r="N27" s="17">
        <f t="shared" si="17"/>
        <v>0.48309178743961356</v>
      </c>
      <c r="O27" s="18">
        <f t="shared" si="18"/>
        <v>0.26749041511368371</v>
      </c>
      <c r="P27" s="18">
        <f t="shared" si="19"/>
        <v>0.26601663872187276</v>
      </c>
      <c r="Q27" s="18">
        <f t="shared" si="20"/>
        <v>0.46649294616444348</v>
      </c>
    </row>
    <row r="28" spans="1:17" x14ac:dyDescent="0.25">
      <c r="A28" s="16"/>
      <c r="B28" s="3" t="s">
        <v>628</v>
      </c>
      <c r="C28" s="3" t="s">
        <v>411</v>
      </c>
      <c r="D28" s="3" t="s">
        <v>416</v>
      </c>
      <c r="E28" s="3" t="s">
        <v>396</v>
      </c>
      <c r="F28" s="3" t="s">
        <v>76</v>
      </c>
      <c r="G28" s="11">
        <f t="shared" si="11"/>
        <v>1.0399030356540173</v>
      </c>
      <c r="H28" s="12">
        <f t="shared" si="1"/>
        <v>3.9903035654017316E-2</v>
      </c>
      <c r="I28" s="13">
        <f t="shared" si="12"/>
        <v>2.4021760123607803</v>
      </c>
      <c r="J28" s="13">
        <f t="shared" si="13"/>
        <v>3.296492623023235</v>
      </c>
      <c r="K28" s="13">
        <f t="shared" si="14"/>
        <v>3.5668674122932797</v>
      </c>
      <c r="L28" s="17">
        <f t="shared" si="15"/>
        <v>0.4329004329004329</v>
      </c>
      <c r="M28" s="17">
        <f t="shared" si="16"/>
        <v>0.31545741324921134</v>
      </c>
      <c r="N28" s="17">
        <f t="shared" si="17"/>
        <v>0.29154518950437314</v>
      </c>
      <c r="O28" s="18">
        <f t="shared" si="18"/>
        <v>0.41628922895505588</v>
      </c>
      <c r="P28" s="18">
        <f t="shared" si="19"/>
        <v>0.30335271889153914</v>
      </c>
      <c r="Q28" s="18">
        <f t="shared" si="20"/>
        <v>0.28035805215340498</v>
      </c>
    </row>
    <row r="29" spans="1:17" x14ac:dyDescent="0.25">
      <c r="A29" s="16"/>
      <c r="B29" s="3" t="s">
        <v>643</v>
      </c>
      <c r="C29" s="3" t="s">
        <v>571</v>
      </c>
      <c r="D29" s="3" t="s">
        <v>396</v>
      </c>
      <c r="E29" s="3" t="s">
        <v>194</v>
      </c>
      <c r="F29" s="3" t="s">
        <v>76</v>
      </c>
      <c r="G29" s="11">
        <f t="shared" si="11"/>
        <v>1.034801333300571</v>
      </c>
      <c r="H29" s="12">
        <f t="shared" si="1"/>
        <v>3.4801333300571002E-2</v>
      </c>
      <c r="I29" s="13">
        <f t="shared" si="12"/>
        <v>2.5042192265873817</v>
      </c>
      <c r="J29" s="13">
        <f t="shared" si="13"/>
        <v>3.5493685732209586</v>
      </c>
      <c r="K29" s="13">
        <f t="shared" si="14"/>
        <v>3.1354480399007301</v>
      </c>
      <c r="L29" s="17">
        <f t="shared" si="15"/>
        <v>0.41322314049586778</v>
      </c>
      <c r="M29" s="17">
        <f t="shared" si="16"/>
        <v>0.29154518950437314</v>
      </c>
      <c r="N29" s="17">
        <f t="shared" si="17"/>
        <v>0.33003300330033003</v>
      </c>
      <c r="O29" s="18">
        <f t="shared" si="18"/>
        <v>0.39932606114631081</v>
      </c>
      <c r="P29" s="18">
        <f t="shared" si="19"/>
        <v>0.28174025305366535</v>
      </c>
      <c r="Q29" s="18">
        <f t="shared" si="20"/>
        <v>0.31893368580002385</v>
      </c>
    </row>
    <row r="30" spans="1:17" x14ac:dyDescent="0.25">
      <c r="A30" s="16"/>
      <c r="B30" s="3" t="s">
        <v>630</v>
      </c>
      <c r="C30" s="3" t="s">
        <v>388</v>
      </c>
      <c r="D30" s="3" t="s">
        <v>536</v>
      </c>
      <c r="E30" s="3" t="s">
        <v>646</v>
      </c>
      <c r="F30" s="3" t="s">
        <v>72</v>
      </c>
      <c r="G30" s="11">
        <f t="shared" si="11"/>
        <v>1.0357521340646798</v>
      </c>
      <c r="H30" s="12">
        <f t="shared" si="1"/>
        <v>3.5752134064679808E-2</v>
      </c>
      <c r="I30" s="13">
        <f t="shared" si="12"/>
        <v>2.3304423016455296</v>
      </c>
      <c r="J30" s="13">
        <f t="shared" si="13"/>
        <v>3.6044174265450857</v>
      </c>
      <c r="K30" s="13">
        <f t="shared" si="14"/>
        <v>3.4076245210727967</v>
      </c>
      <c r="L30" s="17">
        <f t="shared" si="15"/>
        <v>0.44444444444444442</v>
      </c>
      <c r="M30" s="17">
        <f t="shared" si="16"/>
        <v>0.28735632183908044</v>
      </c>
      <c r="N30" s="17">
        <f t="shared" si="17"/>
        <v>0.303951367781155</v>
      </c>
      <c r="O30" s="18">
        <f t="shared" si="18"/>
        <v>0.42910309313124728</v>
      </c>
      <c r="P30" s="18">
        <f t="shared" si="19"/>
        <v>0.27743734469692716</v>
      </c>
      <c r="Q30" s="18">
        <f t="shared" si="20"/>
        <v>0.29345956217182567</v>
      </c>
    </row>
    <row r="31" spans="1:17" x14ac:dyDescent="0.25">
      <c r="A31" s="16"/>
      <c r="B31" s="3" t="s">
        <v>632</v>
      </c>
      <c r="C31" s="3" t="s">
        <v>231</v>
      </c>
      <c r="D31" s="3" t="s">
        <v>122</v>
      </c>
      <c r="E31" s="3" t="s">
        <v>80</v>
      </c>
      <c r="F31" s="3" t="s">
        <v>76</v>
      </c>
      <c r="G31" s="11">
        <f t="shared" si="11"/>
        <v>1.0397428803026703</v>
      </c>
      <c r="H31" s="12">
        <f t="shared" si="1"/>
        <v>3.9742880302670258E-2</v>
      </c>
      <c r="I31" s="13">
        <f t="shared" si="12"/>
        <v>4.7100352477710965</v>
      </c>
      <c r="J31" s="13">
        <f t="shared" si="13"/>
        <v>3.8574460859229065</v>
      </c>
      <c r="K31" s="13">
        <f t="shared" si="14"/>
        <v>1.89233204215086</v>
      </c>
      <c r="L31" s="17">
        <f t="shared" si="15"/>
        <v>0.22075055187637968</v>
      </c>
      <c r="M31" s="17">
        <f t="shared" si="16"/>
        <v>0.26954177897574122</v>
      </c>
      <c r="N31" s="17">
        <f t="shared" si="17"/>
        <v>0.54945054945054939</v>
      </c>
      <c r="O31" s="18">
        <f t="shared" si="18"/>
        <v>0.21231263618955387</v>
      </c>
      <c r="P31" s="18">
        <f t="shared" si="19"/>
        <v>0.25923887922875449</v>
      </c>
      <c r="Q31" s="18">
        <f t="shared" si="20"/>
        <v>0.52844848458169169</v>
      </c>
    </row>
    <row r="32" spans="1:17" x14ac:dyDescent="0.25">
      <c r="A32" s="16"/>
      <c r="B32" s="3" t="s">
        <v>647</v>
      </c>
      <c r="C32" s="3" t="s">
        <v>90</v>
      </c>
      <c r="D32" s="3" t="s">
        <v>542</v>
      </c>
      <c r="E32" s="3" t="s">
        <v>648</v>
      </c>
      <c r="F32" s="3" t="s">
        <v>72</v>
      </c>
      <c r="G32" s="11">
        <f t="shared" si="11"/>
        <v>1.0388228627848668</v>
      </c>
      <c r="H32" s="12">
        <f t="shared" si="1"/>
        <v>3.8822862784866796E-2</v>
      </c>
      <c r="I32" s="13">
        <f t="shared" si="12"/>
        <v>2.5347277851950749</v>
      </c>
      <c r="J32" s="13">
        <f t="shared" si="13"/>
        <v>3.3346213895394223</v>
      </c>
      <c r="K32" s="13">
        <f t="shared" si="14"/>
        <v>3.2722920177723305</v>
      </c>
      <c r="L32" s="17">
        <f t="shared" si="15"/>
        <v>0.4098360655737705</v>
      </c>
      <c r="M32" s="17">
        <f t="shared" si="16"/>
        <v>0.3115264797507788</v>
      </c>
      <c r="N32" s="17">
        <f t="shared" si="17"/>
        <v>0.31746031746031744</v>
      </c>
      <c r="O32" s="18">
        <f t="shared" si="18"/>
        <v>0.39451968209005889</v>
      </c>
      <c r="P32" s="18">
        <f t="shared" si="19"/>
        <v>0.29988411971954632</v>
      </c>
      <c r="Q32" s="18">
        <f t="shared" si="20"/>
        <v>0.3055961981903948</v>
      </c>
    </row>
    <row r="33" spans="1:17" x14ac:dyDescent="0.25">
      <c r="A33" s="16"/>
      <c r="B33" s="3" t="s">
        <v>634</v>
      </c>
      <c r="C33" s="3" t="s">
        <v>535</v>
      </c>
      <c r="D33" s="3" t="s">
        <v>123</v>
      </c>
      <c r="E33" s="3" t="s">
        <v>443</v>
      </c>
      <c r="F33" s="3" t="s">
        <v>72</v>
      </c>
      <c r="G33" s="11">
        <f t="shared" si="11"/>
        <v>1.0344149220972139</v>
      </c>
      <c r="H33" s="12">
        <f t="shared" si="1"/>
        <v>3.4414922097213863E-2</v>
      </c>
      <c r="I33" s="13">
        <f t="shared" si="12"/>
        <v>2.6170697529059508</v>
      </c>
      <c r="J33" s="13">
        <f t="shared" si="13"/>
        <v>3.6514846750031649</v>
      </c>
      <c r="K33" s="13">
        <f t="shared" si="14"/>
        <v>2.9067059310931711</v>
      </c>
      <c r="L33" s="17">
        <f t="shared" si="15"/>
        <v>0.39525691699604748</v>
      </c>
      <c r="M33" s="17">
        <f t="shared" si="16"/>
        <v>0.28328611898016998</v>
      </c>
      <c r="N33" s="17">
        <f t="shared" si="17"/>
        <v>0.35587188612099646</v>
      </c>
      <c r="O33" s="18">
        <f t="shared" si="18"/>
        <v>0.38210674319613247</v>
      </c>
      <c r="P33" s="18">
        <f t="shared" si="19"/>
        <v>0.27386120687994758</v>
      </c>
      <c r="Q33" s="18">
        <f t="shared" si="20"/>
        <v>0.34403204992391995</v>
      </c>
    </row>
    <row r="34" spans="1:17" x14ac:dyDescent="0.25">
      <c r="A34" s="16"/>
      <c r="B34" s="3" t="s">
        <v>635</v>
      </c>
      <c r="C34" s="3" t="s">
        <v>397</v>
      </c>
      <c r="D34" s="3" t="s">
        <v>400</v>
      </c>
      <c r="E34" s="3" t="s">
        <v>570</v>
      </c>
      <c r="F34" s="3" t="s">
        <v>76</v>
      </c>
      <c r="G34" s="11">
        <f t="shared" si="11"/>
        <v>1.0351812913482743</v>
      </c>
      <c r="H34" s="12">
        <f t="shared" si="1"/>
        <v>3.5181291348274302E-2</v>
      </c>
      <c r="I34" s="13">
        <f t="shared" si="12"/>
        <v>2.5672496025437201</v>
      </c>
      <c r="J34" s="13">
        <f t="shared" si="13"/>
        <v>3.5196163905841327</v>
      </c>
      <c r="K34" s="13">
        <f t="shared" si="14"/>
        <v>3.0641366223908917</v>
      </c>
      <c r="L34" s="17">
        <f t="shared" si="15"/>
        <v>0.40322580645161293</v>
      </c>
      <c r="M34" s="17">
        <f t="shared" si="16"/>
        <v>0.29411764705882354</v>
      </c>
      <c r="N34" s="17">
        <f t="shared" si="17"/>
        <v>0.33783783783783783</v>
      </c>
      <c r="O34" s="18">
        <f t="shared" si="18"/>
        <v>0.38952192221946991</v>
      </c>
      <c r="P34" s="18">
        <f t="shared" si="19"/>
        <v>0.28412187267773098</v>
      </c>
      <c r="Q34" s="18">
        <f t="shared" si="20"/>
        <v>0.32635620510279911</v>
      </c>
    </row>
    <row r="35" spans="1:17" x14ac:dyDescent="0.25">
      <c r="A35" s="16"/>
      <c r="B35" s="3" t="s">
        <v>644</v>
      </c>
      <c r="C35" s="3" t="s">
        <v>383</v>
      </c>
      <c r="D35" s="3" t="s">
        <v>467</v>
      </c>
      <c r="E35" s="3" t="s">
        <v>546</v>
      </c>
      <c r="F35" s="3" t="s">
        <v>76</v>
      </c>
      <c r="G35" s="11">
        <f t="shared" si="11"/>
        <v>1.0343409566409349</v>
      </c>
      <c r="H35" s="12">
        <f t="shared" si="1"/>
        <v>3.434095664093495E-2</v>
      </c>
      <c r="I35" s="13">
        <f t="shared" si="12"/>
        <v>3.1030228699228051</v>
      </c>
      <c r="J35" s="13">
        <f t="shared" si="13"/>
        <v>3.4546987951807226</v>
      </c>
      <c r="K35" s="13">
        <f t="shared" si="14"/>
        <v>2.5755089820359283</v>
      </c>
      <c r="L35" s="17">
        <f t="shared" si="15"/>
        <v>0.33333333333333331</v>
      </c>
      <c r="M35" s="17">
        <f t="shared" si="16"/>
        <v>0.29940119760479045</v>
      </c>
      <c r="N35" s="17">
        <f t="shared" si="17"/>
        <v>0.40160642570281119</v>
      </c>
      <c r="O35" s="18">
        <f t="shared" si="18"/>
        <v>0.32226639696821741</v>
      </c>
      <c r="P35" s="18">
        <f t="shared" si="19"/>
        <v>0.28946083560019531</v>
      </c>
      <c r="Q35" s="18">
        <f t="shared" si="20"/>
        <v>0.38827276743158723</v>
      </c>
    </row>
    <row r="36" spans="1:17" x14ac:dyDescent="0.25">
      <c r="A36" s="16"/>
      <c r="B36" s="3" t="s">
        <v>645</v>
      </c>
      <c r="C36" s="3" t="s">
        <v>464</v>
      </c>
      <c r="D36" s="3" t="s">
        <v>649</v>
      </c>
      <c r="E36" s="3" t="s">
        <v>366</v>
      </c>
      <c r="F36" s="3" t="s">
        <v>76</v>
      </c>
      <c r="G36" s="11">
        <f t="shared" si="11"/>
        <v>1.039853171857855</v>
      </c>
      <c r="H36" s="12">
        <f t="shared" si="1"/>
        <v>3.9853171857854974E-2</v>
      </c>
      <c r="I36" s="13">
        <f t="shared" si="12"/>
        <v>2.3708652318359094</v>
      </c>
      <c r="J36" s="13">
        <f t="shared" si="13"/>
        <v>3.348327213382293</v>
      </c>
      <c r="K36" s="13">
        <f t="shared" si="14"/>
        <v>3.5770949111910211</v>
      </c>
      <c r="L36" s="17">
        <f t="shared" si="15"/>
        <v>0.43859649122807021</v>
      </c>
      <c r="M36" s="17">
        <f t="shared" si="16"/>
        <v>0.3105590062111801</v>
      </c>
      <c r="N36" s="17">
        <f t="shared" si="17"/>
        <v>0.29069767441860467</v>
      </c>
      <c r="O36" s="18">
        <f t="shared" si="18"/>
        <v>0.42178694367441433</v>
      </c>
      <c r="P36" s="18">
        <f t="shared" si="19"/>
        <v>0.29865659365765984</v>
      </c>
      <c r="Q36" s="18">
        <f t="shared" si="20"/>
        <v>0.27955646266792578</v>
      </c>
    </row>
    <row r="37" spans="1:17" x14ac:dyDescent="0.25">
      <c r="A37" s="16"/>
      <c r="B37" s="3" t="s">
        <v>636</v>
      </c>
      <c r="C37" s="3" t="s">
        <v>179</v>
      </c>
      <c r="D37" s="3" t="s">
        <v>182</v>
      </c>
      <c r="E37" s="3" t="s">
        <v>383</v>
      </c>
      <c r="F37" s="3" t="s">
        <v>76</v>
      </c>
      <c r="G37" s="11">
        <f t="shared" si="11"/>
        <v>1.033894259458169</v>
      </c>
      <c r="H37" s="12">
        <f t="shared" si="1"/>
        <v>3.389425945816904E-2</v>
      </c>
      <c r="I37" s="13">
        <f t="shared" si="12"/>
        <v>2.5330409356725143</v>
      </c>
      <c r="J37" s="13">
        <f t="shared" si="13"/>
        <v>3.5359183673469379</v>
      </c>
      <c r="K37" s="13">
        <f t="shared" si="14"/>
        <v>3.1016827783745073</v>
      </c>
      <c r="L37" s="17">
        <f t="shared" si="15"/>
        <v>0.4081632653061224</v>
      </c>
      <c r="M37" s="17">
        <f t="shared" si="16"/>
        <v>0.29239766081871343</v>
      </c>
      <c r="N37" s="17">
        <f t="shared" si="17"/>
        <v>0.33333333333333331</v>
      </c>
      <c r="O37" s="18">
        <f t="shared" si="18"/>
        <v>0.39478240794182157</v>
      </c>
      <c r="P37" s="18">
        <f t="shared" si="19"/>
        <v>0.28281195890569094</v>
      </c>
      <c r="Q37" s="18">
        <f t="shared" si="20"/>
        <v>0.3224056331524876</v>
      </c>
    </row>
    <row r="38" spans="1:17" x14ac:dyDescent="0.25">
      <c r="A38" s="16"/>
      <c r="B38" s="3" t="s">
        <v>638</v>
      </c>
      <c r="C38" s="3" t="s">
        <v>528</v>
      </c>
      <c r="D38" s="3" t="s">
        <v>438</v>
      </c>
      <c r="E38" s="3" t="s">
        <v>380</v>
      </c>
      <c r="F38" s="3" t="s">
        <v>72</v>
      </c>
      <c r="G38" s="11">
        <f t="shared" si="11"/>
        <v>1.0402770094453664</v>
      </c>
      <c r="H38" s="12">
        <f t="shared" si="1"/>
        <v>4.0277009445366385E-2</v>
      </c>
      <c r="I38" s="13">
        <f t="shared" si="12"/>
        <v>2.6006925236134162</v>
      </c>
      <c r="J38" s="13">
        <f t="shared" si="13"/>
        <v>3.3184836601307186</v>
      </c>
      <c r="K38" s="13">
        <f t="shared" si="14"/>
        <v>3.1832476489028214</v>
      </c>
      <c r="L38" s="17">
        <f t="shared" si="15"/>
        <v>0.4</v>
      </c>
      <c r="M38" s="17">
        <f t="shared" si="16"/>
        <v>0.31347962382445144</v>
      </c>
      <c r="N38" s="17">
        <f t="shared" si="17"/>
        <v>0.32679738562091504</v>
      </c>
      <c r="O38" s="18">
        <f t="shared" si="18"/>
        <v>0.38451296757318876</v>
      </c>
      <c r="P38" s="18">
        <f t="shared" si="19"/>
        <v>0.30134245107616681</v>
      </c>
      <c r="Q38" s="18">
        <f t="shared" si="20"/>
        <v>0.31414458135064444</v>
      </c>
    </row>
    <row r="39" spans="1:17" x14ac:dyDescent="0.25">
      <c r="A39" s="16"/>
      <c r="B39" s="3" t="s">
        <v>640</v>
      </c>
      <c r="C39" s="3" t="s">
        <v>292</v>
      </c>
      <c r="D39" s="3" t="s">
        <v>172</v>
      </c>
      <c r="E39" s="3" t="s">
        <v>189</v>
      </c>
      <c r="F39" s="3" t="s">
        <v>76</v>
      </c>
      <c r="G39" s="11">
        <f t="shared" si="11"/>
        <v>1.0387537388847505</v>
      </c>
      <c r="H39" s="12">
        <f t="shared" si="1"/>
        <v>3.8753738884750533E-2</v>
      </c>
      <c r="I39" s="13">
        <f t="shared" si="12"/>
        <v>4.6016790632594446</v>
      </c>
      <c r="J39" s="13">
        <f t="shared" si="13"/>
        <v>3.8122262217070344</v>
      </c>
      <c r="K39" s="13">
        <f t="shared" si="14"/>
        <v>1.9216944169367887</v>
      </c>
      <c r="L39" s="17">
        <f t="shared" si="15"/>
        <v>0.22573363431151244</v>
      </c>
      <c r="M39" s="17">
        <f t="shared" si="16"/>
        <v>0.27247956403269757</v>
      </c>
      <c r="N39" s="17">
        <f t="shared" si="17"/>
        <v>0.54054054054054046</v>
      </c>
      <c r="O39" s="18">
        <f t="shared" si="18"/>
        <v>0.21731198248573286</v>
      </c>
      <c r="P39" s="18">
        <f t="shared" si="19"/>
        <v>0.26231391891329603</v>
      </c>
      <c r="Q39" s="18">
        <f t="shared" si="20"/>
        <v>0.52037409860097106</v>
      </c>
    </row>
    <row r="40" spans="1:17" x14ac:dyDescent="0.25">
      <c r="A40" s="10" t="s">
        <v>643</v>
      </c>
      <c r="B40" s="3" t="s">
        <v>627</v>
      </c>
      <c r="C40" s="3" t="s">
        <v>283</v>
      </c>
      <c r="D40" s="3" t="s">
        <v>89</v>
      </c>
      <c r="E40" s="3" t="s">
        <v>439</v>
      </c>
      <c r="F40" s="3" t="s">
        <v>68</v>
      </c>
      <c r="G40" s="11">
        <f t="shared" si="11"/>
        <v>1.0346901207643446</v>
      </c>
      <c r="H40" s="12">
        <f t="shared" si="1"/>
        <v>3.4690120764344634E-2</v>
      </c>
      <c r="I40" s="13">
        <f t="shared" si="12"/>
        <v>3.5800278178446323</v>
      </c>
      <c r="J40" s="13">
        <f t="shared" si="13"/>
        <v>3.8076596444127886</v>
      </c>
      <c r="K40" s="13">
        <f t="shared" si="14"/>
        <v>2.1831961548127672</v>
      </c>
      <c r="L40" s="17">
        <f t="shared" si="15"/>
        <v>0.28901734104046245</v>
      </c>
      <c r="M40" s="17">
        <f t="shared" si="16"/>
        <v>0.27173913043478259</v>
      </c>
      <c r="N40" s="17">
        <f t="shared" si="17"/>
        <v>0.47393364928909953</v>
      </c>
      <c r="O40" s="18">
        <f t="shared" si="18"/>
        <v>0.2793274384672389</v>
      </c>
      <c r="P40" s="18">
        <f t="shared" si="19"/>
        <v>0.26262851551539307</v>
      </c>
      <c r="Q40" s="18">
        <f t="shared" si="20"/>
        <v>0.45804404601736798</v>
      </c>
    </row>
    <row r="41" spans="1:17" x14ac:dyDescent="0.25">
      <c r="A41" s="16"/>
      <c r="B41" s="3" t="s">
        <v>628</v>
      </c>
      <c r="C41" s="3" t="s">
        <v>650</v>
      </c>
      <c r="D41" s="3" t="s">
        <v>259</v>
      </c>
      <c r="E41" s="3" t="s">
        <v>617</v>
      </c>
      <c r="F41" s="3" t="s">
        <v>68</v>
      </c>
      <c r="G41" s="11">
        <f t="shared" si="11"/>
        <v>1.0400761318192511</v>
      </c>
      <c r="H41" s="12">
        <f t="shared" si="1"/>
        <v>4.0076131819251071E-2</v>
      </c>
      <c r="I41" s="13">
        <f t="shared" si="12"/>
        <v>2.7041979427300529</v>
      </c>
      <c r="J41" s="13">
        <f t="shared" si="13"/>
        <v>3.401048951048951</v>
      </c>
      <c r="K41" s="13">
        <f t="shared" si="14"/>
        <v>2.974617737003058</v>
      </c>
      <c r="L41" s="17">
        <f t="shared" si="15"/>
        <v>0.38461538461538458</v>
      </c>
      <c r="M41" s="17">
        <f t="shared" si="16"/>
        <v>0.3058103975535168</v>
      </c>
      <c r="N41" s="17">
        <f t="shared" si="17"/>
        <v>0.34965034965034969</v>
      </c>
      <c r="O41" s="18">
        <f t="shared" si="18"/>
        <v>0.36979541482471473</v>
      </c>
      <c r="P41" s="18">
        <f t="shared" si="19"/>
        <v>0.29402693533463553</v>
      </c>
      <c r="Q41" s="18">
        <f t="shared" si="20"/>
        <v>0.33617764984064974</v>
      </c>
    </row>
    <row r="42" spans="1:17" x14ac:dyDescent="0.25">
      <c r="A42" s="16"/>
      <c r="B42" s="3" t="s">
        <v>642</v>
      </c>
      <c r="C42" s="3" t="s">
        <v>168</v>
      </c>
      <c r="D42" s="3" t="s">
        <v>651</v>
      </c>
      <c r="E42" s="3" t="s">
        <v>106</v>
      </c>
      <c r="F42" s="3" t="s">
        <v>68</v>
      </c>
      <c r="G42" s="11">
        <f t="shared" si="11"/>
        <v>1.0405114280979513</v>
      </c>
      <c r="H42" s="12">
        <f t="shared" si="1"/>
        <v>4.0511428097951274E-2</v>
      </c>
      <c r="I42" s="13">
        <f t="shared" si="12"/>
        <v>2.4660120845921445</v>
      </c>
      <c r="J42" s="13">
        <f t="shared" si="13"/>
        <v>3.288016112789526</v>
      </c>
      <c r="K42" s="13">
        <f t="shared" si="14"/>
        <v>3.4440928270042188</v>
      </c>
      <c r="L42" s="17">
        <f t="shared" si="15"/>
        <v>0.42194092827004215</v>
      </c>
      <c r="M42" s="17">
        <f t="shared" si="16"/>
        <v>0.31645569620253161</v>
      </c>
      <c r="N42" s="17">
        <f t="shared" si="17"/>
        <v>0.30211480362537763</v>
      </c>
      <c r="O42" s="18">
        <f t="shared" si="18"/>
        <v>0.40551301684532931</v>
      </c>
      <c r="P42" s="18">
        <f t="shared" si="19"/>
        <v>0.30413476263399702</v>
      </c>
      <c r="Q42" s="18">
        <f t="shared" si="20"/>
        <v>0.29035222052067389</v>
      </c>
    </row>
    <row r="43" spans="1:17" x14ac:dyDescent="0.25">
      <c r="A43" s="16"/>
      <c r="B43" s="3" t="s">
        <v>630</v>
      </c>
      <c r="C43" s="3" t="s">
        <v>267</v>
      </c>
      <c r="D43" s="3" t="s">
        <v>209</v>
      </c>
      <c r="E43" s="3" t="s">
        <v>378</v>
      </c>
      <c r="F43" s="3" t="s">
        <v>72</v>
      </c>
      <c r="G43" s="11">
        <f t="shared" si="11"/>
        <v>1.0398084025145884</v>
      </c>
      <c r="H43" s="12">
        <f t="shared" si="1"/>
        <v>3.9808402514588392E-2</v>
      </c>
      <c r="I43" s="13">
        <f t="shared" si="12"/>
        <v>2.786686518739097</v>
      </c>
      <c r="J43" s="13">
        <f t="shared" si="13"/>
        <v>3.1298232915689108</v>
      </c>
      <c r="K43" s="13">
        <f t="shared" si="14"/>
        <v>3.1090271235186195</v>
      </c>
      <c r="L43" s="17">
        <f t="shared" si="15"/>
        <v>0.37313432835820892</v>
      </c>
      <c r="M43" s="17">
        <f t="shared" si="16"/>
        <v>0.33222591362126247</v>
      </c>
      <c r="N43" s="17">
        <f t="shared" si="17"/>
        <v>0.33444816053511706</v>
      </c>
      <c r="O43" s="18">
        <f t="shared" si="18"/>
        <v>0.35884911821817472</v>
      </c>
      <c r="P43" s="18">
        <f t="shared" si="19"/>
        <v>0.31950685608794299</v>
      </c>
      <c r="Q43" s="18">
        <f t="shared" si="20"/>
        <v>0.32164402569388234</v>
      </c>
    </row>
    <row r="44" spans="1:17" x14ac:dyDescent="0.25">
      <c r="A44" s="16"/>
      <c r="B44" s="3" t="s">
        <v>633</v>
      </c>
      <c r="C44" s="3" t="s">
        <v>546</v>
      </c>
      <c r="D44" s="3" t="s">
        <v>270</v>
      </c>
      <c r="E44" s="3" t="s">
        <v>623</v>
      </c>
      <c r="F44" s="3" t="s">
        <v>68</v>
      </c>
      <c r="G44" s="11">
        <f t="shared" si="11"/>
        <v>1.0347678868142516</v>
      </c>
      <c r="H44" s="12">
        <f t="shared" si="1"/>
        <v>3.4767886814251581E-2</v>
      </c>
      <c r="I44" s="13">
        <f t="shared" si="12"/>
        <v>2.5765720381674866</v>
      </c>
      <c r="J44" s="13">
        <f t="shared" si="13"/>
        <v>3.7148167136631631</v>
      </c>
      <c r="K44" s="13">
        <f t="shared" si="14"/>
        <v>2.9180454408161891</v>
      </c>
      <c r="L44" s="17">
        <f t="shared" si="15"/>
        <v>0.40160642570281119</v>
      </c>
      <c r="M44" s="17">
        <f t="shared" si="16"/>
        <v>0.2785515320334262</v>
      </c>
      <c r="N44" s="17">
        <f t="shared" si="17"/>
        <v>0.3546099290780142</v>
      </c>
      <c r="O44" s="18">
        <f t="shared" si="18"/>
        <v>0.38811257173745528</v>
      </c>
      <c r="P44" s="18">
        <f t="shared" si="19"/>
        <v>0.26919228513266397</v>
      </c>
      <c r="Q44" s="18">
        <f t="shared" si="20"/>
        <v>0.34269514312988081</v>
      </c>
    </row>
    <row r="45" spans="1:17" x14ac:dyDescent="0.25">
      <c r="A45" s="16"/>
      <c r="B45" s="3" t="s">
        <v>647</v>
      </c>
      <c r="C45" s="3" t="s">
        <v>527</v>
      </c>
      <c r="D45" s="3" t="s">
        <v>283</v>
      </c>
      <c r="E45" s="3" t="s">
        <v>650</v>
      </c>
      <c r="F45" s="3" t="s">
        <v>72</v>
      </c>
      <c r="G45" s="11">
        <f t="shared" si="11"/>
        <v>1.0346435559807567</v>
      </c>
      <c r="H45" s="12">
        <f t="shared" si="1"/>
        <v>3.4643555980756746E-2</v>
      </c>
      <c r="I45" s="13">
        <f t="shared" si="12"/>
        <v>2.8659626500666961</v>
      </c>
      <c r="J45" s="13">
        <f t="shared" si="13"/>
        <v>3.5798667036934182</v>
      </c>
      <c r="K45" s="13">
        <f t="shared" si="14"/>
        <v>2.6900732455499679</v>
      </c>
      <c r="L45" s="17">
        <f t="shared" si="15"/>
        <v>0.36101083032490977</v>
      </c>
      <c r="M45" s="17">
        <f t="shared" si="16"/>
        <v>0.28901734104046245</v>
      </c>
      <c r="N45" s="17">
        <f t="shared" si="17"/>
        <v>0.38461538461538458</v>
      </c>
      <c r="O45" s="18">
        <f t="shared" si="18"/>
        <v>0.34892290029555278</v>
      </c>
      <c r="P45" s="18">
        <f t="shared" si="19"/>
        <v>0.27934000977418533</v>
      </c>
      <c r="Q45" s="18">
        <f t="shared" si="20"/>
        <v>0.37173708993026194</v>
      </c>
    </row>
    <row r="46" spans="1:17" x14ac:dyDescent="0.25">
      <c r="A46" s="16"/>
      <c r="B46" s="3" t="s">
        <v>634</v>
      </c>
      <c r="C46" s="3" t="s">
        <v>106</v>
      </c>
      <c r="D46" s="3" t="s">
        <v>142</v>
      </c>
      <c r="E46" s="3" t="s">
        <v>390</v>
      </c>
      <c r="F46" s="3" t="s">
        <v>68</v>
      </c>
      <c r="G46" s="11">
        <f t="shared" si="11"/>
        <v>1.0354506144445583</v>
      </c>
      <c r="H46" s="12">
        <f t="shared" si="1"/>
        <v>3.5450614444558326E-2</v>
      </c>
      <c r="I46" s="13">
        <f t="shared" si="12"/>
        <v>3.4273415338114881</v>
      </c>
      <c r="J46" s="13">
        <f t="shared" si="13"/>
        <v>3.9243578287448759</v>
      </c>
      <c r="K46" s="13">
        <f t="shared" si="14"/>
        <v>2.2055098087669092</v>
      </c>
      <c r="L46" s="17">
        <f t="shared" si="15"/>
        <v>0.30211480362537763</v>
      </c>
      <c r="M46" s="17">
        <f t="shared" si="16"/>
        <v>0.26385224274406333</v>
      </c>
      <c r="N46" s="17">
        <f t="shared" si="17"/>
        <v>0.46948356807511737</v>
      </c>
      <c r="O46" s="18">
        <f t="shared" si="18"/>
        <v>0.2917713306756205</v>
      </c>
      <c r="P46" s="18">
        <f t="shared" si="19"/>
        <v>0.25481876109137302</v>
      </c>
      <c r="Q46" s="18">
        <f t="shared" si="20"/>
        <v>0.45340990823300648</v>
      </c>
    </row>
    <row r="47" spans="1:17" x14ac:dyDescent="0.25">
      <c r="A47" s="16"/>
      <c r="B47" s="3" t="s">
        <v>635</v>
      </c>
      <c r="C47" s="3" t="s">
        <v>650</v>
      </c>
      <c r="D47" s="3" t="s">
        <v>195</v>
      </c>
      <c r="E47" s="3" t="s">
        <v>339</v>
      </c>
      <c r="F47" s="3" t="s">
        <v>72</v>
      </c>
      <c r="G47" s="11">
        <f t="shared" si="11"/>
        <v>1.0408373606664476</v>
      </c>
      <c r="H47" s="12">
        <f t="shared" si="1"/>
        <v>4.0837360666447609E-2</v>
      </c>
      <c r="I47" s="13">
        <f t="shared" si="12"/>
        <v>2.7061771377327637</v>
      </c>
      <c r="J47" s="13">
        <f t="shared" si="13"/>
        <v>3.6949726303658887</v>
      </c>
      <c r="K47" s="13">
        <f t="shared" si="14"/>
        <v>2.7790357529794152</v>
      </c>
      <c r="L47" s="17">
        <f t="shared" si="15"/>
        <v>0.38461538461538458</v>
      </c>
      <c r="M47" s="17">
        <f t="shared" si="16"/>
        <v>0.28169014084507044</v>
      </c>
      <c r="N47" s="17">
        <f t="shared" si="17"/>
        <v>0.37453183520599254</v>
      </c>
      <c r="O47" s="18">
        <f t="shared" si="18"/>
        <v>0.36952496052708522</v>
      </c>
      <c r="P47" s="18">
        <f t="shared" si="19"/>
        <v>0.27063799925927368</v>
      </c>
      <c r="Q47" s="18">
        <f t="shared" si="20"/>
        <v>0.35983704021364105</v>
      </c>
    </row>
    <row r="48" spans="1:17" x14ac:dyDescent="0.25">
      <c r="A48" s="16"/>
      <c r="B48" s="3" t="s">
        <v>644</v>
      </c>
      <c r="C48" s="3" t="s">
        <v>341</v>
      </c>
      <c r="D48" s="3" t="s">
        <v>646</v>
      </c>
      <c r="E48" s="3" t="s">
        <v>528</v>
      </c>
      <c r="F48" s="3" t="s">
        <v>68</v>
      </c>
      <c r="G48" s="11">
        <f t="shared" si="11"/>
        <v>1.0406517044814918</v>
      </c>
      <c r="H48" s="12">
        <f t="shared" si="1"/>
        <v>4.0651704481491802E-2</v>
      </c>
      <c r="I48" s="13">
        <f t="shared" si="12"/>
        <v>3.090735562310031</v>
      </c>
      <c r="J48" s="13">
        <f t="shared" si="13"/>
        <v>3.423744107744108</v>
      </c>
      <c r="K48" s="13">
        <f t="shared" si="14"/>
        <v>2.6016292612037297</v>
      </c>
      <c r="L48" s="17">
        <f t="shared" si="15"/>
        <v>0.33670033670033667</v>
      </c>
      <c r="M48" s="17">
        <f t="shared" si="16"/>
        <v>0.303951367781155</v>
      </c>
      <c r="N48" s="17">
        <f t="shared" si="17"/>
        <v>0.4</v>
      </c>
      <c r="O48" s="18">
        <f t="shared" si="18"/>
        <v>0.32354757624511721</v>
      </c>
      <c r="P48" s="18">
        <f t="shared" si="19"/>
        <v>0.29207790317568338</v>
      </c>
      <c r="Q48" s="18">
        <f t="shared" si="20"/>
        <v>0.38437452057919924</v>
      </c>
    </row>
    <row r="49" spans="1:17" x14ac:dyDescent="0.25">
      <c r="A49" s="16"/>
      <c r="B49" s="3" t="s">
        <v>636</v>
      </c>
      <c r="C49" s="3" t="s">
        <v>382</v>
      </c>
      <c r="D49" s="3" t="s">
        <v>342</v>
      </c>
      <c r="E49" s="3" t="s">
        <v>383</v>
      </c>
      <c r="F49" s="3" t="s">
        <v>72</v>
      </c>
      <c r="G49" s="11">
        <f t="shared" si="11"/>
        <v>1.0340733888374962</v>
      </c>
      <c r="H49" s="12">
        <f t="shared" si="1"/>
        <v>3.4073388837496221E-2</v>
      </c>
      <c r="I49" s="13">
        <f t="shared" si="12"/>
        <v>2.3783687943262413</v>
      </c>
      <c r="J49" s="13">
        <f t="shared" si="13"/>
        <v>3.8881159420289855</v>
      </c>
      <c r="K49" s="13">
        <f t="shared" si="14"/>
        <v>3.1022201665124887</v>
      </c>
      <c r="L49" s="17">
        <f t="shared" si="15"/>
        <v>0.43478260869565222</v>
      </c>
      <c r="M49" s="17">
        <f t="shared" si="16"/>
        <v>0.26595744680851063</v>
      </c>
      <c r="N49" s="17">
        <f t="shared" si="17"/>
        <v>0.33333333333333331</v>
      </c>
      <c r="O49" s="18">
        <f t="shared" si="18"/>
        <v>0.4204562397495154</v>
      </c>
      <c r="P49" s="18">
        <f t="shared" si="19"/>
        <v>0.25719397644252273</v>
      </c>
      <c r="Q49" s="18">
        <f t="shared" si="20"/>
        <v>0.32234978380796181</v>
      </c>
    </row>
    <row r="50" spans="1:17" x14ac:dyDescent="0.25">
      <c r="A50" s="16"/>
      <c r="B50" s="3" t="s">
        <v>638</v>
      </c>
      <c r="C50" s="3" t="s">
        <v>377</v>
      </c>
      <c r="D50" s="3" t="s">
        <v>391</v>
      </c>
      <c r="E50" s="3" t="s">
        <v>298</v>
      </c>
      <c r="F50" s="3" t="s">
        <v>76</v>
      </c>
      <c r="G50" s="11">
        <f t="shared" si="11"/>
        <v>1.0342888923207052</v>
      </c>
      <c r="H50" s="12">
        <f t="shared" si="1"/>
        <v>3.42888923207052E-2</v>
      </c>
      <c r="I50" s="13">
        <f t="shared" si="12"/>
        <v>2.7408655646498685</v>
      </c>
      <c r="J50" s="13">
        <f t="shared" si="13"/>
        <v>3.4648677892743627</v>
      </c>
      <c r="K50" s="13">
        <f t="shared" si="14"/>
        <v>2.8856660095747677</v>
      </c>
      <c r="L50" s="17">
        <f t="shared" si="15"/>
        <v>0.37735849056603776</v>
      </c>
      <c r="M50" s="17">
        <f t="shared" si="16"/>
        <v>0.29850746268656714</v>
      </c>
      <c r="N50" s="17">
        <f t="shared" si="17"/>
        <v>0.35842293906810035</v>
      </c>
      <c r="O50" s="18">
        <f t="shared" si="18"/>
        <v>0.36484824826778572</v>
      </c>
      <c r="P50" s="18">
        <f t="shared" si="19"/>
        <v>0.28861130086854686</v>
      </c>
      <c r="Q50" s="18">
        <f t="shared" si="20"/>
        <v>0.34654045086366742</v>
      </c>
    </row>
    <row r="51" spans="1:17" x14ac:dyDescent="0.25">
      <c r="A51" s="16"/>
      <c r="B51" s="3" t="s">
        <v>639</v>
      </c>
      <c r="C51" s="3" t="s">
        <v>160</v>
      </c>
      <c r="D51" s="3" t="s">
        <v>165</v>
      </c>
      <c r="E51" s="3" t="s">
        <v>195</v>
      </c>
      <c r="F51" s="3" t="s">
        <v>76</v>
      </c>
      <c r="G51" s="11">
        <f t="shared" si="11"/>
        <v>1.0355128117606369</v>
      </c>
      <c r="H51" s="12">
        <f t="shared" si="1"/>
        <v>3.551281176063692E-2</v>
      </c>
      <c r="I51" s="13">
        <f t="shared" si="12"/>
        <v>2.2159974171677632</v>
      </c>
      <c r="J51" s="13">
        <f t="shared" si="13"/>
        <v>3.6139397130446231</v>
      </c>
      <c r="K51" s="13">
        <f t="shared" si="14"/>
        <v>3.6760704817502607</v>
      </c>
      <c r="L51" s="17">
        <f t="shared" si="15"/>
        <v>0.46728971962616822</v>
      </c>
      <c r="M51" s="17">
        <f t="shared" si="16"/>
        <v>0.28653295128939826</v>
      </c>
      <c r="N51" s="17">
        <f t="shared" si="17"/>
        <v>0.28169014084507044</v>
      </c>
      <c r="O51" s="18">
        <f t="shared" si="18"/>
        <v>0.45126406387155754</v>
      </c>
      <c r="P51" s="18">
        <f t="shared" si="19"/>
        <v>0.27670633142840489</v>
      </c>
      <c r="Q51" s="18">
        <f t="shared" si="20"/>
        <v>0.27202960470003756</v>
      </c>
    </row>
    <row r="52" spans="1:17" x14ac:dyDescent="0.25">
      <c r="A52" s="16"/>
      <c r="B52" s="3" t="s">
        <v>641</v>
      </c>
      <c r="C52" s="3" t="s">
        <v>521</v>
      </c>
      <c r="D52" s="3" t="s">
        <v>268</v>
      </c>
      <c r="E52" s="3" t="s">
        <v>162</v>
      </c>
      <c r="F52" s="3" t="s">
        <v>72</v>
      </c>
      <c r="G52" s="11">
        <f t="shared" si="11"/>
        <v>1.034191307623078</v>
      </c>
      <c r="H52" s="12">
        <f t="shared" si="1"/>
        <v>3.4191307623077982E-2</v>
      </c>
      <c r="I52" s="13">
        <f t="shared" si="12"/>
        <v>2.2338532244658484</v>
      </c>
      <c r="J52" s="13">
        <f t="shared" si="13"/>
        <v>3.7437725335955423</v>
      </c>
      <c r="K52" s="13">
        <f t="shared" si="14"/>
        <v>3.5059085328422346</v>
      </c>
      <c r="L52" s="17">
        <f t="shared" si="15"/>
        <v>0.46296296296296291</v>
      </c>
      <c r="M52" s="17">
        <f t="shared" si="16"/>
        <v>0.27624309392265195</v>
      </c>
      <c r="N52" s="17">
        <f t="shared" si="17"/>
        <v>0.29498525073746312</v>
      </c>
      <c r="O52" s="18">
        <f t="shared" si="18"/>
        <v>0.44765698526997749</v>
      </c>
      <c r="P52" s="18">
        <f t="shared" si="19"/>
        <v>0.26711024535446171</v>
      </c>
      <c r="Q52" s="18">
        <f t="shared" si="20"/>
        <v>0.28523276937556086</v>
      </c>
    </row>
    <row r="53" spans="1:17" x14ac:dyDescent="0.25">
      <c r="A53" s="10" t="s">
        <v>630</v>
      </c>
      <c r="B53" s="3" t="s">
        <v>627</v>
      </c>
      <c r="C53" s="3" t="s">
        <v>124</v>
      </c>
      <c r="D53" s="3" t="s">
        <v>195</v>
      </c>
      <c r="E53" s="3" t="s">
        <v>156</v>
      </c>
      <c r="F53" s="3" t="s">
        <v>76</v>
      </c>
      <c r="G53" s="11">
        <f t="shared" si="11"/>
        <v>1.0378362515396908</v>
      </c>
      <c r="H53" s="12">
        <f t="shared" si="1"/>
        <v>3.7836251539690835E-2</v>
      </c>
      <c r="I53" s="13">
        <f t="shared" si="12"/>
        <v>3.974912843397016</v>
      </c>
      <c r="J53" s="13">
        <f t="shared" si="13"/>
        <v>3.6843186929659022</v>
      </c>
      <c r="K53" s="13">
        <f t="shared" si="14"/>
        <v>2.0964292281101753</v>
      </c>
      <c r="L53" s="17">
        <f t="shared" si="15"/>
        <v>0.2610966057441253</v>
      </c>
      <c r="M53" s="17">
        <f t="shared" si="16"/>
        <v>0.28169014084507044</v>
      </c>
      <c r="N53" s="17">
        <f t="shared" si="17"/>
        <v>0.49504950495049505</v>
      </c>
      <c r="O53" s="18">
        <f t="shared" si="18"/>
        <v>0.25157784318747128</v>
      </c>
      <c r="P53" s="18">
        <f t="shared" si="19"/>
        <v>0.27142060265014506</v>
      </c>
      <c r="Q53" s="18">
        <f t="shared" si="20"/>
        <v>0.47700155416238371</v>
      </c>
    </row>
    <row r="54" spans="1:17" x14ac:dyDescent="0.25">
      <c r="A54" s="16"/>
      <c r="B54" s="3" t="s">
        <v>643</v>
      </c>
      <c r="C54" s="3" t="s">
        <v>535</v>
      </c>
      <c r="D54" s="3" t="s">
        <v>406</v>
      </c>
      <c r="E54" s="3" t="s">
        <v>443</v>
      </c>
      <c r="F54" s="3" t="s">
        <v>72</v>
      </c>
      <c r="G54" s="11">
        <f t="shared" si="11"/>
        <v>1.0352197122079529</v>
      </c>
      <c r="H54" s="12">
        <f t="shared" si="1"/>
        <v>3.5219712207952947E-2</v>
      </c>
      <c r="I54" s="13">
        <f t="shared" si="12"/>
        <v>2.6191058718861209</v>
      </c>
      <c r="J54" s="13">
        <f t="shared" si="13"/>
        <v>3.6439733869719944</v>
      </c>
      <c r="K54" s="13">
        <f t="shared" si="14"/>
        <v>2.9089673913043477</v>
      </c>
      <c r="L54" s="17">
        <f t="shared" si="15"/>
        <v>0.39525691699604748</v>
      </c>
      <c r="M54" s="17">
        <f t="shared" si="16"/>
        <v>0.28409090909090912</v>
      </c>
      <c r="N54" s="17">
        <f t="shared" si="17"/>
        <v>0.35587188612099646</v>
      </c>
      <c r="O54" s="18">
        <f t="shared" si="18"/>
        <v>0.38180968960978307</v>
      </c>
      <c r="P54" s="18">
        <f t="shared" si="19"/>
        <v>0.27442571440703156</v>
      </c>
      <c r="Q54" s="18">
        <f t="shared" si="20"/>
        <v>0.34376459598318543</v>
      </c>
    </row>
    <row r="55" spans="1:17" x14ac:dyDescent="0.25">
      <c r="A55" s="16"/>
      <c r="B55" s="3" t="s">
        <v>631</v>
      </c>
      <c r="C55" s="3" t="s">
        <v>368</v>
      </c>
      <c r="D55" s="3" t="s">
        <v>363</v>
      </c>
      <c r="E55" s="3" t="s">
        <v>443</v>
      </c>
      <c r="F55" s="3" t="s">
        <v>72</v>
      </c>
      <c r="G55" s="11">
        <f t="shared" si="11"/>
        <v>1.0397520180858058</v>
      </c>
      <c r="H55" s="12">
        <f t="shared" si="1"/>
        <v>3.9752018085805751E-2</v>
      </c>
      <c r="I55" s="13">
        <f t="shared" si="12"/>
        <v>2.6617651662996629</v>
      </c>
      <c r="J55" s="13">
        <f t="shared" si="13"/>
        <v>3.5455543816725976</v>
      </c>
      <c r="K55" s="13">
        <f t="shared" si="14"/>
        <v>2.9217031708211141</v>
      </c>
      <c r="L55" s="17">
        <f t="shared" si="15"/>
        <v>0.390625</v>
      </c>
      <c r="M55" s="17">
        <f t="shared" si="16"/>
        <v>0.29325513196480935</v>
      </c>
      <c r="N55" s="17">
        <f t="shared" si="17"/>
        <v>0.35587188612099646</v>
      </c>
      <c r="O55" s="18">
        <f t="shared" si="18"/>
        <v>0.37569054274993824</v>
      </c>
      <c r="P55" s="18">
        <f t="shared" si="19"/>
        <v>0.28204334001168385</v>
      </c>
      <c r="Q55" s="18">
        <f t="shared" si="20"/>
        <v>0.34226611723837796</v>
      </c>
    </row>
    <row r="56" spans="1:17" x14ac:dyDescent="0.25">
      <c r="A56" s="16"/>
      <c r="B56" s="3" t="s">
        <v>632</v>
      </c>
      <c r="C56" s="3" t="s">
        <v>554</v>
      </c>
      <c r="D56" s="3" t="s">
        <v>569</v>
      </c>
      <c r="E56" s="3" t="s">
        <v>164</v>
      </c>
      <c r="F56" s="3" t="s">
        <v>72</v>
      </c>
      <c r="G56" s="11">
        <f t="shared" si="11"/>
        <v>1.0412857077239541</v>
      </c>
      <c r="H56" s="12">
        <f t="shared" si="1"/>
        <v>4.1285707723954124E-2</v>
      </c>
      <c r="I56" s="13">
        <f t="shared" si="12"/>
        <v>4.8940428263025844</v>
      </c>
      <c r="J56" s="13">
        <f t="shared" si="13"/>
        <v>4.1026656884323796</v>
      </c>
      <c r="K56" s="13">
        <f t="shared" si="14"/>
        <v>1.8118371314396802</v>
      </c>
      <c r="L56" s="17">
        <f t="shared" si="15"/>
        <v>0.21276595744680851</v>
      </c>
      <c r="M56" s="17">
        <f t="shared" si="16"/>
        <v>0.25380710659898476</v>
      </c>
      <c r="N56" s="17">
        <f t="shared" si="17"/>
        <v>0.57471264367816088</v>
      </c>
      <c r="O56" s="18">
        <f t="shared" si="18"/>
        <v>0.20433004685320522</v>
      </c>
      <c r="P56" s="18">
        <f t="shared" si="19"/>
        <v>0.24374396452032093</v>
      </c>
      <c r="Q56" s="18">
        <f t="shared" si="20"/>
        <v>0.55192598862647391</v>
      </c>
    </row>
    <row r="57" spans="1:17" x14ac:dyDescent="0.25">
      <c r="A57" s="16"/>
      <c r="B57" s="3" t="s">
        <v>647</v>
      </c>
      <c r="C57" s="3" t="s">
        <v>535</v>
      </c>
      <c r="D57" s="3" t="s">
        <v>162</v>
      </c>
      <c r="E57" s="3" t="s">
        <v>288</v>
      </c>
      <c r="F57" s="3" t="s">
        <v>76</v>
      </c>
      <c r="G57" s="11">
        <f t="shared" si="11"/>
        <v>1.0338847794173596</v>
      </c>
      <c r="H57" s="12">
        <f t="shared" si="1"/>
        <v>3.3884779417359567E-2</v>
      </c>
      <c r="I57" s="13">
        <f t="shared" si="12"/>
        <v>2.6157284919259194</v>
      </c>
      <c r="J57" s="13">
        <f t="shared" si="13"/>
        <v>3.5048694022248492</v>
      </c>
      <c r="K57" s="13">
        <f t="shared" si="14"/>
        <v>3.0086047081045164</v>
      </c>
      <c r="L57" s="17">
        <f t="shared" si="15"/>
        <v>0.39525691699604748</v>
      </c>
      <c r="M57" s="17">
        <f t="shared" si="16"/>
        <v>0.29498525073746312</v>
      </c>
      <c r="N57" s="17">
        <f t="shared" si="17"/>
        <v>0.3436426116838488</v>
      </c>
      <c r="O57" s="18">
        <f t="shared" si="18"/>
        <v>0.38230267517700811</v>
      </c>
      <c r="P57" s="18">
        <f t="shared" si="19"/>
        <v>0.28531733575157237</v>
      </c>
      <c r="Q57" s="18">
        <f t="shared" si="20"/>
        <v>0.33237998907141936</v>
      </c>
    </row>
    <row r="58" spans="1:17" x14ac:dyDescent="0.25">
      <c r="A58" s="16"/>
      <c r="B58" s="3" t="s">
        <v>634</v>
      </c>
      <c r="C58" s="3" t="s">
        <v>387</v>
      </c>
      <c r="D58" s="3" t="s">
        <v>538</v>
      </c>
      <c r="E58" s="3" t="s">
        <v>395</v>
      </c>
      <c r="F58" s="3" t="s">
        <v>68</v>
      </c>
      <c r="G58" s="11">
        <f t="shared" si="11"/>
        <v>1.039330523206067</v>
      </c>
      <c r="H58" s="12">
        <f t="shared" si="1"/>
        <v>3.9330523206067003E-2</v>
      </c>
      <c r="I58" s="13">
        <f t="shared" si="12"/>
        <v>3.2323179271708682</v>
      </c>
      <c r="J58" s="13">
        <f t="shared" si="13"/>
        <v>3.4921505579723848</v>
      </c>
      <c r="K58" s="13">
        <f t="shared" si="14"/>
        <v>2.4736066452304395</v>
      </c>
      <c r="L58" s="17">
        <f t="shared" si="15"/>
        <v>0.32154340836012862</v>
      </c>
      <c r="M58" s="17">
        <f t="shared" si="16"/>
        <v>0.29761904761904762</v>
      </c>
      <c r="N58" s="17">
        <f t="shared" si="17"/>
        <v>0.42016806722689076</v>
      </c>
      <c r="O58" s="18">
        <f t="shared" si="18"/>
        <v>0.30937550777230138</v>
      </c>
      <c r="P58" s="18">
        <f t="shared" si="19"/>
        <v>0.28635649677733849</v>
      </c>
      <c r="Q58" s="18">
        <f t="shared" si="20"/>
        <v>0.40426799545036018</v>
      </c>
    </row>
    <row r="59" spans="1:17" x14ac:dyDescent="0.25">
      <c r="A59" s="16"/>
      <c r="B59" s="3" t="s">
        <v>644</v>
      </c>
      <c r="C59" s="3" t="s">
        <v>556</v>
      </c>
      <c r="D59" s="3" t="s">
        <v>169</v>
      </c>
      <c r="E59" s="3" t="s">
        <v>350</v>
      </c>
      <c r="F59" s="3" t="s">
        <v>72</v>
      </c>
      <c r="G59" s="11">
        <f t="shared" si="11"/>
        <v>1.0346263310690189</v>
      </c>
      <c r="H59" s="12">
        <f t="shared" si="1"/>
        <v>3.4626331069018912E-2</v>
      </c>
      <c r="I59" s="13">
        <f t="shared" si="12"/>
        <v>2.8555686737504922</v>
      </c>
      <c r="J59" s="13">
        <f t="shared" si="13"/>
        <v>3.7556935817805384</v>
      </c>
      <c r="K59" s="13">
        <f t="shared" si="14"/>
        <v>2.6072583542939278</v>
      </c>
      <c r="L59" s="17">
        <f t="shared" si="15"/>
        <v>0.3623188405797102</v>
      </c>
      <c r="M59" s="17">
        <f t="shared" si="16"/>
        <v>0.27548209366391185</v>
      </c>
      <c r="N59" s="17">
        <f t="shared" si="17"/>
        <v>0.3968253968253968</v>
      </c>
      <c r="O59" s="18">
        <f t="shared" si="18"/>
        <v>0.3501929437706725</v>
      </c>
      <c r="P59" s="18">
        <f t="shared" si="19"/>
        <v>0.26626240352811464</v>
      </c>
      <c r="Q59" s="18">
        <f t="shared" si="20"/>
        <v>0.38354465270121274</v>
      </c>
    </row>
    <row r="60" spans="1:17" x14ac:dyDescent="0.25">
      <c r="A60" s="16"/>
      <c r="B60" s="3" t="s">
        <v>645</v>
      </c>
      <c r="C60" s="3" t="s">
        <v>339</v>
      </c>
      <c r="D60" s="3" t="s">
        <v>208</v>
      </c>
      <c r="E60" s="3" t="s">
        <v>616</v>
      </c>
      <c r="F60" s="3" t="s">
        <v>72</v>
      </c>
      <c r="G60" s="11">
        <f t="shared" si="11"/>
        <v>1.0347572780401308</v>
      </c>
      <c r="H60" s="12">
        <f t="shared" si="1"/>
        <v>3.4757278040130846E-2</v>
      </c>
      <c r="I60" s="13">
        <f t="shared" si="12"/>
        <v>2.7628019323671493</v>
      </c>
      <c r="J60" s="13">
        <f t="shared" si="13"/>
        <v>3.5699126092384517</v>
      </c>
      <c r="K60" s="13">
        <f t="shared" si="14"/>
        <v>2.7938446507083534</v>
      </c>
      <c r="L60" s="17">
        <f t="shared" si="15"/>
        <v>0.37453183520599254</v>
      </c>
      <c r="M60" s="17">
        <f t="shared" si="16"/>
        <v>0.28985507246376813</v>
      </c>
      <c r="N60" s="17">
        <f t="shared" si="17"/>
        <v>0.37037037037037035</v>
      </c>
      <c r="O60" s="18">
        <f t="shared" si="18"/>
        <v>0.36195139010316496</v>
      </c>
      <c r="P60" s="18">
        <f t="shared" si="19"/>
        <v>0.28011890190592764</v>
      </c>
      <c r="Q60" s="18">
        <f t="shared" si="20"/>
        <v>0.35792970799090751</v>
      </c>
    </row>
    <row r="61" spans="1:17" x14ac:dyDescent="0.25">
      <c r="A61" s="16"/>
      <c r="B61" s="3" t="s">
        <v>636</v>
      </c>
      <c r="C61" s="3" t="s">
        <v>181</v>
      </c>
      <c r="D61" s="3" t="s">
        <v>270</v>
      </c>
      <c r="E61" s="3" t="s">
        <v>167</v>
      </c>
      <c r="F61" s="3" t="s">
        <v>72</v>
      </c>
      <c r="G61" s="11">
        <f t="shared" si="11"/>
        <v>1.0390188001342819</v>
      </c>
      <c r="H61" s="12">
        <f t="shared" si="1"/>
        <v>3.9018800134281939E-2</v>
      </c>
      <c r="I61" s="13">
        <f t="shared" si="12"/>
        <v>2.7430096323545046</v>
      </c>
      <c r="J61" s="13">
        <f t="shared" si="13"/>
        <v>3.7300774924820721</v>
      </c>
      <c r="K61" s="13">
        <f t="shared" si="14"/>
        <v>2.7222292563518189</v>
      </c>
      <c r="L61" s="17">
        <f t="shared" si="15"/>
        <v>0.37878787878787878</v>
      </c>
      <c r="M61" s="17">
        <f t="shared" si="16"/>
        <v>0.2785515320334262</v>
      </c>
      <c r="N61" s="17">
        <f t="shared" si="17"/>
        <v>0.38167938931297707</v>
      </c>
      <c r="O61" s="18">
        <f t="shared" si="18"/>
        <v>0.36456306540259381</v>
      </c>
      <c r="P61" s="18">
        <f t="shared" si="19"/>
        <v>0.26809094503143388</v>
      </c>
      <c r="Q61" s="18">
        <f t="shared" si="20"/>
        <v>0.36734598956597236</v>
      </c>
    </row>
    <row r="62" spans="1:17" x14ac:dyDescent="0.25">
      <c r="A62" s="16"/>
      <c r="B62" s="3" t="s">
        <v>639</v>
      </c>
      <c r="C62" s="3" t="s">
        <v>443</v>
      </c>
      <c r="D62" s="3" t="s">
        <v>363</v>
      </c>
      <c r="E62" s="3" t="s">
        <v>650</v>
      </c>
      <c r="F62" s="3" t="s">
        <v>72</v>
      </c>
      <c r="G62" s="11">
        <f t="shared" si="11"/>
        <v>1.0337424027011903</v>
      </c>
      <c r="H62" s="12">
        <f t="shared" si="1"/>
        <v>3.3742402701190333E-2</v>
      </c>
      <c r="I62" s="13">
        <f t="shared" si="12"/>
        <v>2.904816151590345</v>
      </c>
      <c r="J62" s="13">
        <f t="shared" si="13"/>
        <v>3.5250615932110594</v>
      </c>
      <c r="K62" s="13">
        <f t="shared" si="14"/>
        <v>2.687730247023095</v>
      </c>
      <c r="L62" s="17">
        <f t="shared" si="15"/>
        <v>0.35587188612099646</v>
      </c>
      <c r="M62" s="17">
        <f t="shared" si="16"/>
        <v>0.29325513196480935</v>
      </c>
      <c r="N62" s="17">
        <f t="shared" si="17"/>
        <v>0.38461538461538458</v>
      </c>
      <c r="O62" s="18">
        <f t="shared" si="18"/>
        <v>0.34425586605627845</v>
      </c>
      <c r="P62" s="18">
        <f t="shared" si="19"/>
        <v>0.28368298639828221</v>
      </c>
      <c r="Q62" s="18">
        <f t="shared" si="20"/>
        <v>0.3720611475454394</v>
      </c>
    </row>
    <row r="63" spans="1:17" x14ac:dyDescent="0.25">
      <c r="A63" s="16"/>
      <c r="B63" s="3" t="s">
        <v>640</v>
      </c>
      <c r="C63" s="3" t="s">
        <v>273</v>
      </c>
      <c r="D63" s="3" t="s">
        <v>205</v>
      </c>
      <c r="E63" s="3" t="s">
        <v>228</v>
      </c>
      <c r="F63" s="3" t="s">
        <v>76</v>
      </c>
      <c r="G63" s="11">
        <f t="shared" si="11"/>
        <v>1.0377018211150788</v>
      </c>
      <c r="H63" s="12">
        <f t="shared" si="1"/>
        <v>3.7701821115078804E-2</v>
      </c>
      <c r="I63" s="13">
        <f t="shared" si="12"/>
        <v>4.3272165940498786</v>
      </c>
      <c r="J63" s="13">
        <f t="shared" si="13"/>
        <v>4.3375936122610295</v>
      </c>
      <c r="K63" s="13">
        <f t="shared" si="14"/>
        <v>1.8574862597959911</v>
      </c>
      <c r="L63" s="17">
        <f t="shared" si="15"/>
        <v>0.23980815347721823</v>
      </c>
      <c r="M63" s="17">
        <f t="shared" si="16"/>
        <v>0.23923444976076558</v>
      </c>
      <c r="N63" s="17">
        <f t="shared" si="17"/>
        <v>0.55865921787709494</v>
      </c>
      <c r="O63" s="18">
        <f t="shared" si="18"/>
        <v>0.23109543473627964</v>
      </c>
      <c r="P63" s="18">
        <f t="shared" si="19"/>
        <v>0.23054257484456606</v>
      </c>
      <c r="Q63" s="18">
        <f t="shared" si="20"/>
        <v>0.53836199041915422</v>
      </c>
    </row>
    <row r="64" spans="1:17" x14ac:dyDescent="0.25">
      <c r="A64" s="16"/>
      <c r="B64" s="3" t="s">
        <v>641</v>
      </c>
      <c r="C64" s="3" t="s">
        <v>371</v>
      </c>
      <c r="D64" s="3" t="s">
        <v>467</v>
      </c>
      <c r="E64" s="3" t="s">
        <v>165</v>
      </c>
      <c r="F64" s="3" t="s">
        <v>72</v>
      </c>
      <c r="G64" s="11">
        <f t="shared" si="11"/>
        <v>1.0343646421677315</v>
      </c>
      <c r="H64" s="12">
        <f t="shared" si="1"/>
        <v>3.4364642167731496E-2</v>
      </c>
      <c r="I64" s="13">
        <f t="shared" si="12"/>
        <v>2.3066331520340411</v>
      </c>
      <c r="J64" s="13">
        <f t="shared" si="13"/>
        <v>3.4547779048402232</v>
      </c>
      <c r="K64" s="13">
        <f t="shared" si="14"/>
        <v>3.6099326011653829</v>
      </c>
      <c r="L64" s="17">
        <f t="shared" si="15"/>
        <v>0.44843049327354262</v>
      </c>
      <c r="M64" s="17">
        <f t="shared" si="16"/>
        <v>0.29940119760479045</v>
      </c>
      <c r="N64" s="17">
        <f t="shared" si="17"/>
        <v>0.28653295128939826</v>
      </c>
      <c r="O64" s="18">
        <f t="shared" si="18"/>
        <v>0.43353231055323099</v>
      </c>
      <c r="P64" s="18">
        <f t="shared" si="19"/>
        <v>0.28945420734542066</v>
      </c>
      <c r="Q64" s="18">
        <f t="shared" si="20"/>
        <v>0.27701348210134813</v>
      </c>
    </row>
    <row r="65" spans="1:17" x14ac:dyDescent="0.25">
      <c r="A65" s="10" t="s">
        <v>631</v>
      </c>
      <c r="B65" s="3" t="s">
        <v>627</v>
      </c>
      <c r="C65" s="3" t="s">
        <v>165</v>
      </c>
      <c r="D65" s="3" t="s">
        <v>652</v>
      </c>
      <c r="E65" s="3" t="s">
        <v>376</v>
      </c>
      <c r="F65" s="3" t="s">
        <v>68</v>
      </c>
      <c r="G65" s="11">
        <f t="shared" si="11"/>
        <v>1.0393219393725039</v>
      </c>
      <c r="H65" s="12">
        <f t="shared" si="1"/>
        <v>3.9321939372503945E-2</v>
      </c>
      <c r="I65" s="13">
        <f t="shared" si="12"/>
        <v>3.627233568410039</v>
      </c>
      <c r="J65" s="13">
        <f t="shared" si="13"/>
        <v>3.4609420581104384</v>
      </c>
      <c r="K65" s="13">
        <f t="shared" si="14"/>
        <v>2.2969014860132337</v>
      </c>
      <c r="L65" s="17">
        <f t="shared" si="15"/>
        <v>0.28653295128939826</v>
      </c>
      <c r="M65" s="17">
        <f t="shared" si="16"/>
        <v>0.3003003003003003</v>
      </c>
      <c r="N65" s="17">
        <f t="shared" si="17"/>
        <v>0.45248868778280543</v>
      </c>
      <c r="O65" s="18">
        <f t="shared" si="18"/>
        <v>0.27569219934142258</v>
      </c>
      <c r="P65" s="18">
        <f t="shared" si="19"/>
        <v>0.28893867138185125</v>
      </c>
      <c r="Q65" s="18">
        <f t="shared" si="20"/>
        <v>0.43536912927672616</v>
      </c>
    </row>
    <row r="66" spans="1:17" x14ac:dyDescent="0.25">
      <c r="A66" s="16"/>
      <c r="B66" s="3" t="s">
        <v>628</v>
      </c>
      <c r="C66" s="3" t="s">
        <v>181</v>
      </c>
      <c r="D66" s="3" t="s">
        <v>283</v>
      </c>
      <c r="E66" s="3" t="s">
        <v>369</v>
      </c>
      <c r="F66" s="3" t="s">
        <v>72</v>
      </c>
      <c r="G66" s="11">
        <f t="shared" si="11"/>
        <v>1.0354522786518707</v>
      </c>
      <c r="H66" s="12">
        <f t="shared" si="1"/>
        <v>3.5452278651870728E-2</v>
      </c>
      <c r="I66" s="13">
        <f t="shared" si="12"/>
        <v>2.7335940156409388</v>
      </c>
      <c r="J66" s="13">
        <f t="shared" si="13"/>
        <v>3.5826648841354727</v>
      </c>
      <c r="K66" s="13">
        <f t="shared" si="14"/>
        <v>2.8164301979330886</v>
      </c>
      <c r="L66" s="17">
        <f t="shared" si="15"/>
        <v>0.37878787878787878</v>
      </c>
      <c r="M66" s="17">
        <f t="shared" si="16"/>
        <v>0.28901734104046245</v>
      </c>
      <c r="N66" s="17">
        <f t="shared" si="17"/>
        <v>0.36764705882352938</v>
      </c>
      <c r="O66" s="18">
        <f t="shared" si="18"/>
        <v>0.36581876982399397</v>
      </c>
      <c r="P66" s="18">
        <f t="shared" si="19"/>
        <v>0.27912183593507056</v>
      </c>
      <c r="Q66" s="18">
        <f t="shared" si="20"/>
        <v>0.3550593942409353</v>
      </c>
    </row>
    <row r="67" spans="1:17" x14ac:dyDescent="0.25">
      <c r="A67" s="16"/>
      <c r="B67" s="3" t="s">
        <v>642</v>
      </c>
      <c r="C67" s="3" t="s">
        <v>282</v>
      </c>
      <c r="D67" s="3" t="s">
        <v>391</v>
      </c>
      <c r="E67" s="3" t="s">
        <v>255</v>
      </c>
      <c r="F67" s="3" t="s">
        <v>72</v>
      </c>
      <c r="G67" s="11">
        <f t="shared" si="11"/>
        <v>1.0346264517834349</v>
      </c>
      <c r="H67" s="12">
        <f t="shared" ref="H67:H130" si="21">G67-1</f>
        <v>3.4626451783434931E-2</v>
      </c>
      <c r="I67" s="13">
        <f t="shared" si="12"/>
        <v>2.224446871334385</v>
      </c>
      <c r="J67" s="13">
        <f t="shared" si="13"/>
        <v>3.4659986134745071</v>
      </c>
      <c r="K67" s="13">
        <f t="shared" si="14"/>
        <v>3.8177716070808749</v>
      </c>
      <c r="L67" s="17">
        <f t="shared" si="15"/>
        <v>0.46511627906976744</v>
      </c>
      <c r="M67" s="17">
        <f t="shared" si="16"/>
        <v>0.29850746268656714</v>
      </c>
      <c r="N67" s="17">
        <f t="shared" si="17"/>
        <v>0.2710027100271003</v>
      </c>
      <c r="O67" s="18">
        <f t="shared" si="18"/>
        <v>0.44954995908718975</v>
      </c>
      <c r="P67" s="18">
        <f t="shared" si="19"/>
        <v>0.2885171379216292</v>
      </c>
      <c r="Q67" s="18">
        <f t="shared" si="20"/>
        <v>0.26193290299118099</v>
      </c>
    </row>
    <row r="68" spans="1:17" x14ac:dyDescent="0.25">
      <c r="A68" s="16"/>
      <c r="B68" s="3" t="s">
        <v>643</v>
      </c>
      <c r="C68" s="3" t="s">
        <v>196</v>
      </c>
      <c r="D68" s="3" t="s">
        <v>344</v>
      </c>
      <c r="E68" s="3" t="s">
        <v>446</v>
      </c>
      <c r="F68" s="3" t="s">
        <v>72</v>
      </c>
      <c r="G68" s="11">
        <f t="shared" si="11"/>
        <v>1.0355378470689236</v>
      </c>
      <c r="H68" s="12">
        <f t="shared" si="21"/>
        <v>3.55378470689236E-2</v>
      </c>
      <c r="I68" s="13">
        <f t="shared" si="12"/>
        <v>2.4438693190826597</v>
      </c>
      <c r="J68" s="13">
        <f t="shared" si="13"/>
        <v>3.593316329329165</v>
      </c>
      <c r="K68" s="13">
        <f t="shared" si="14"/>
        <v>3.1998119474429738</v>
      </c>
      <c r="L68" s="17">
        <f t="shared" si="15"/>
        <v>0.42372881355932207</v>
      </c>
      <c r="M68" s="17">
        <f t="shared" si="16"/>
        <v>0.28818443804034583</v>
      </c>
      <c r="N68" s="17">
        <f t="shared" si="17"/>
        <v>0.3236245954692557</v>
      </c>
      <c r="O68" s="18">
        <f t="shared" si="18"/>
        <v>0.40918718206068561</v>
      </c>
      <c r="P68" s="18">
        <f t="shared" si="19"/>
        <v>0.27829445235251238</v>
      </c>
      <c r="Q68" s="18">
        <f t="shared" si="20"/>
        <v>0.31251836558680196</v>
      </c>
    </row>
    <row r="69" spans="1:17" x14ac:dyDescent="0.25">
      <c r="A69" s="16"/>
      <c r="B69" s="3" t="s">
        <v>630</v>
      </c>
      <c r="C69" s="3" t="s">
        <v>388</v>
      </c>
      <c r="D69" s="3" t="s">
        <v>653</v>
      </c>
      <c r="E69" s="3" t="s">
        <v>165</v>
      </c>
      <c r="F69" s="3" t="s">
        <v>68</v>
      </c>
      <c r="G69" s="11">
        <f t="shared" si="11"/>
        <v>1.0405749189536571</v>
      </c>
      <c r="H69" s="12">
        <f t="shared" si="21"/>
        <v>4.0574918953657058E-2</v>
      </c>
      <c r="I69" s="13">
        <f t="shared" si="12"/>
        <v>2.3412935676457285</v>
      </c>
      <c r="J69" s="13">
        <f t="shared" si="13"/>
        <v>3.3610569882203123</v>
      </c>
      <c r="K69" s="13">
        <f t="shared" si="14"/>
        <v>3.6316064671482633</v>
      </c>
      <c r="L69" s="17">
        <f t="shared" si="15"/>
        <v>0.44444444444444442</v>
      </c>
      <c r="M69" s="17">
        <f t="shared" si="16"/>
        <v>0.30959752321981426</v>
      </c>
      <c r="N69" s="17">
        <f t="shared" si="17"/>
        <v>0.28653295128939826</v>
      </c>
      <c r="O69" s="18">
        <f t="shared" si="18"/>
        <v>0.42711431570093239</v>
      </c>
      <c r="P69" s="18">
        <f t="shared" si="19"/>
        <v>0.29752545211365261</v>
      </c>
      <c r="Q69" s="18">
        <f t="shared" si="20"/>
        <v>0.27536023218541489</v>
      </c>
    </row>
    <row r="70" spans="1:17" x14ac:dyDescent="0.25">
      <c r="A70" s="16"/>
      <c r="B70" s="3" t="s">
        <v>633</v>
      </c>
      <c r="C70" s="3" t="s">
        <v>527</v>
      </c>
      <c r="D70" s="3" t="s">
        <v>437</v>
      </c>
      <c r="E70" s="3" t="s">
        <v>193</v>
      </c>
      <c r="F70" s="3" t="s">
        <v>68</v>
      </c>
      <c r="G70" s="11">
        <f t="shared" si="11"/>
        <v>1.0407343326290572</v>
      </c>
      <c r="H70" s="12">
        <f t="shared" si="21"/>
        <v>4.0734332629057235E-2</v>
      </c>
      <c r="I70" s="13">
        <f t="shared" si="12"/>
        <v>2.8828341013824885</v>
      </c>
      <c r="J70" s="13">
        <f t="shared" si="13"/>
        <v>3.2262764311500773</v>
      </c>
      <c r="K70" s="13">
        <f t="shared" si="14"/>
        <v>2.91405613136136</v>
      </c>
      <c r="L70" s="17">
        <f t="shared" si="15"/>
        <v>0.36101083032490977</v>
      </c>
      <c r="M70" s="17">
        <f t="shared" si="16"/>
        <v>0.32258064516129031</v>
      </c>
      <c r="N70" s="17">
        <f t="shared" si="17"/>
        <v>0.35714285714285715</v>
      </c>
      <c r="O70" s="18">
        <f t="shared" si="18"/>
        <v>0.346880869599968</v>
      </c>
      <c r="P70" s="18">
        <f t="shared" si="19"/>
        <v>0.3099548415457779</v>
      </c>
      <c r="Q70" s="18">
        <f t="shared" si="20"/>
        <v>0.3431642888542541</v>
      </c>
    </row>
    <row r="71" spans="1:17" x14ac:dyDescent="0.25">
      <c r="A71" s="16"/>
      <c r="B71" s="3" t="s">
        <v>634</v>
      </c>
      <c r="C71" s="3" t="s">
        <v>207</v>
      </c>
      <c r="D71" s="3" t="s">
        <v>268</v>
      </c>
      <c r="E71" s="3" t="s">
        <v>171</v>
      </c>
      <c r="F71" s="3" t="s">
        <v>68</v>
      </c>
      <c r="G71" s="11">
        <f t="shared" si="11"/>
        <v>1.0347891901854247</v>
      </c>
      <c r="H71" s="12">
        <f t="shared" si="21"/>
        <v>3.4789190185424701E-2</v>
      </c>
      <c r="I71" s="13">
        <f t="shared" si="12"/>
        <v>2.4731461645431652</v>
      </c>
      <c r="J71" s="13">
        <f t="shared" si="13"/>
        <v>3.7459368684712375</v>
      </c>
      <c r="K71" s="13">
        <f t="shared" si="14"/>
        <v>3.0422802191451486</v>
      </c>
      <c r="L71" s="17">
        <f t="shared" si="15"/>
        <v>0.41841004184100417</v>
      </c>
      <c r="M71" s="17">
        <f t="shared" si="16"/>
        <v>0.27624309392265195</v>
      </c>
      <c r="N71" s="17">
        <f t="shared" si="17"/>
        <v>0.3401360544217687</v>
      </c>
      <c r="O71" s="18">
        <f t="shared" si="18"/>
        <v>0.40434326702429985</v>
      </c>
      <c r="P71" s="18">
        <f t="shared" si="19"/>
        <v>0.26695591386410955</v>
      </c>
      <c r="Q71" s="18">
        <f t="shared" si="20"/>
        <v>0.32870081911159071</v>
      </c>
    </row>
    <row r="72" spans="1:17" x14ac:dyDescent="0.25">
      <c r="A72" s="16"/>
      <c r="B72" s="3" t="s">
        <v>644</v>
      </c>
      <c r="C72" s="3" t="s">
        <v>193</v>
      </c>
      <c r="D72" s="3" t="s">
        <v>283</v>
      </c>
      <c r="E72" s="3" t="s">
        <v>537</v>
      </c>
      <c r="F72" s="3" t="s">
        <v>76</v>
      </c>
      <c r="G72" s="11">
        <f t="shared" si="11"/>
        <v>1.0352652565490783</v>
      </c>
      <c r="H72" s="12">
        <f t="shared" si="21"/>
        <v>3.5265256549078305E-2</v>
      </c>
      <c r="I72" s="13">
        <f t="shared" si="12"/>
        <v>2.8987427183374193</v>
      </c>
      <c r="J72" s="13">
        <f t="shared" si="13"/>
        <v>3.5820177876598107</v>
      </c>
      <c r="K72" s="13">
        <f t="shared" si="14"/>
        <v>2.6606317093311311</v>
      </c>
      <c r="L72" s="17">
        <f t="shared" si="15"/>
        <v>0.35714285714285715</v>
      </c>
      <c r="M72" s="17">
        <f t="shared" si="16"/>
        <v>0.28901734104046245</v>
      </c>
      <c r="N72" s="17">
        <f t="shared" si="17"/>
        <v>0.38910505836575876</v>
      </c>
      <c r="O72" s="18">
        <f t="shared" si="18"/>
        <v>0.34497714946345853</v>
      </c>
      <c r="P72" s="18">
        <f t="shared" si="19"/>
        <v>0.27917225968141157</v>
      </c>
      <c r="Q72" s="18">
        <f t="shared" si="20"/>
        <v>0.37585059085512995</v>
      </c>
    </row>
    <row r="73" spans="1:17" x14ac:dyDescent="0.25">
      <c r="A73" s="16"/>
      <c r="B73" s="3" t="s">
        <v>636</v>
      </c>
      <c r="C73" s="3" t="s">
        <v>654</v>
      </c>
      <c r="D73" s="3" t="s">
        <v>467</v>
      </c>
      <c r="E73" s="3" t="s">
        <v>298</v>
      </c>
      <c r="F73" s="3" t="s">
        <v>72</v>
      </c>
      <c r="G73" s="11">
        <f t="shared" si="11"/>
        <v>1.033763986296951</v>
      </c>
      <c r="H73" s="12">
        <f t="shared" si="21"/>
        <v>3.3763986296950987E-2</v>
      </c>
      <c r="I73" s="13">
        <f t="shared" si="12"/>
        <v>2.7498122035498898</v>
      </c>
      <c r="J73" s="13">
        <f t="shared" si="13"/>
        <v>3.4527717142318162</v>
      </c>
      <c r="K73" s="13">
        <f t="shared" si="14"/>
        <v>2.8842015217684933</v>
      </c>
      <c r="L73" s="17">
        <f t="shared" si="15"/>
        <v>0.37593984962406013</v>
      </c>
      <c r="M73" s="17">
        <f t="shared" si="16"/>
        <v>0.29940119760479045</v>
      </c>
      <c r="N73" s="17">
        <f t="shared" si="17"/>
        <v>0.35842293906810035</v>
      </c>
      <c r="O73" s="18">
        <f t="shared" si="18"/>
        <v>0.36366119792073176</v>
      </c>
      <c r="P73" s="18">
        <f t="shared" si="19"/>
        <v>0.28962239115842714</v>
      </c>
      <c r="Q73" s="18">
        <f t="shared" si="20"/>
        <v>0.34671641092084104</v>
      </c>
    </row>
    <row r="74" spans="1:17" x14ac:dyDescent="0.25">
      <c r="A74" s="16"/>
      <c r="B74" s="3" t="s">
        <v>639</v>
      </c>
      <c r="C74" s="3" t="s">
        <v>85</v>
      </c>
      <c r="D74" s="3" t="s">
        <v>653</v>
      </c>
      <c r="E74" s="3" t="s">
        <v>288</v>
      </c>
      <c r="F74" s="3" t="s">
        <v>72</v>
      </c>
      <c r="G74" s="11">
        <f t="shared" si="11"/>
        <v>1.0393405210040492</v>
      </c>
      <c r="H74" s="12">
        <f t="shared" si="21"/>
        <v>3.9340521004049167E-2</v>
      </c>
      <c r="I74" s="13">
        <f t="shared" si="12"/>
        <v>2.6918919494004871</v>
      </c>
      <c r="J74" s="13">
        <f t="shared" si="13"/>
        <v>3.3570698828430787</v>
      </c>
      <c r="K74" s="13">
        <f t="shared" si="14"/>
        <v>3.0244809161217834</v>
      </c>
      <c r="L74" s="17">
        <f t="shared" si="15"/>
        <v>0.38610038610038611</v>
      </c>
      <c r="M74" s="17">
        <f t="shared" si="16"/>
        <v>0.30959752321981426</v>
      </c>
      <c r="N74" s="17">
        <f t="shared" si="17"/>
        <v>0.3436426116838488</v>
      </c>
      <c r="O74" s="18">
        <f t="shared" si="18"/>
        <v>0.37148593583881057</v>
      </c>
      <c r="P74" s="18">
        <f t="shared" si="19"/>
        <v>0.29787881542492856</v>
      </c>
      <c r="Q74" s="18">
        <f t="shared" si="20"/>
        <v>0.33063524873626088</v>
      </c>
    </row>
    <row r="75" spans="1:17" x14ac:dyDescent="0.25">
      <c r="A75" s="16"/>
      <c r="B75" s="3" t="s">
        <v>640</v>
      </c>
      <c r="C75" s="3" t="s">
        <v>96</v>
      </c>
      <c r="D75" s="3" t="s">
        <v>625</v>
      </c>
      <c r="E75" s="3" t="s">
        <v>228</v>
      </c>
      <c r="F75" s="3" t="s">
        <v>72</v>
      </c>
      <c r="G75" s="11">
        <f t="shared" si="11"/>
        <v>1.0411815730042577</v>
      </c>
      <c r="H75" s="12">
        <f t="shared" si="21"/>
        <v>4.1181573004257732E-2</v>
      </c>
      <c r="I75" s="13">
        <f t="shared" si="12"/>
        <v>4.5395516582985644</v>
      </c>
      <c r="J75" s="13">
        <f t="shared" si="13"/>
        <v>4.1126672133668185</v>
      </c>
      <c r="K75" s="13">
        <f t="shared" si="14"/>
        <v>1.8637150156776214</v>
      </c>
      <c r="L75" s="17">
        <f t="shared" si="15"/>
        <v>0.2293577981651376</v>
      </c>
      <c r="M75" s="17">
        <f t="shared" si="16"/>
        <v>0.25316455696202528</v>
      </c>
      <c r="N75" s="17">
        <f t="shared" si="17"/>
        <v>0.55865921787709494</v>
      </c>
      <c r="O75" s="18">
        <f t="shared" si="18"/>
        <v>0.22028607124052479</v>
      </c>
      <c r="P75" s="18">
        <f t="shared" si="19"/>
        <v>0.24315120774903495</v>
      </c>
      <c r="Q75" s="18">
        <f t="shared" si="20"/>
        <v>0.53656272101044034</v>
      </c>
    </row>
    <row r="76" spans="1:17" x14ac:dyDescent="0.25">
      <c r="A76" s="16"/>
      <c r="B76" s="3" t="s">
        <v>641</v>
      </c>
      <c r="C76" s="3" t="s">
        <v>285</v>
      </c>
      <c r="D76" s="3" t="s">
        <v>569</v>
      </c>
      <c r="E76" s="3" t="s">
        <v>74</v>
      </c>
      <c r="F76" s="3" t="s">
        <v>72</v>
      </c>
      <c r="G76" s="11">
        <f t="shared" si="11"/>
        <v>1.0345230135146783</v>
      </c>
      <c r="H76" s="12">
        <f t="shared" si="21"/>
        <v>3.4523013514678347E-2</v>
      </c>
      <c r="I76" s="13">
        <f t="shared" si="12"/>
        <v>2.0069746462184761</v>
      </c>
      <c r="J76" s="13">
        <f t="shared" si="13"/>
        <v>4.0760206732478323</v>
      </c>
      <c r="K76" s="13">
        <f t="shared" si="14"/>
        <v>3.9001517609503376</v>
      </c>
      <c r="L76" s="17">
        <f t="shared" si="15"/>
        <v>0.51546391752577325</v>
      </c>
      <c r="M76" s="17">
        <f t="shared" si="16"/>
        <v>0.25380710659898476</v>
      </c>
      <c r="N76" s="17">
        <f t="shared" si="17"/>
        <v>0.26525198938992045</v>
      </c>
      <c r="O76" s="18">
        <f t="shared" si="18"/>
        <v>0.49826239802490341</v>
      </c>
      <c r="P76" s="18">
        <f t="shared" si="19"/>
        <v>0.24533732288535856</v>
      </c>
      <c r="Q76" s="18">
        <f t="shared" si="20"/>
        <v>0.25640027908973806</v>
      </c>
    </row>
    <row r="77" spans="1:17" x14ac:dyDescent="0.25">
      <c r="A77" s="10" t="s">
        <v>632</v>
      </c>
      <c r="B77" s="3" t="s">
        <v>628</v>
      </c>
      <c r="C77" s="3" t="s">
        <v>132</v>
      </c>
      <c r="D77" s="3" t="s">
        <v>655</v>
      </c>
      <c r="E77" s="3" t="s">
        <v>133</v>
      </c>
      <c r="F77" s="3" t="s">
        <v>72</v>
      </c>
      <c r="G77" s="11">
        <f t="shared" si="11"/>
        <v>1.0397040625209035</v>
      </c>
      <c r="H77" s="12">
        <f t="shared" si="21"/>
        <v>3.9704062520903527E-2</v>
      </c>
      <c r="I77" s="13">
        <f t="shared" si="12"/>
        <v>1.5491590531561463</v>
      </c>
      <c r="J77" s="13">
        <f t="shared" si="13"/>
        <v>4.6578742000936479</v>
      </c>
      <c r="K77" s="13">
        <f t="shared" si="14"/>
        <v>7.1531639501438162</v>
      </c>
      <c r="L77" s="17">
        <f t="shared" si="15"/>
        <v>0.67114093959731547</v>
      </c>
      <c r="M77" s="17">
        <f t="shared" si="16"/>
        <v>0.2232142857142857</v>
      </c>
      <c r="N77" s="17">
        <f t="shared" si="17"/>
        <v>0.14534883720930233</v>
      </c>
      <c r="O77" s="18">
        <f t="shared" si="18"/>
        <v>0.64551151023690645</v>
      </c>
      <c r="P77" s="18">
        <f t="shared" si="19"/>
        <v>0.21469021211004255</v>
      </c>
      <c r="Q77" s="18">
        <f t="shared" si="20"/>
        <v>0.13979827765305097</v>
      </c>
    </row>
    <row r="78" spans="1:17" x14ac:dyDescent="0.25">
      <c r="A78" s="16"/>
      <c r="B78" s="3" t="s">
        <v>642</v>
      </c>
      <c r="C78" s="3" t="s">
        <v>552</v>
      </c>
      <c r="D78" s="3" t="s">
        <v>334</v>
      </c>
      <c r="E78" s="3" t="s">
        <v>513</v>
      </c>
      <c r="F78" s="3" t="s">
        <v>76</v>
      </c>
      <c r="G78" s="11">
        <f t="shared" ref="G78:G141" si="22">(((1/C78)+(1/D78)+(1/E78)))</f>
        <v>1.0440224413811516</v>
      </c>
      <c r="H78" s="12">
        <f t="shared" si="21"/>
        <v>4.4022441381151634E-2</v>
      </c>
      <c r="I78" s="13">
        <f t="shared" ref="I78:I141" si="23">C78*G78</f>
        <v>1.7852783747617693</v>
      </c>
      <c r="J78" s="13">
        <f t="shared" ref="J78:J141" si="24">D78*G78</f>
        <v>3.800241686627392</v>
      </c>
      <c r="K78" s="13">
        <f t="shared" ref="K78:K141" si="25">E78*G78</f>
        <v>5.6586016322858415</v>
      </c>
      <c r="L78" s="17">
        <f t="shared" ref="L78:L141" si="26">(1/C78)</f>
        <v>0.58479532163742687</v>
      </c>
      <c r="M78" s="17">
        <f t="shared" ref="M78:M141" si="27">(1/D78)</f>
        <v>0.27472527472527469</v>
      </c>
      <c r="N78" s="17">
        <f t="shared" ref="N78:N141" si="28">(1/E78)</f>
        <v>0.18450184501845018</v>
      </c>
      <c r="O78" s="18">
        <f t="shared" ref="O78:O141" si="29">(1/I78)</f>
        <v>0.56013673505312123</v>
      </c>
      <c r="P78" s="18">
        <f t="shared" ref="P78:P141" si="30">(1/J78)</f>
        <v>0.26314115850023001</v>
      </c>
      <c r="Q78" s="18">
        <f t="shared" ref="Q78:Q141" si="31">(1/K78)</f>
        <v>0.17672210644664896</v>
      </c>
    </row>
    <row r="79" spans="1:17" x14ac:dyDescent="0.25">
      <c r="A79" s="16"/>
      <c r="B79" s="3" t="s">
        <v>643</v>
      </c>
      <c r="C79" s="3" t="s">
        <v>220</v>
      </c>
      <c r="D79" s="3" t="s">
        <v>565</v>
      </c>
      <c r="E79" s="3" t="s">
        <v>656</v>
      </c>
      <c r="F79" s="3" t="s">
        <v>72</v>
      </c>
      <c r="G79" s="11">
        <f t="shared" si="22"/>
        <v>1.0400040155871935</v>
      </c>
      <c r="H79" s="12">
        <f t="shared" si="21"/>
        <v>4.0004015587193464E-2</v>
      </c>
      <c r="I79" s="13">
        <f t="shared" si="23"/>
        <v>1.3832053407309675</v>
      </c>
      <c r="J79" s="13">
        <f t="shared" si="24"/>
        <v>5.5224213227679968</v>
      </c>
      <c r="K79" s="13">
        <f t="shared" si="25"/>
        <v>10.420840236183679</v>
      </c>
      <c r="L79" s="17">
        <f t="shared" si="26"/>
        <v>0.75187969924812026</v>
      </c>
      <c r="M79" s="17">
        <f t="shared" si="27"/>
        <v>0.18832391713747648</v>
      </c>
      <c r="N79" s="17">
        <f t="shared" si="28"/>
        <v>9.9800399201596807E-2</v>
      </c>
      <c r="O79" s="18">
        <f t="shared" si="29"/>
        <v>0.7229584578321111</v>
      </c>
      <c r="P79" s="18">
        <f t="shared" si="30"/>
        <v>0.18107999037979433</v>
      </c>
      <c r="Q79" s="18">
        <f t="shared" si="31"/>
        <v>9.5961551788094596E-2</v>
      </c>
    </row>
    <row r="80" spans="1:17" x14ac:dyDescent="0.25">
      <c r="A80" s="16"/>
      <c r="B80" s="3" t="s">
        <v>630</v>
      </c>
      <c r="C80" s="3" t="s">
        <v>108</v>
      </c>
      <c r="D80" s="3" t="s">
        <v>403</v>
      </c>
      <c r="E80" s="3" t="s">
        <v>657</v>
      </c>
      <c r="F80" s="3" t="s">
        <v>72</v>
      </c>
      <c r="G80" s="11">
        <f t="shared" si="22"/>
        <v>1.0434006396763453</v>
      </c>
      <c r="H80" s="12">
        <f t="shared" si="21"/>
        <v>4.3400639676345332E-2</v>
      </c>
      <c r="I80" s="13">
        <f t="shared" si="23"/>
        <v>1.4711949019436468</v>
      </c>
      <c r="J80" s="13">
        <f t="shared" si="24"/>
        <v>4.8726809872885326</v>
      </c>
      <c r="K80" s="13">
        <f t="shared" si="25"/>
        <v>8.6915273285039572</v>
      </c>
      <c r="L80" s="17">
        <f t="shared" si="26"/>
        <v>0.70921985815602839</v>
      </c>
      <c r="M80" s="17">
        <f t="shared" si="27"/>
        <v>0.21413276231263384</v>
      </c>
      <c r="N80" s="17">
        <f t="shared" si="28"/>
        <v>0.12004801920768307</v>
      </c>
      <c r="O80" s="18">
        <f t="shared" si="29"/>
        <v>0.67971959301848128</v>
      </c>
      <c r="P80" s="18">
        <f t="shared" si="30"/>
        <v>0.20522583001200395</v>
      </c>
      <c r="Q80" s="18">
        <f t="shared" si="31"/>
        <v>0.11505457696951481</v>
      </c>
    </row>
    <row r="81" spans="1:17" x14ac:dyDescent="0.25">
      <c r="A81" s="16"/>
      <c r="B81" s="3" t="s">
        <v>631</v>
      </c>
      <c r="C81" s="3" t="s">
        <v>210</v>
      </c>
      <c r="D81" s="3" t="s">
        <v>286</v>
      </c>
      <c r="E81" s="3" t="s">
        <v>658</v>
      </c>
      <c r="F81" s="3" t="s">
        <v>72</v>
      </c>
      <c r="G81" s="11">
        <f t="shared" si="22"/>
        <v>1.0384494654855214</v>
      </c>
      <c r="H81" s="12">
        <f t="shared" si="21"/>
        <v>3.8449465485521417E-2</v>
      </c>
      <c r="I81" s="13">
        <f t="shared" si="23"/>
        <v>1.505751724954006</v>
      </c>
      <c r="J81" s="13">
        <f t="shared" si="24"/>
        <v>4.6834070893397017</v>
      </c>
      <c r="K81" s="13">
        <f t="shared" si="25"/>
        <v>8.1725972933710533</v>
      </c>
      <c r="L81" s="17">
        <f t="shared" si="26"/>
        <v>0.68965517241379315</v>
      </c>
      <c r="M81" s="17">
        <f t="shared" si="27"/>
        <v>0.22172949002217296</v>
      </c>
      <c r="N81" s="17">
        <f t="shared" si="28"/>
        <v>0.12706480304955528</v>
      </c>
      <c r="O81" s="18">
        <f t="shared" si="29"/>
        <v>0.66412010919698305</v>
      </c>
      <c r="P81" s="18">
        <f t="shared" si="30"/>
        <v>0.21351976903228942</v>
      </c>
      <c r="Q81" s="18">
        <f t="shared" si="31"/>
        <v>0.1223601217707275</v>
      </c>
    </row>
    <row r="82" spans="1:17" x14ac:dyDescent="0.25">
      <c r="A82" s="16"/>
      <c r="B82" s="3" t="s">
        <v>633</v>
      </c>
      <c r="C82" s="3" t="s">
        <v>585</v>
      </c>
      <c r="D82" s="3" t="s">
        <v>305</v>
      </c>
      <c r="E82" s="3" t="s">
        <v>659</v>
      </c>
      <c r="F82" s="3" t="s">
        <v>72</v>
      </c>
      <c r="G82" s="11">
        <f t="shared" si="22"/>
        <v>1.0364380744930428</v>
      </c>
      <c r="H82" s="12">
        <f t="shared" si="21"/>
        <v>3.6438074493042816E-2</v>
      </c>
      <c r="I82" s="13">
        <f t="shared" si="23"/>
        <v>1.8137666303628248</v>
      </c>
      <c r="J82" s="13">
        <f t="shared" si="24"/>
        <v>4.0110153482880762</v>
      </c>
      <c r="K82" s="13">
        <f t="shared" si="25"/>
        <v>5.0163602805463272</v>
      </c>
      <c r="L82" s="17">
        <f t="shared" si="26"/>
        <v>0.5714285714285714</v>
      </c>
      <c r="M82" s="17">
        <f t="shared" si="27"/>
        <v>0.25839793281653745</v>
      </c>
      <c r="N82" s="17">
        <f t="shared" si="28"/>
        <v>0.20661157024793389</v>
      </c>
      <c r="O82" s="18">
        <f t="shared" si="29"/>
        <v>0.55133884550514667</v>
      </c>
      <c r="P82" s="18">
        <f t="shared" si="30"/>
        <v>0.24931343142997586</v>
      </c>
      <c r="Q82" s="18">
        <f t="shared" si="31"/>
        <v>0.19934772306487741</v>
      </c>
    </row>
    <row r="83" spans="1:17" x14ac:dyDescent="0.25">
      <c r="A83" s="16"/>
      <c r="B83" s="3" t="s">
        <v>647</v>
      </c>
      <c r="C83" s="3" t="s">
        <v>138</v>
      </c>
      <c r="D83" s="3" t="s">
        <v>514</v>
      </c>
      <c r="E83" s="3" t="s">
        <v>244</v>
      </c>
      <c r="F83" s="3" t="s">
        <v>68</v>
      </c>
      <c r="G83" s="11">
        <f t="shared" si="22"/>
        <v>1.0400372095130812</v>
      </c>
      <c r="H83" s="12">
        <f t="shared" si="21"/>
        <v>4.0037209513081207E-2</v>
      </c>
      <c r="I83" s="13">
        <f t="shared" si="23"/>
        <v>1.6016573026501451</v>
      </c>
      <c r="J83" s="13">
        <f t="shared" si="24"/>
        <v>4.4409588846208568</v>
      </c>
      <c r="K83" s="13">
        <f t="shared" si="25"/>
        <v>6.6458377687885886</v>
      </c>
      <c r="L83" s="17">
        <f t="shared" si="26"/>
        <v>0.64935064935064934</v>
      </c>
      <c r="M83" s="17">
        <f t="shared" si="27"/>
        <v>0.23419203747072601</v>
      </c>
      <c r="N83" s="17">
        <f t="shared" si="28"/>
        <v>0.1564945226917058</v>
      </c>
      <c r="O83" s="18">
        <f t="shared" si="29"/>
        <v>0.62435328602777462</v>
      </c>
      <c r="P83" s="18">
        <f t="shared" si="30"/>
        <v>0.22517659496083675</v>
      </c>
      <c r="Q83" s="18">
        <f t="shared" si="31"/>
        <v>0.15047011901138857</v>
      </c>
    </row>
    <row r="84" spans="1:17" x14ac:dyDescent="0.25">
      <c r="A84" s="16"/>
      <c r="B84" s="3" t="s">
        <v>635</v>
      </c>
      <c r="C84" s="3" t="s">
        <v>306</v>
      </c>
      <c r="D84" s="3" t="s">
        <v>660</v>
      </c>
      <c r="E84" s="3" t="s">
        <v>661</v>
      </c>
      <c r="F84" s="3" t="s">
        <v>72</v>
      </c>
      <c r="G84" s="11">
        <f t="shared" si="22"/>
        <v>1.0440191144317295</v>
      </c>
      <c r="H84" s="12">
        <f t="shared" si="21"/>
        <v>4.4019114431729456E-2</v>
      </c>
      <c r="I84" s="13">
        <f t="shared" si="23"/>
        <v>1.3676650399055656</v>
      </c>
      <c r="J84" s="13">
        <f t="shared" si="24"/>
        <v>5.6168228356427043</v>
      </c>
      <c r="K84" s="13">
        <f t="shared" si="25"/>
        <v>11.014401657254746</v>
      </c>
      <c r="L84" s="17">
        <f t="shared" si="26"/>
        <v>0.76335877862595414</v>
      </c>
      <c r="M84" s="17">
        <f t="shared" si="27"/>
        <v>0.18587360594795541</v>
      </c>
      <c r="N84" s="17">
        <f t="shared" si="28"/>
        <v>9.4786729857819899E-2</v>
      </c>
      <c r="O84" s="18">
        <f t="shared" si="29"/>
        <v>0.73117318263033748</v>
      </c>
      <c r="P84" s="18">
        <f t="shared" si="30"/>
        <v>0.17803659279660636</v>
      </c>
      <c r="Q84" s="18">
        <f t="shared" si="31"/>
        <v>9.0790224573056133E-2</v>
      </c>
    </row>
    <row r="85" spans="1:17" x14ac:dyDescent="0.25">
      <c r="A85" s="16"/>
      <c r="B85" s="3" t="s">
        <v>644</v>
      </c>
      <c r="C85" s="3" t="s">
        <v>263</v>
      </c>
      <c r="D85" s="3" t="s">
        <v>205</v>
      </c>
      <c r="E85" s="3" t="s">
        <v>481</v>
      </c>
      <c r="F85" s="3" t="s">
        <v>72</v>
      </c>
      <c r="G85" s="11">
        <f t="shared" si="22"/>
        <v>1.042843791586668</v>
      </c>
      <c r="H85" s="12">
        <f t="shared" si="21"/>
        <v>4.2843791586667956E-2</v>
      </c>
      <c r="I85" s="13">
        <f t="shared" si="23"/>
        <v>1.6372647527910689</v>
      </c>
      <c r="J85" s="13">
        <f t="shared" si="24"/>
        <v>4.3590870488322722</v>
      </c>
      <c r="K85" s="13">
        <f t="shared" si="25"/>
        <v>6.2570627495200082</v>
      </c>
      <c r="L85" s="17">
        <f t="shared" si="26"/>
        <v>0.63694267515923564</v>
      </c>
      <c r="M85" s="17">
        <f t="shared" si="27"/>
        <v>0.23923444976076558</v>
      </c>
      <c r="N85" s="17">
        <f t="shared" si="28"/>
        <v>0.16666666666666666</v>
      </c>
      <c r="O85" s="18">
        <f t="shared" si="29"/>
        <v>0.61077476828062505</v>
      </c>
      <c r="P85" s="18">
        <f t="shared" si="30"/>
        <v>0.22940583401927786</v>
      </c>
      <c r="Q85" s="18">
        <f t="shared" si="31"/>
        <v>0.1598193977000969</v>
      </c>
    </row>
    <row r="86" spans="1:17" x14ac:dyDescent="0.25">
      <c r="A86" s="16"/>
      <c r="B86" s="3" t="s">
        <v>636</v>
      </c>
      <c r="C86" s="3" t="s">
        <v>184</v>
      </c>
      <c r="D86" s="3" t="s">
        <v>394</v>
      </c>
      <c r="E86" s="3" t="s">
        <v>557</v>
      </c>
      <c r="F86" s="3" t="s">
        <v>72</v>
      </c>
      <c r="G86" s="11">
        <f t="shared" si="22"/>
        <v>1.0408542311930919</v>
      </c>
      <c r="H86" s="12">
        <f t="shared" si="21"/>
        <v>4.085423119309195E-2</v>
      </c>
      <c r="I86" s="13">
        <f t="shared" si="23"/>
        <v>1.5196471775419143</v>
      </c>
      <c r="J86" s="13">
        <f t="shared" si="24"/>
        <v>4.8711978019836701</v>
      </c>
      <c r="K86" s="13">
        <f t="shared" si="25"/>
        <v>7.317205245287437</v>
      </c>
      <c r="L86" s="17">
        <f t="shared" si="26"/>
        <v>0.68493150684931503</v>
      </c>
      <c r="M86" s="17">
        <f t="shared" si="27"/>
        <v>0.21367521367521369</v>
      </c>
      <c r="N86" s="17">
        <f t="shared" si="28"/>
        <v>0.14224751066856328</v>
      </c>
      <c r="O86" s="18">
        <f t="shared" si="29"/>
        <v>0.65804748284897097</v>
      </c>
      <c r="P86" s="18">
        <f t="shared" si="30"/>
        <v>0.20528831729903796</v>
      </c>
      <c r="Q86" s="18">
        <f t="shared" si="31"/>
        <v>0.13666419985199113</v>
      </c>
    </row>
    <row r="87" spans="1:17" x14ac:dyDescent="0.25">
      <c r="A87" s="16"/>
      <c r="B87" s="3" t="s">
        <v>639</v>
      </c>
      <c r="C87" s="3" t="s">
        <v>112</v>
      </c>
      <c r="D87" s="3" t="s">
        <v>408</v>
      </c>
      <c r="E87" s="3" t="s">
        <v>662</v>
      </c>
      <c r="F87" s="3" t="s">
        <v>68</v>
      </c>
      <c r="G87" s="11">
        <f t="shared" si="22"/>
        <v>1.0439012005620243</v>
      </c>
      <c r="H87" s="12">
        <f t="shared" si="21"/>
        <v>4.390120056202429E-2</v>
      </c>
      <c r="I87" s="13">
        <f t="shared" si="23"/>
        <v>1.5032177288093149</v>
      </c>
      <c r="J87" s="13">
        <f t="shared" si="24"/>
        <v>4.6036042944785276</v>
      </c>
      <c r="K87" s="13">
        <f t="shared" si="25"/>
        <v>8.5077947845804989</v>
      </c>
      <c r="L87" s="17">
        <f t="shared" si="26"/>
        <v>0.69444444444444442</v>
      </c>
      <c r="M87" s="17">
        <f t="shared" si="27"/>
        <v>0.22675736961451246</v>
      </c>
      <c r="N87" s="17">
        <f t="shared" si="28"/>
        <v>0.12269938650306748</v>
      </c>
      <c r="O87" s="18">
        <f t="shared" si="29"/>
        <v>0.66523962619313359</v>
      </c>
      <c r="P87" s="18">
        <f t="shared" si="30"/>
        <v>0.21722110243041096</v>
      </c>
      <c r="Q87" s="18">
        <f t="shared" si="31"/>
        <v>0.11753927137645549</v>
      </c>
    </row>
    <row r="88" spans="1:17" x14ac:dyDescent="0.25">
      <c r="A88" s="16"/>
      <c r="B88" s="3" t="s">
        <v>640</v>
      </c>
      <c r="C88" s="3" t="s">
        <v>120</v>
      </c>
      <c r="D88" s="3" t="s">
        <v>270</v>
      </c>
      <c r="E88" s="3" t="s">
        <v>161</v>
      </c>
      <c r="F88" s="3" t="s">
        <v>72</v>
      </c>
      <c r="G88" s="11">
        <f t="shared" si="22"/>
        <v>1.0348673631888867</v>
      </c>
      <c r="H88" s="12">
        <f t="shared" si="21"/>
        <v>3.4867363188886724E-2</v>
      </c>
      <c r="I88" s="13">
        <f t="shared" si="23"/>
        <v>2.1421754418009953</v>
      </c>
      <c r="J88" s="13">
        <f t="shared" si="24"/>
        <v>3.7151738338481031</v>
      </c>
      <c r="K88" s="13">
        <f t="shared" si="25"/>
        <v>3.7876145492713253</v>
      </c>
      <c r="L88" s="17">
        <f t="shared" si="26"/>
        <v>0.48309178743961356</v>
      </c>
      <c r="M88" s="17">
        <f t="shared" si="27"/>
        <v>0.2785515320334262</v>
      </c>
      <c r="N88" s="17">
        <f t="shared" si="28"/>
        <v>0.27322404371584696</v>
      </c>
      <c r="O88" s="18">
        <f t="shared" si="29"/>
        <v>0.46681517325176136</v>
      </c>
      <c r="P88" s="18">
        <f t="shared" si="30"/>
        <v>0.26916640908945572</v>
      </c>
      <c r="Q88" s="18">
        <f t="shared" si="31"/>
        <v>0.26401841765878303</v>
      </c>
    </row>
    <row r="89" spans="1:17" x14ac:dyDescent="0.25">
      <c r="A89" s="10" t="s">
        <v>633</v>
      </c>
      <c r="B89" s="3" t="s">
        <v>627</v>
      </c>
      <c r="C89" s="3" t="s">
        <v>551</v>
      </c>
      <c r="D89" s="3" t="s">
        <v>154</v>
      </c>
      <c r="E89" s="3" t="s">
        <v>570</v>
      </c>
      <c r="F89" s="3" t="s">
        <v>68</v>
      </c>
      <c r="G89" s="11">
        <f t="shared" si="22"/>
        <v>1.033834113443052</v>
      </c>
      <c r="H89" s="12">
        <f t="shared" si="21"/>
        <v>3.3834113443051983E-2</v>
      </c>
      <c r="I89" s="13">
        <f t="shared" si="23"/>
        <v>2.4812018722633247</v>
      </c>
      <c r="J89" s="13">
        <f t="shared" si="24"/>
        <v>3.7011261261261263</v>
      </c>
      <c r="K89" s="13">
        <f t="shared" si="25"/>
        <v>3.0601489757914337</v>
      </c>
      <c r="L89" s="17">
        <f t="shared" si="26"/>
        <v>0.41666666666666669</v>
      </c>
      <c r="M89" s="17">
        <f t="shared" si="27"/>
        <v>0.27932960893854747</v>
      </c>
      <c r="N89" s="17">
        <f t="shared" si="28"/>
        <v>0.33783783783783783</v>
      </c>
      <c r="O89" s="18">
        <f t="shared" si="29"/>
        <v>0.40303048743382219</v>
      </c>
      <c r="P89" s="18">
        <f t="shared" si="30"/>
        <v>0.27018803626848414</v>
      </c>
      <c r="Q89" s="18">
        <f t="shared" si="31"/>
        <v>0.32678147629769366</v>
      </c>
    </row>
    <row r="90" spans="1:17" x14ac:dyDescent="0.25">
      <c r="A90" s="16"/>
      <c r="B90" s="3" t="s">
        <v>642</v>
      </c>
      <c r="C90" s="3" t="s">
        <v>150</v>
      </c>
      <c r="D90" s="3" t="s">
        <v>265</v>
      </c>
      <c r="E90" s="3" t="s">
        <v>139</v>
      </c>
      <c r="F90" s="3" t="s">
        <v>68</v>
      </c>
      <c r="G90" s="11">
        <f t="shared" si="22"/>
        <v>1.0340958164476075</v>
      </c>
      <c r="H90" s="12">
        <f t="shared" si="21"/>
        <v>3.4095816447607508E-2</v>
      </c>
      <c r="I90" s="13">
        <f t="shared" si="23"/>
        <v>1.9958049257438824</v>
      </c>
      <c r="J90" s="13">
        <f t="shared" si="24"/>
        <v>3.6917220647179585</v>
      </c>
      <c r="K90" s="13">
        <f t="shared" si="25"/>
        <v>4.3845662617378558</v>
      </c>
      <c r="L90" s="17">
        <f t="shared" si="26"/>
        <v>0.5181347150259068</v>
      </c>
      <c r="M90" s="17">
        <f t="shared" si="27"/>
        <v>0.28011204481792717</v>
      </c>
      <c r="N90" s="17">
        <f t="shared" si="28"/>
        <v>0.23584905660377356</v>
      </c>
      <c r="O90" s="18">
        <f t="shared" si="29"/>
        <v>0.50105097301895729</v>
      </c>
      <c r="P90" s="18">
        <f t="shared" si="30"/>
        <v>0.27087629633797972</v>
      </c>
      <c r="Q90" s="18">
        <f t="shared" si="31"/>
        <v>0.22807273064306308</v>
      </c>
    </row>
    <row r="91" spans="1:17" x14ac:dyDescent="0.25">
      <c r="A91" s="16"/>
      <c r="B91" s="3" t="s">
        <v>630</v>
      </c>
      <c r="C91" s="3" t="s">
        <v>189</v>
      </c>
      <c r="D91" s="3" t="s">
        <v>129</v>
      </c>
      <c r="E91" s="3" t="s">
        <v>192</v>
      </c>
      <c r="F91" s="3" t="s">
        <v>72</v>
      </c>
      <c r="G91" s="11">
        <f t="shared" si="22"/>
        <v>1.034442906733013</v>
      </c>
      <c r="H91" s="12">
        <f t="shared" si="21"/>
        <v>3.4442906733012979E-2</v>
      </c>
      <c r="I91" s="13">
        <f t="shared" si="23"/>
        <v>1.9137193774560741</v>
      </c>
      <c r="J91" s="13">
        <f t="shared" si="24"/>
        <v>3.6619278898348662</v>
      </c>
      <c r="K91" s="13">
        <f t="shared" si="25"/>
        <v>4.8929149488471522</v>
      </c>
      <c r="L91" s="17">
        <f t="shared" si="26"/>
        <v>0.54054054054054046</v>
      </c>
      <c r="M91" s="17">
        <f t="shared" si="27"/>
        <v>0.2824858757062147</v>
      </c>
      <c r="N91" s="17">
        <f t="shared" si="28"/>
        <v>0.21141649048625791</v>
      </c>
      <c r="O91" s="18">
        <f t="shared" si="29"/>
        <v>0.52254265268992039</v>
      </c>
      <c r="P91" s="18">
        <f t="shared" si="30"/>
        <v>0.27308019985207704</v>
      </c>
      <c r="Q91" s="18">
        <f t="shared" si="31"/>
        <v>0.20437714745800267</v>
      </c>
    </row>
    <row r="92" spans="1:17" x14ac:dyDescent="0.25">
      <c r="A92" s="16"/>
      <c r="B92" s="3" t="s">
        <v>631</v>
      </c>
      <c r="C92" s="3" t="s">
        <v>277</v>
      </c>
      <c r="D92" s="3" t="s">
        <v>441</v>
      </c>
      <c r="E92" s="3" t="s">
        <v>163</v>
      </c>
      <c r="F92" s="3" t="s">
        <v>76</v>
      </c>
      <c r="G92" s="11">
        <f t="shared" si="22"/>
        <v>1.037164110805932</v>
      </c>
      <c r="H92" s="12">
        <f t="shared" si="21"/>
        <v>3.716411080593196E-2</v>
      </c>
      <c r="I92" s="13">
        <f t="shared" si="23"/>
        <v>1.846152117234559</v>
      </c>
      <c r="J92" s="13">
        <f t="shared" si="24"/>
        <v>4.0656833143592532</v>
      </c>
      <c r="K92" s="13">
        <f t="shared" si="25"/>
        <v>4.7087250630589308</v>
      </c>
      <c r="L92" s="17">
        <f t="shared" si="26"/>
        <v>0.5617977528089888</v>
      </c>
      <c r="M92" s="17">
        <f t="shared" si="27"/>
        <v>0.25510204081632654</v>
      </c>
      <c r="N92" s="17">
        <f t="shared" si="28"/>
        <v>0.22026431718061673</v>
      </c>
      <c r="O92" s="18">
        <f t="shared" si="29"/>
        <v>0.54166717393686314</v>
      </c>
      <c r="P92" s="18">
        <f t="shared" si="30"/>
        <v>0.24596111469582052</v>
      </c>
      <c r="Q92" s="18">
        <f t="shared" si="31"/>
        <v>0.21237171136731642</v>
      </c>
    </row>
    <row r="93" spans="1:17" x14ac:dyDescent="0.25">
      <c r="A93" s="16"/>
      <c r="B93" s="3" t="s">
        <v>632</v>
      </c>
      <c r="C93" s="3" t="s">
        <v>362</v>
      </c>
      <c r="D93" s="3" t="s">
        <v>272</v>
      </c>
      <c r="E93" s="3" t="s">
        <v>314</v>
      </c>
      <c r="F93" s="3" t="s">
        <v>76</v>
      </c>
      <c r="G93" s="11">
        <f t="shared" si="22"/>
        <v>1.0389032253946913</v>
      </c>
      <c r="H93" s="12">
        <f t="shared" si="21"/>
        <v>3.8903225394691265E-2</v>
      </c>
      <c r="I93" s="13">
        <f t="shared" si="23"/>
        <v>4.4465058046892789</v>
      </c>
      <c r="J93" s="13">
        <f t="shared" si="24"/>
        <v>3.9686103210077204</v>
      </c>
      <c r="K93" s="13">
        <f t="shared" si="25"/>
        <v>1.9115819347262319</v>
      </c>
      <c r="L93" s="17">
        <f t="shared" si="26"/>
        <v>0.23364485981308411</v>
      </c>
      <c r="M93" s="17">
        <f t="shared" si="27"/>
        <v>0.26178010471204188</v>
      </c>
      <c r="N93" s="17">
        <f t="shared" si="28"/>
        <v>0.54347826086956519</v>
      </c>
      <c r="O93" s="18">
        <f t="shared" si="29"/>
        <v>0.22489569201627971</v>
      </c>
      <c r="P93" s="18">
        <f t="shared" si="30"/>
        <v>0.25197737220672178</v>
      </c>
      <c r="Q93" s="18">
        <f t="shared" si="31"/>
        <v>0.52312693577699843</v>
      </c>
    </row>
    <row r="94" spans="1:17" x14ac:dyDescent="0.25">
      <c r="A94" s="16"/>
      <c r="B94" s="3" t="s">
        <v>634</v>
      </c>
      <c r="C94" s="3" t="s">
        <v>131</v>
      </c>
      <c r="D94" s="3" t="s">
        <v>283</v>
      </c>
      <c r="E94" s="3" t="s">
        <v>288</v>
      </c>
      <c r="F94" s="3" t="s">
        <v>72</v>
      </c>
      <c r="G94" s="11">
        <f t="shared" si="22"/>
        <v>1.0391640177649615</v>
      </c>
      <c r="H94" s="12">
        <f t="shared" si="21"/>
        <v>3.9164017764961478E-2</v>
      </c>
      <c r="I94" s="13">
        <f t="shared" si="23"/>
        <v>2.5563434837018053</v>
      </c>
      <c r="J94" s="13">
        <f t="shared" si="24"/>
        <v>3.5955075014667668</v>
      </c>
      <c r="K94" s="13">
        <f t="shared" si="25"/>
        <v>3.0239672916960378</v>
      </c>
      <c r="L94" s="17">
        <f t="shared" si="26"/>
        <v>0.4065040650406504</v>
      </c>
      <c r="M94" s="17">
        <f t="shared" si="27"/>
        <v>0.28901734104046245</v>
      </c>
      <c r="N94" s="17">
        <f t="shared" si="28"/>
        <v>0.3436426116838488</v>
      </c>
      <c r="O94" s="18">
        <f t="shared" si="29"/>
        <v>0.39118373816961166</v>
      </c>
      <c r="P94" s="18">
        <f t="shared" si="30"/>
        <v>0.27812485430556205</v>
      </c>
      <c r="Q94" s="18">
        <f t="shared" si="31"/>
        <v>0.3306914075248264</v>
      </c>
    </row>
    <row r="95" spans="1:17" x14ac:dyDescent="0.25">
      <c r="A95" s="16"/>
      <c r="B95" s="3" t="s">
        <v>644</v>
      </c>
      <c r="C95" s="3" t="s">
        <v>464</v>
      </c>
      <c r="D95" s="3" t="s">
        <v>121</v>
      </c>
      <c r="E95" s="3" t="s">
        <v>542</v>
      </c>
      <c r="F95" s="3" t="s">
        <v>68</v>
      </c>
      <c r="G95" s="11">
        <f t="shared" si="22"/>
        <v>1.0358372566931346</v>
      </c>
      <c r="H95" s="12">
        <f t="shared" si="21"/>
        <v>3.5837256693134645E-2</v>
      </c>
      <c r="I95" s="13">
        <f t="shared" si="23"/>
        <v>2.3617089452603466</v>
      </c>
      <c r="J95" s="13">
        <f t="shared" si="24"/>
        <v>3.625430398425971</v>
      </c>
      <c r="K95" s="13">
        <f t="shared" si="25"/>
        <v>3.3250375939849621</v>
      </c>
      <c r="L95" s="17">
        <f t="shared" si="26"/>
        <v>0.43859649122807021</v>
      </c>
      <c r="M95" s="17">
        <f t="shared" si="27"/>
        <v>0.2857142857142857</v>
      </c>
      <c r="N95" s="17">
        <f t="shared" si="28"/>
        <v>0.3115264797507788</v>
      </c>
      <c r="O95" s="18">
        <f t="shared" si="29"/>
        <v>0.42342220111706586</v>
      </c>
      <c r="P95" s="18">
        <f t="shared" si="30"/>
        <v>0.27582931958483148</v>
      </c>
      <c r="Q95" s="18">
        <f t="shared" si="31"/>
        <v>0.30074847929810283</v>
      </c>
    </row>
    <row r="96" spans="1:17" x14ac:dyDescent="0.25">
      <c r="A96" s="16"/>
      <c r="B96" s="3" t="s">
        <v>645</v>
      </c>
      <c r="C96" s="3" t="s">
        <v>663</v>
      </c>
      <c r="D96" s="3" t="s">
        <v>272</v>
      </c>
      <c r="E96" s="3" t="s">
        <v>577</v>
      </c>
      <c r="F96" s="3" t="s">
        <v>76</v>
      </c>
      <c r="G96" s="11">
        <f t="shared" si="22"/>
        <v>1.0366339058816325</v>
      </c>
      <c r="H96" s="12">
        <f t="shared" si="21"/>
        <v>3.6633905881632511E-2</v>
      </c>
      <c r="I96" s="13">
        <f t="shared" si="23"/>
        <v>1.8659410305869386</v>
      </c>
      <c r="J96" s="13">
        <f t="shared" si="24"/>
        <v>3.9599415204678361</v>
      </c>
      <c r="K96" s="13">
        <f t="shared" si="25"/>
        <v>4.7270506108202435</v>
      </c>
      <c r="L96" s="17">
        <f t="shared" si="26"/>
        <v>0.55555555555555558</v>
      </c>
      <c r="M96" s="17">
        <f t="shared" si="27"/>
        <v>0.26178010471204188</v>
      </c>
      <c r="N96" s="17">
        <f t="shared" si="28"/>
        <v>0.2192982456140351</v>
      </c>
      <c r="O96" s="18">
        <f t="shared" si="29"/>
        <v>0.53592261685003317</v>
      </c>
      <c r="P96" s="18">
        <f t="shared" si="30"/>
        <v>0.25252898176179578</v>
      </c>
      <c r="Q96" s="18">
        <f t="shared" si="31"/>
        <v>0.21154840138817105</v>
      </c>
    </row>
    <row r="97" spans="1:17" x14ac:dyDescent="0.25">
      <c r="A97" s="16"/>
      <c r="B97" s="3" t="s">
        <v>636</v>
      </c>
      <c r="C97" s="3" t="s">
        <v>125</v>
      </c>
      <c r="D97" s="3" t="s">
        <v>283</v>
      </c>
      <c r="E97" s="3" t="s">
        <v>188</v>
      </c>
      <c r="F97" s="3" t="s">
        <v>76</v>
      </c>
      <c r="G97" s="11">
        <f t="shared" si="22"/>
        <v>1.0336663456804864</v>
      </c>
      <c r="H97" s="12">
        <f t="shared" si="21"/>
        <v>3.3666345680486431E-2</v>
      </c>
      <c r="I97" s="13">
        <f t="shared" si="23"/>
        <v>2.1086793451881922</v>
      </c>
      <c r="J97" s="13">
        <f t="shared" si="24"/>
        <v>3.5764855560544828</v>
      </c>
      <c r="K97" s="13">
        <f t="shared" si="25"/>
        <v>4.0623087385243117</v>
      </c>
      <c r="L97" s="17">
        <f t="shared" si="26"/>
        <v>0.49019607843137253</v>
      </c>
      <c r="M97" s="17">
        <f t="shared" si="27"/>
        <v>0.28901734104046245</v>
      </c>
      <c r="N97" s="17">
        <f t="shared" si="28"/>
        <v>0.2544529262086514</v>
      </c>
      <c r="O97" s="18">
        <f t="shared" si="29"/>
        <v>0.47423047144740421</v>
      </c>
      <c r="P97" s="18">
        <f t="shared" si="30"/>
        <v>0.27960409299211114</v>
      </c>
      <c r="Q97" s="18">
        <f t="shared" si="31"/>
        <v>0.24616543556048462</v>
      </c>
    </row>
    <row r="98" spans="1:17" x14ac:dyDescent="0.25">
      <c r="A98" s="16"/>
      <c r="B98" s="3" t="s">
        <v>638</v>
      </c>
      <c r="C98" s="3" t="s">
        <v>125</v>
      </c>
      <c r="D98" s="3" t="s">
        <v>129</v>
      </c>
      <c r="E98" s="3" t="s">
        <v>124</v>
      </c>
      <c r="F98" s="3" t="s">
        <v>76</v>
      </c>
      <c r="G98" s="11">
        <f t="shared" si="22"/>
        <v>1.0337785598817124</v>
      </c>
      <c r="H98" s="12">
        <f t="shared" si="21"/>
        <v>3.3778559881712411E-2</v>
      </c>
      <c r="I98" s="13">
        <f t="shared" si="23"/>
        <v>2.1089082621586934</v>
      </c>
      <c r="J98" s="13">
        <f t="shared" si="24"/>
        <v>3.659576101981262</v>
      </c>
      <c r="K98" s="13">
        <f t="shared" si="25"/>
        <v>3.9593718843469587</v>
      </c>
      <c r="L98" s="17">
        <f t="shared" si="26"/>
        <v>0.49019607843137253</v>
      </c>
      <c r="M98" s="17">
        <f t="shared" si="27"/>
        <v>0.2824858757062147</v>
      </c>
      <c r="N98" s="17">
        <f t="shared" si="28"/>
        <v>0.2610966057441253</v>
      </c>
      <c r="O98" s="18">
        <f t="shared" si="29"/>
        <v>0.4741789948588816</v>
      </c>
      <c r="P98" s="18">
        <f t="shared" si="30"/>
        <v>0.27325569195257582</v>
      </c>
      <c r="Q98" s="18">
        <f t="shared" si="31"/>
        <v>0.25256531318854269</v>
      </c>
    </row>
    <row r="99" spans="1:17" x14ac:dyDescent="0.25">
      <c r="A99" s="16"/>
      <c r="B99" s="3" t="s">
        <v>640</v>
      </c>
      <c r="C99" s="3" t="s">
        <v>538</v>
      </c>
      <c r="D99" s="3" t="s">
        <v>200</v>
      </c>
      <c r="E99" s="3" t="s">
        <v>618</v>
      </c>
      <c r="F99" s="3" t="s">
        <v>76</v>
      </c>
      <c r="G99" s="11">
        <f t="shared" si="22"/>
        <v>1.0404761904761903</v>
      </c>
      <c r="H99" s="12">
        <f t="shared" si="21"/>
        <v>4.0476190476190332E-2</v>
      </c>
      <c r="I99" s="13">
        <f t="shared" si="23"/>
        <v>3.4959999999999996</v>
      </c>
      <c r="J99" s="13">
        <f t="shared" si="24"/>
        <v>3.9017857142857135</v>
      </c>
      <c r="K99" s="13">
        <f t="shared" si="25"/>
        <v>2.1849999999999996</v>
      </c>
      <c r="L99" s="17">
        <f t="shared" si="26"/>
        <v>0.29761904761904762</v>
      </c>
      <c r="M99" s="17">
        <f t="shared" si="27"/>
        <v>0.26666666666666666</v>
      </c>
      <c r="N99" s="17">
        <f t="shared" si="28"/>
        <v>0.47619047619047616</v>
      </c>
      <c r="O99" s="18">
        <f t="shared" si="29"/>
        <v>0.28604118993135014</v>
      </c>
      <c r="P99" s="18">
        <f t="shared" si="30"/>
        <v>0.25629290617848977</v>
      </c>
      <c r="Q99" s="18">
        <f t="shared" si="31"/>
        <v>0.45766590389016026</v>
      </c>
    </row>
    <row r="100" spans="1:17" x14ac:dyDescent="0.25">
      <c r="A100" s="16"/>
      <c r="B100" s="3" t="s">
        <v>641</v>
      </c>
      <c r="C100" s="3" t="s">
        <v>563</v>
      </c>
      <c r="D100" s="3" t="s">
        <v>362</v>
      </c>
      <c r="E100" s="3" t="s">
        <v>541</v>
      </c>
      <c r="F100" s="3" t="s">
        <v>76</v>
      </c>
      <c r="G100" s="11">
        <f t="shared" si="22"/>
        <v>1.0424542923284217</v>
      </c>
      <c r="H100" s="12">
        <f t="shared" si="21"/>
        <v>4.2454292328421683E-2</v>
      </c>
      <c r="I100" s="13">
        <f t="shared" si="23"/>
        <v>1.6992004964953273</v>
      </c>
      <c r="J100" s="13">
        <f t="shared" si="24"/>
        <v>4.461704371165645</v>
      </c>
      <c r="K100" s="13">
        <f t="shared" si="25"/>
        <v>5.3373659767215189</v>
      </c>
      <c r="L100" s="17">
        <f t="shared" si="26"/>
        <v>0.61349693251533743</v>
      </c>
      <c r="M100" s="17">
        <f t="shared" si="27"/>
        <v>0.23364485981308411</v>
      </c>
      <c r="N100" s="17">
        <f t="shared" si="28"/>
        <v>0.1953125</v>
      </c>
      <c r="O100" s="18">
        <f t="shared" si="29"/>
        <v>0.58851206909516696</v>
      </c>
      <c r="P100" s="18">
        <f t="shared" si="30"/>
        <v>0.2241295964077388</v>
      </c>
      <c r="Q100" s="18">
        <f t="shared" si="31"/>
        <v>0.18735833449709416</v>
      </c>
    </row>
    <row r="101" spans="1:17" x14ac:dyDescent="0.25">
      <c r="A101" s="10" t="s">
        <v>647</v>
      </c>
      <c r="B101" s="3" t="s">
        <v>627</v>
      </c>
      <c r="C101" s="3" t="s">
        <v>664</v>
      </c>
      <c r="D101" s="3" t="s">
        <v>162</v>
      </c>
      <c r="E101" s="3" t="s">
        <v>179</v>
      </c>
      <c r="F101" s="3" t="s">
        <v>76</v>
      </c>
      <c r="G101" s="11">
        <f t="shared" si="22"/>
        <v>1.0387189858422432</v>
      </c>
      <c r="H101" s="12">
        <f t="shared" si="21"/>
        <v>3.8718985842243203E-2</v>
      </c>
      <c r="I101" s="13">
        <f t="shared" si="23"/>
        <v>3.0953825778098847</v>
      </c>
      <c r="J101" s="13">
        <f t="shared" si="24"/>
        <v>3.5212573620052048</v>
      </c>
      <c r="K101" s="13">
        <f t="shared" si="25"/>
        <v>2.5448615153134959</v>
      </c>
      <c r="L101" s="17">
        <f t="shared" si="26"/>
        <v>0.33557046979865773</v>
      </c>
      <c r="M101" s="17">
        <f t="shared" si="27"/>
        <v>0.29498525073746312</v>
      </c>
      <c r="N101" s="17">
        <f t="shared" si="28"/>
        <v>0.4081632653061224</v>
      </c>
      <c r="O101" s="18">
        <f t="shared" si="29"/>
        <v>0.32306184287809186</v>
      </c>
      <c r="P101" s="18">
        <f t="shared" si="30"/>
        <v>0.28398946660080049</v>
      </c>
      <c r="Q101" s="18">
        <f t="shared" si="31"/>
        <v>0.39294869052110765</v>
      </c>
    </row>
    <row r="102" spans="1:17" x14ac:dyDescent="0.25">
      <c r="A102" s="16"/>
      <c r="B102" s="3" t="s">
        <v>628</v>
      </c>
      <c r="C102" s="3" t="s">
        <v>105</v>
      </c>
      <c r="D102" s="3" t="s">
        <v>154</v>
      </c>
      <c r="E102" s="3" t="s">
        <v>652</v>
      </c>
      <c r="F102" s="3" t="s">
        <v>68</v>
      </c>
      <c r="G102" s="11">
        <f t="shared" si="22"/>
        <v>1.0341753637843023</v>
      </c>
      <c r="H102" s="12">
        <f t="shared" si="21"/>
        <v>3.4175363784302304E-2</v>
      </c>
      <c r="I102" s="13">
        <f t="shared" si="23"/>
        <v>2.2751858003254655</v>
      </c>
      <c r="J102" s="13">
        <f t="shared" si="24"/>
        <v>3.7023478023478025</v>
      </c>
      <c r="K102" s="13">
        <f t="shared" si="25"/>
        <v>3.4438039614017266</v>
      </c>
      <c r="L102" s="17">
        <f t="shared" si="26"/>
        <v>0.45454545454545453</v>
      </c>
      <c r="M102" s="17">
        <f t="shared" si="27"/>
        <v>0.27932960893854747</v>
      </c>
      <c r="N102" s="17">
        <f t="shared" si="28"/>
        <v>0.3003003003003003</v>
      </c>
      <c r="O102" s="18">
        <f t="shared" si="29"/>
        <v>0.43952454338320412</v>
      </c>
      <c r="P102" s="18">
        <f t="shared" si="30"/>
        <v>0.27009888140867294</v>
      </c>
      <c r="Q102" s="18">
        <f t="shared" si="31"/>
        <v>0.29037657520812288</v>
      </c>
    </row>
    <row r="103" spans="1:17" x14ac:dyDescent="0.25">
      <c r="A103" s="16"/>
      <c r="B103" s="3" t="s">
        <v>642</v>
      </c>
      <c r="C103" s="3" t="s">
        <v>150</v>
      </c>
      <c r="D103" s="3" t="s">
        <v>95</v>
      </c>
      <c r="E103" s="3" t="s">
        <v>305</v>
      </c>
      <c r="F103" s="3" t="s">
        <v>72</v>
      </c>
      <c r="G103" s="11">
        <f t="shared" si="22"/>
        <v>1.0342646066053307</v>
      </c>
      <c r="H103" s="12">
        <f t="shared" si="21"/>
        <v>3.4264606605330705E-2</v>
      </c>
      <c r="I103" s="13">
        <f t="shared" si="23"/>
        <v>1.9961306907482883</v>
      </c>
      <c r="J103" s="13">
        <f t="shared" si="24"/>
        <v>4.012946673628683</v>
      </c>
      <c r="K103" s="13">
        <f t="shared" si="25"/>
        <v>4.0026040275626302</v>
      </c>
      <c r="L103" s="17">
        <f t="shared" si="26"/>
        <v>0.5181347150259068</v>
      </c>
      <c r="M103" s="17">
        <f t="shared" si="27"/>
        <v>0.25773195876288663</v>
      </c>
      <c r="N103" s="17">
        <f t="shared" si="28"/>
        <v>0.25839793281653745</v>
      </c>
      <c r="O103" s="18">
        <f t="shared" si="29"/>
        <v>0.50096920238480502</v>
      </c>
      <c r="P103" s="18">
        <f t="shared" si="30"/>
        <v>0.24919344345429739</v>
      </c>
      <c r="Q103" s="18">
        <f t="shared" si="31"/>
        <v>0.24983735416089761</v>
      </c>
    </row>
    <row r="104" spans="1:17" x14ac:dyDescent="0.25">
      <c r="A104" s="16"/>
      <c r="B104" s="3" t="s">
        <v>643</v>
      </c>
      <c r="C104" s="3" t="s">
        <v>663</v>
      </c>
      <c r="D104" s="3" t="s">
        <v>524</v>
      </c>
      <c r="E104" s="3" t="s">
        <v>385</v>
      </c>
      <c r="F104" s="3" t="s">
        <v>76</v>
      </c>
      <c r="G104" s="11">
        <f t="shared" si="22"/>
        <v>1.040056638859034</v>
      </c>
      <c r="H104" s="12">
        <f t="shared" si="21"/>
        <v>4.0056638859033988E-2</v>
      </c>
      <c r="I104" s="13">
        <f t="shared" si="23"/>
        <v>1.8721019499462612</v>
      </c>
      <c r="J104" s="13">
        <f t="shared" si="24"/>
        <v>3.650598802395209</v>
      </c>
      <c r="K104" s="13">
        <f t="shared" si="25"/>
        <v>5.2106837606837599</v>
      </c>
      <c r="L104" s="17">
        <f t="shared" si="26"/>
        <v>0.55555555555555558</v>
      </c>
      <c r="M104" s="17">
        <f t="shared" si="27"/>
        <v>0.28490028490028491</v>
      </c>
      <c r="N104" s="17">
        <f t="shared" si="28"/>
        <v>0.19960079840319361</v>
      </c>
      <c r="O104" s="18">
        <f t="shared" si="29"/>
        <v>0.53415894365619621</v>
      </c>
      <c r="P104" s="18">
        <f t="shared" si="30"/>
        <v>0.273927663413434</v>
      </c>
      <c r="Q104" s="18">
        <f t="shared" si="31"/>
        <v>0.19191339293036991</v>
      </c>
    </row>
    <row r="105" spans="1:17" x14ac:dyDescent="0.25">
      <c r="A105" s="16"/>
      <c r="B105" s="3" t="s">
        <v>631</v>
      </c>
      <c r="C105" s="3" t="s">
        <v>360</v>
      </c>
      <c r="D105" s="3" t="s">
        <v>406</v>
      </c>
      <c r="E105" s="3" t="s">
        <v>124</v>
      </c>
      <c r="F105" s="3" t="s">
        <v>72</v>
      </c>
      <c r="G105" s="11">
        <f t="shared" si="22"/>
        <v>1.0329923928838149</v>
      </c>
      <c r="H105" s="12">
        <f t="shared" si="21"/>
        <v>3.2992392883814947E-2</v>
      </c>
      <c r="I105" s="13">
        <f t="shared" si="23"/>
        <v>2.1176344054118204</v>
      </c>
      <c r="J105" s="13">
        <f t="shared" si="24"/>
        <v>3.6361332229510288</v>
      </c>
      <c r="K105" s="13">
        <f t="shared" si="25"/>
        <v>3.9563608647450113</v>
      </c>
      <c r="L105" s="17">
        <f t="shared" si="26"/>
        <v>0.48780487804878053</v>
      </c>
      <c r="M105" s="17">
        <f t="shared" si="27"/>
        <v>0.28409090909090912</v>
      </c>
      <c r="N105" s="17">
        <f t="shared" si="28"/>
        <v>0.2610966057441253</v>
      </c>
      <c r="O105" s="18">
        <f t="shared" si="29"/>
        <v>0.47222504387178582</v>
      </c>
      <c r="P105" s="18">
        <f t="shared" si="30"/>
        <v>0.2750174261185116</v>
      </c>
      <c r="Q105" s="18">
        <f t="shared" si="31"/>
        <v>0.25275753000970258</v>
      </c>
    </row>
    <row r="106" spans="1:17" x14ac:dyDescent="0.25">
      <c r="A106" s="16"/>
      <c r="B106" s="3" t="s">
        <v>633</v>
      </c>
      <c r="C106" s="3" t="s">
        <v>537</v>
      </c>
      <c r="D106" s="3" t="s">
        <v>665</v>
      </c>
      <c r="E106" s="3" t="s">
        <v>516</v>
      </c>
      <c r="F106" s="3" t="s">
        <v>72</v>
      </c>
      <c r="G106" s="11">
        <f t="shared" si="22"/>
        <v>1.0351374638497637</v>
      </c>
      <c r="H106" s="12">
        <f t="shared" si="21"/>
        <v>3.5137463849763684E-2</v>
      </c>
      <c r="I106" s="13">
        <f t="shared" si="23"/>
        <v>2.6603032820938926</v>
      </c>
      <c r="J106" s="13">
        <f t="shared" si="24"/>
        <v>3.4366563799812151</v>
      </c>
      <c r="K106" s="13">
        <f t="shared" si="25"/>
        <v>3.0018986451643146</v>
      </c>
      <c r="L106" s="17">
        <f t="shared" si="26"/>
        <v>0.38910505836575876</v>
      </c>
      <c r="M106" s="17">
        <f t="shared" si="27"/>
        <v>0.30120481927710846</v>
      </c>
      <c r="N106" s="17">
        <f t="shared" si="28"/>
        <v>0.34482758620689657</v>
      </c>
      <c r="O106" s="18">
        <f t="shared" si="29"/>
        <v>0.37589699141855437</v>
      </c>
      <c r="P106" s="18">
        <f t="shared" si="30"/>
        <v>0.29098050239327855</v>
      </c>
      <c r="Q106" s="18">
        <f t="shared" si="31"/>
        <v>0.33312250618816713</v>
      </c>
    </row>
    <row r="107" spans="1:17" x14ac:dyDescent="0.25">
      <c r="A107" s="16"/>
      <c r="B107" s="3" t="s">
        <v>634</v>
      </c>
      <c r="C107" s="3" t="s">
        <v>90</v>
      </c>
      <c r="D107" s="3" t="s">
        <v>122</v>
      </c>
      <c r="E107" s="3" t="s">
        <v>443</v>
      </c>
      <c r="F107" s="3" t="s">
        <v>72</v>
      </c>
      <c r="G107" s="11">
        <f t="shared" si="22"/>
        <v>1.0352497306705082</v>
      </c>
      <c r="H107" s="12">
        <f t="shared" si="21"/>
        <v>3.5249730670508184E-2</v>
      </c>
      <c r="I107" s="13">
        <f t="shared" si="23"/>
        <v>2.5260093428360397</v>
      </c>
      <c r="J107" s="13">
        <f t="shared" si="24"/>
        <v>3.8407765007875851</v>
      </c>
      <c r="K107" s="13">
        <f t="shared" si="25"/>
        <v>2.9090517431841278</v>
      </c>
      <c r="L107" s="17">
        <f t="shared" si="26"/>
        <v>0.4098360655737705</v>
      </c>
      <c r="M107" s="17">
        <f t="shared" si="27"/>
        <v>0.26954177897574122</v>
      </c>
      <c r="N107" s="17">
        <f t="shared" si="28"/>
        <v>0.35587188612099646</v>
      </c>
      <c r="O107" s="18">
        <f t="shared" si="29"/>
        <v>0.39588135445186629</v>
      </c>
      <c r="P107" s="18">
        <f t="shared" si="30"/>
        <v>0.26036401748316812</v>
      </c>
      <c r="Q107" s="18">
        <f t="shared" si="31"/>
        <v>0.34375462806496571</v>
      </c>
    </row>
    <row r="108" spans="1:17" x14ac:dyDescent="0.25">
      <c r="A108" s="16"/>
      <c r="B108" s="3" t="s">
        <v>635</v>
      </c>
      <c r="C108" s="3" t="s">
        <v>120</v>
      </c>
      <c r="D108" s="3" t="s">
        <v>666</v>
      </c>
      <c r="E108" s="3" t="s">
        <v>284</v>
      </c>
      <c r="F108" s="3" t="s">
        <v>72</v>
      </c>
      <c r="G108" s="11">
        <f t="shared" si="22"/>
        <v>1.0379792115136595</v>
      </c>
      <c r="H108" s="12">
        <f t="shared" si="21"/>
        <v>3.7979211513659461E-2</v>
      </c>
      <c r="I108" s="13">
        <f t="shared" si="23"/>
        <v>2.1486169678332749</v>
      </c>
      <c r="J108" s="13">
        <f t="shared" si="24"/>
        <v>3.3838122295345294</v>
      </c>
      <c r="K108" s="13">
        <f t="shared" si="25"/>
        <v>4.1830562224000483</v>
      </c>
      <c r="L108" s="17">
        <f t="shared" si="26"/>
        <v>0.48309178743961356</v>
      </c>
      <c r="M108" s="17">
        <f t="shared" si="27"/>
        <v>0.30674846625766872</v>
      </c>
      <c r="N108" s="17">
        <f t="shared" si="28"/>
        <v>0.24813895781637715</v>
      </c>
      <c r="O108" s="18">
        <f t="shared" si="29"/>
        <v>0.46541566736691453</v>
      </c>
      <c r="P108" s="18">
        <f t="shared" si="30"/>
        <v>0.29552467222377704</v>
      </c>
      <c r="Q108" s="18">
        <f t="shared" si="31"/>
        <v>0.2390596604093084</v>
      </c>
    </row>
    <row r="109" spans="1:17" x14ac:dyDescent="0.25">
      <c r="A109" s="16"/>
      <c r="B109" s="3" t="s">
        <v>644</v>
      </c>
      <c r="C109" s="3" t="s">
        <v>196</v>
      </c>
      <c r="D109" s="3" t="s">
        <v>666</v>
      </c>
      <c r="E109" s="3" t="s">
        <v>667</v>
      </c>
      <c r="F109" s="3" t="s">
        <v>76</v>
      </c>
      <c r="G109" s="11">
        <f t="shared" si="22"/>
        <v>1.0391192551256327</v>
      </c>
      <c r="H109" s="12">
        <f t="shared" si="21"/>
        <v>3.9119255125632746E-2</v>
      </c>
      <c r="I109" s="13">
        <f t="shared" si="23"/>
        <v>2.4523214420964932</v>
      </c>
      <c r="J109" s="13">
        <f t="shared" si="24"/>
        <v>3.3875287717095626</v>
      </c>
      <c r="K109" s="13">
        <f t="shared" si="25"/>
        <v>3.3667463866070504</v>
      </c>
      <c r="L109" s="17">
        <f t="shared" si="26"/>
        <v>0.42372881355932207</v>
      </c>
      <c r="M109" s="17">
        <f t="shared" si="27"/>
        <v>0.30674846625766872</v>
      </c>
      <c r="N109" s="17">
        <f t="shared" si="28"/>
        <v>0.30864197530864196</v>
      </c>
      <c r="O109" s="18">
        <f t="shared" si="29"/>
        <v>0.40777688553956393</v>
      </c>
      <c r="P109" s="18">
        <f t="shared" si="30"/>
        <v>0.29520044474643276</v>
      </c>
      <c r="Q109" s="18">
        <f t="shared" si="31"/>
        <v>0.29702266971400332</v>
      </c>
    </row>
    <row r="110" spans="1:17" x14ac:dyDescent="0.25">
      <c r="A110" s="16"/>
      <c r="B110" s="3" t="s">
        <v>645</v>
      </c>
      <c r="C110" s="3" t="s">
        <v>407</v>
      </c>
      <c r="D110" s="3" t="s">
        <v>259</v>
      </c>
      <c r="E110" s="3" t="s">
        <v>272</v>
      </c>
      <c r="F110" s="3" t="s">
        <v>72</v>
      </c>
      <c r="G110" s="11">
        <f t="shared" si="22"/>
        <v>1.0392886154731058</v>
      </c>
      <c r="H110" s="12">
        <f t="shared" si="21"/>
        <v>3.9288615473105803E-2</v>
      </c>
      <c r="I110" s="13">
        <f t="shared" si="23"/>
        <v>2.2032918648029844</v>
      </c>
      <c r="J110" s="13">
        <f t="shared" si="24"/>
        <v>3.3984737725970562</v>
      </c>
      <c r="K110" s="13">
        <f t="shared" si="25"/>
        <v>3.9700825111072642</v>
      </c>
      <c r="L110" s="17">
        <f t="shared" si="26"/>
        <v>0.47169811320754712</v>
      </c>
      <c r="M110" s="17">
        <f t="shared" si="27"/>
        <v>0.3058103975535168</v>
      </c>
      <c r="N110" s="17">
        <f t="shared" si="28"/>
        <v>0.26178010471204188</v>
      </c>
      <c r="O110" s="18">
        <f t="shared" si="29"/>
        <v>0.4538663333599785</v>
      </c>
      <c r="P110" s="18">
        <f t="shared" si="30"/>
        <v>0.29424973294286066</v>
      </c>
      <c r="Q110" s="18">
        <f t="shared" si="31"/>
        <v>0.25188393369716083</v>
      </c>
    </row>
    <row r="111" spans="1:17" x14ac:dyDescent="0.25">
      <c r="A111" s="16"/>
      <c r="B111" s="3" t="s">
        <v>638</v>
      </c>
      <c r="C111" s="3" t="s">
        <v>545</v>
      </c>
      <c r="D111" s="3" t="s">
        <v>161</v>
      </c>
      <c r="E111" s="3" t="s">
        <v>257</v>
      </c>
      <c r="F111" s="3" t="s">
        <v>68</v>
      </c>
      <c r="G111" s="11">
        <f t="shared" si="22"/>
        <v>1.0349699430764252</v>
      </c>
      <c r="H111" s="12">
        <f t="shared" si="21"/>
        <v>3.4969943076425203E-2</v>
      </c>
      <c r="I111" s="13">
        <f t="shared" si="23"/>
        <v>2.2562344759066071</v>
      </c>
      <c r="J111" s="13">
        <f t="shared" si="24"/>
        <v>3.7879899916597162</v>
      </c>
      <c r="K111" s="13">
        <f t="shared" si="25"/>
        <v>3.4154008121522028</v>
      </c>
      <c r="L111" s="17">
        <f t="shared" si="26"/>
        <v>0.4587155963302752</v>
      </c>
      <c r="M111" s="17">
        <f t="shared" si="27"/>
        <v>0.27322404371584696</v>
      </c>
      <c r="N111" s="17">
        <f t="shared" si="28"/>
        <v>0.30303030303030304</v>
      </c>
      <c r="O111" s="18">
        <f t="shared" si="29"/>
        <v>0.44321634594213749</v>
      </c>
      <c r="P111" s="18">
        <f t="shared" si="30"/>
        <v>0.26399224976881414</v>
      </c>
      <c r="Q111" s="18">
        <f t="shared" si="31"/>
        <v>0.29279140428904843</v>
      </c>
    </row>
    <row r="112" spans="1:17" x14ac:dyDescent="0.25">
      <c r="A112" s="16"/>
      <c r="B112" s="3" t="s">
        <v>639</v>
      </c>
      <c r="C112" s="3" t="s">
        <v>388</v>
      </c>
      <c r="D112" s="3" t="s">
        <v>363</v>
      </c>
      <c r="E112" s="3" t="s">
        <v>391</v>
      </c>
      <c r="F112" s="3" t="s">
        <v>72</v>
      </c>
      <c r="G112" s="11">
        <f t="shared" si="22"/>
        <v>1.0362070390958209</v>
      </c>
      <c r="H112" s="12">
        <f t="shared" si="21"/>
        <v>3.6207039095820903E-2</v>
      </c>
      <c r="I112" s="13">
        <f t="shared" si="23"/>
        <v>2.331465837965597</v>
      </c>
      <c r="J112" s="13">
        <f t="shared" si="24"/>
        <v>3.5334660033167493</v>
      </c>
      <c r="K112" s="13">
        <f t="shared" si="25"/>
        <v>3.4712935809709999</v>
      </c>
      <c r="L112" s="17">
        <f t="shared" si="26"/>
        <v>0.44444444444444442</v>
      </c>
      <c r="M112" s="17">
        <f t="shared" si="27"/>
        <v>0.29325513196480935</v>
      </c>
      <c r="N112" s="17">
        <f t="shared" si="28"/>
        <v>0.29850746268656714</v>
      </c>
      <c r="O112" s="18">
        <f t="shared" si="29"/>
        <v>0.4289147126738882</v>
      </c>
      <c r="P112" s="18">
        <f t="shared" si="30"/>
        <v>0.28300824150036608</v>
      </c>
      <c r="Q112" s="18">
        <f t="shared" si="31"/>
        <v>0.28807704582574578</v>
      </c>
    </row>
    <row r="113" spans="1:17" x14ac:dyDescent="0.25">
      <c r="A113" s="16"/>
      <c r="B113" s="3" t="s">
        <v>640</v>
      </c>
      <c r="C113" s="3" t="s">
        <v>255</v>
      </c>
      <c r="D113" s="3" t="s">
        <v>363</v>
      </c>
      <c r="E113" s="3" t="s">
        <v>407</v>
      </c>
      <c r="F113" s="3" t="s">
        <v>76</v>
      </c>
      <c r="G113" s="11">
        <f t="shared" si="22"/>
        <v>1.0359559551994568</v>
      </c>
      <c r="H113" s="12">
        <f t="shared" si="21"/>
        <v>3.5955955199456824E-2</v>
      </c>
      <c r="I113" s="13">
        <f t="shared" si="23"/>
        <v>3.8226774746859955</v>
      </c>
      <c r="J113" s="13">
        <f t="shared" si="24"/>
        <v>3.5326098072301479</v>
      </c>
      <c r="K113" s="13">
        <f t="shared" si="25"/>
        <v>2.1962266250228484</v>
      </c>
      <c r="L113" s="17">
        <f t="shared" si="26"/>
        <v>0.2710027100271003</v>
      </c>
      <c r="M113" s="17">
        <f t="shared" si="27"/>
        <v>0.29325513196480935</v>
      </c>
      <c r="N113" s="17">
        <f t="shared" si="28"/>
        <v>0.47169811320754712</v>
      </c>
      <c r="O113" s="18">
        <f t="shared" si="29"/>
        <v>0.26159674903835367</v>
      </c>
      <c r="P113" s="18">
        <f t="shared" si="30"/>
        <v>0.2830768340033798</v>
      </c>
      <c r="Q113" s="18">
        <f t="shared" si="31"/>
        <v>0.45532641695826653</v>
      </c>
    </row>
    <row r="114" spans="1:17" x14ac:dyDescent="0.25">
      <c r="A114" s="10" t="s">
        <v>634</v>
      </c>
      <c r="B114" s="3" t="s">
        <v>628</v>
      </c>
      <c r="C114" s="3" t="s">
        <v>610</v>
      </c>
      <c r="D114" s="3" t="s">
        <v>456</v>
      </c>
      <c r="E114" s="3" t="s">
        <v>191</v>
      </c>
      <c r="F114" s="3" t="s">
        <v>72</v>
      </c>
      <c r="G114" s="11">
        <f t="shared" si="22"/>
        <v>1.0334759847034385</v>
      </c>
      <c r="H114" s="12">
        <f t="shared" si="21"/>
        <v>3.3475984703438488E-2</v>
      </c>
      <c r="I114" s="13">
        <f t="shared" si="23"/>
        <v>2.035947689865774</v>
      </c>
      <c r="J114" s="13">
        <f t="shared" si="24"/>
        <v>4.1028996592726514</v>
      </c>
      <c r="K114" s="13">
        <f t="shared" si="25"/>
        <v>3.7721873441675502</v>
      </c>
      <c r="L114" s="17">
        <f t="shared" si="26"/>
        <v>0.50761421319796951</v>
      </c>
      <c r="M114" s="17">
        <f t="shared" si="27"/>
        <v>0.25188916876574308</v>
      </c>
      <c r="N114" s="17">
        <f t="shared" si="28"/>
        <v>0.27397260273972601</v>
      </c>
      <c r="O114" s="18">
        <f t="shared" si="29"/>
        <v>0.49117175503950594</v>
      </c>
      <c r="P114" s="18">
        <f t="shared" si="30"/>
        <v>0.24373006484328127</v>
      </c>
      <c r="Q114" s="18">
        <f t="shared" si="31"/>
        <v>0.26509818011721287</v>
      </c>
    </row>
    <row r="115" spans="1:17" x14ac:dyDescent="0.25">
      <c r="A115" s="16"/>
      <c r="B115" s="3" t="s">
        <v>642</v>
      </c>
      <c r="C115" s="3" t="s">
        <v>504</v>
      </c>
      <c r="D115" s="3" t="s">
        <v>191</v>
      </c>
      <c r="E115" s="3" t="s">
        <v>409</v>
      </c>
      <c r="F115" s="3" t="s">
        <v>76</v>
      </c>
      <c r="G115" s="11">
        <f t="shared" si="22"/>
        <v>1.0396788432455861</v>
      </c>
      <c r="H115" s="12">
        <f t="shared" si="21"/>
        <v>3.9678843245586126E-2</v>
      </c>
      <c r="I115" s="13">
        <f t="shared" si="23"/>
        <v>1.9441994368692461</v>
      </c>
      <c r="J115" s="13">
        <f t="shared" si="24"/>
        <v>3.7948277778463892</v>
      </c>
      <c r="K115" s="13">
        <f t="shared" si="25"/>
        <v>4.5018093912533876</v>
      </c>
      <c r="L115" s="17">
        <f t="shared" si="26"/>
        <v>0.53475935828876997</v>
      </c>
      <c r="M115" s="17">
        <f t="shared" si="27"/>
        <v>0.27397260273972601</v>
      </c>
      <c r="N115" s="17">
        <f t="shared" si="28"/>
        <v>0.23094688221709006</v>
      </c>
      <c r="O115" s="18">
        <f t="shared" si="29"/>
        <v>0.5143505244556108</v>
      </c>
      <c r="P115" s="18">
        <f t="shared" si="30"/>
        <v>0.26351657006355955</v>
      </c>
      <c r="Q115" s="18">
        <f t="shared" si="31"/>
        <v>0.22213290548082965</v>
      </c>
    </row>
    <row r="116" spans="1:17" x14ac:dyDescent="0.25">
      <c r="A116" s="16"/>
      <c r="B116" s="3" t="s">
        <v>630</v>
      </c>
      <c r="C116" s="3" t="s">
        <v>552</v>
      </c>
      <c r="D116" s="3" t="s">
        <v>117</v>
      </c>
      <c r="E116" s="3" t="s">
        <v>659</v>
      </c>
      <c r="F116" s="3" t="s">
        <v>76</v>
      </c>
      <c r="G116" s="11">
        <f t="shared" si="22"/>
        <v>1.0383204721322743</v>
      </c>
      <c r="H116" s="12">
        <f t="shared" si="21"/>
        <v>3.8320472132274297E-2</v>
      </c>
      <c r="I116" s="13">
        <f t="shared" si="23"/>
        <v>1.775528007346189</v>
      </c>
      <c r="J116" s="13">
        <f t="shared" si="24"/>
        <v>4.205197912135711</v>
      </c>
      <c r="K116" s="13">
        <f t="shared" si="25"/>
        <v>5.0254710851202073</v>
      </c>
      <c r="L116" s="17">
        <f t="shared" si="26"/>
        <v>0.58479532163742687</v>
      </c>
      <c r="M116" s="17">
        <f t="shared" si="27"/>
        <v>0.24691358024691359</v>
      </c>
      <c r="N116" s="17">
        <f t="shared" si="28"/>
        <v>0.20661157024793389</v>
      </c>
      <c r="O116" s="18">
        <f t="shared" si="29"/>
        <v>0.56321274339944671</v>
      </c>
      <c r="P116" s="18">
        <f t="shared" si="30"/>
        <v>0.23780093610198857</v>
      </c>
      <c r="Q116" s="18">
        <f t="shared" si="31"/>
        <v>0.19898632049856485</v>
      </c>
    </row>
    <row r="117" spans="1:17" x14ac:dyDescent="0.25">
      <c r="A117" s="16"/>
      <c r="B117" s="3" t="s">
        <v>631</v>
      </c>
      <c r="C117" s="3" t="s">
        <v>189</v>
      </c>
      <c r="D117" s="3" t="s">
        <v>340</v>
      </c>
      <c r="E117" s="3" t="s">
        <v>279</v>
      </c>
      <c r="F117" s="3" t="s">
        <v>76</v>
      </c>
      <c r="G117" s="11">
        <f t="shared" si="22"/>
        <v>1.0408392263230972</v>
      </c>
      <c r="H117" s="12">
        <f t="shared" si="21"/>
        <v>4.0839226323097222E-2</v>
      </c>
      <c r="I117" s="13">
        <f t="shared" si="23"/>
        <v>1.9255525686977299</v>
      </c>
      <c r="J117" s="13">
        <f t="shared" si="24"/>
        <v>3.8719219219219219</v>
      </c>
      <c r="K117" s="13">
        <f t="shared" si="25"/>
        <v>4.4964254577157803</v>
      </c>
      <c r="L117" s="17">
        <f t="shared" si="26"/>
        <v>0.54054054054054046</v>
      </c>
      <c r="M117" s="17">
        <f t="shared" si="27"/>
        <v>0.26881720430107525</v>
      </c>
      <c r="N117" s="17">
        <f t="shared" si="28"/>
        <v>0.23148148148148145</v>
      </c>
      <c r="O117" s="18">
        <f t="shared" si="29"/>
        <v>0.51933144607748094</v>
      </c>
      <c r="P117" s="18">
        <f t="shared" si="30"/>
        <v>0.2582696707643386</v>
      </c>
      <c r="Q117" s="18">
        <f t="shared" si="31"/>
        <v>0.22239888315818049</v>
      </c>
    </row>
    <row r="118" spans="1:17" x14ac:dyDescent="0.25">
      <c r="A118" s="16"/>
      <c r="B118" s="3" t="s">
        <v>632</v>
      </c>
      <c r="C118" s="3" t="s">
        <v>310</v>
      </c>
      <c r="D118" s="3" t="s">
        <v>122</v>
      </c>
      <c r="E118" s="3" t="s">
        <v>360</v>
      </c>
      <c r="F118" s="3" t="s">
        <v>76</v>
      </c>
      <c r="G118" s="11">
        <f t="shared" si="22"/>
        <v>1.0343549672738293</v>
      </c>
      <c r="H118" s="12">
        <f t="shared" si="21"/>
        <v>3.4354967273829251E-2</v>
      </c>
      <c r="I118" s="13">
        <f t="shared" si="23"/>
        <v>3.7340214318585234</v>
      </c>
      <c r="J118" s="13">
        <f t="shared" si="24"/>
        <v>3.8374569285859064</v>
      </c>
      <c r="K118" s="13">
        <f t="shared" si="25"/>
        <v>2.12042768291135</v>
      </c>
      <c r="L118" s="17">
        <f t="shared" si="26"/>
        <v>0.2770083102493075</v>
      </c>
      <c r="M118" s="17">
        <f t="shared" si="27"/>
        <v>0.26954177897574122</v>
      </c>
      <c r="N118" s="17">
        <f t="shared" si="28"/>
        <v>0.48780487804878053</v>
      </c>
      <c r="O118" s="18">
        <f t="shared" si="29"/>
        <v>0.26780778264099919</v>
      </c>
      <c r="P118" s="18">
        <f t="shared" si="30"/>
        <v>0.26058924402533884</v>
      </c>
      <c r="Q118" s="18">
        <f t="shared" si="31"/>
        <v>0.47160297333366197</v>
      </c>
    </row>
    <row r="119" spans="1:17" x14ac:dyDescent="0.25">
      <c r="A119" s="16"/>
      <c r="B119" s="3" t="s">
        <v>633</v>
      </c>
      <c r="C119" s="3" t="s">
        <v>376</v>
      </c>
      <c r="D119" s="3" t="s">
        <v>155</v>
      </c>
      <c r="E119" s="3" t="s">
        <v>446</v>
      </c>
      <c r="F119" s="3" t="s">
        <v>68</v>
      </c>
      <c r="G119" s="11">
        <f t="shared" si="22"/>
        <v>1.0365299499187279</v>
      </c>
      <c r="H119" s="12">
        <f t="shared" si="21"/>
        <v>3.6529949918727933E-2</v>
      </c>
      <c r="I119" s="13">
        <f t="shared" si="23"/>
        <v>2.2907311893203888</v>
      </c>
      <c r="J119" s="13">
        <f t="shared" si="24"/>
        <v>3.980275007687915</v>
      </c>
      <c r="K119" s="13">
        <f t="shared" si="25"/>
        <v>3.2028775452488691</v>
      </c>
      <c r="L119" s="17">
        <f t="shared" si="26"/>
        <v>0.45248868778280543</v>
      </c>
      <c r="M119" s="17">
        <f t="shared" si="27"/>
        <v>0.26041666666666669</v>
      </c>
      <c r="N119" s="17">
        <f t="shared" si="28"/>
        <v>0.3236245954692557</v>
      </c>
      <c r="O119" s="18">
        <f t="shared" si="29"/>
        <v>0.43654183636303423</v>
      </c>
      <c r="P119" s="18">
        <f t="shared" si="30"/>
        <v>0.25123892144851712</v>
      </c>
      <c r="Q119" s="18">
        <f t="shared" si="31"/>
        <v>0.31221924218844849</v>
      </c>
    </row>
    <row r="120" spans="1:17" x14ac:dyDescent="0.25">
      <c r="A120" s="16"/>
      <c r="B120" s="3" t="s">
        <v>647</v>
      </c>
      <c r="C120" s="3" t="s">
        <v>176</v>
      </c>
      <c r="D120" s="3" t="s">
        <v>123</v>
      </c>
      <c r="E120" s="3" t="s">
        <v>188</v>
      </c>
      <c r="F120" s="3" t="s">
        <v>68</v>
      </c>
      <c r="G120" s="11">
        <f t="shared" si="22"/>
        <v>1.0377390451888213</v>
      </c>
      <c r="H120" s="12">
        <f t="shared" si="21"/>
        <v>3.7739045188821319E-2</v>
      </c>
      <c r="I120" s="13">
        <f t="shared" si="23"/>
        <v>2.0754780903776426</v>
      </c>
      <c r="J120" s="13">
        <f t="shared" si="24"/>
        <v>3.6632188295165391</v>
      </c>
      <c r="K120" s="13">
        <f t="shared" si="25"/>
        <v>4.0783144475920681</v>
      </c>
      <c r="L120" s="17">
        <f t="shared" si="26"/>
        <v>0.5</v>
      </c>
      <c r="M120" s="17">
        <f t="shared" si="27"/>
        <v>0.28328611898016998</v>
      </c>
      <c r="N120" s="17">
        <f t="shared" si="28"/>
        <v>0.2544529262086514</v>
      </c>
      <c r="O120" s="18">
        <f t="shared" si="29"/>
        <v>0.48181669786648795</v>
      </c>
      <c r="P120" s="18">
        <f t="shared" si="30"/>
        <v>0.27298396479687703</v>
      </c>
      <c r="Q120" s="18">
        <f t="shared" si="31"/>
        <v>0.24519933733663507</v>
      </c>
    </row>
    <row r="121" spans="1:17" x14ac:dyDescent="0.25">
      <c r="A121" s="16"/>
      <c r="B121" s="3" t="s">
        <v>635</v>
      </c>
      <c r="C121" s="3" t="s">
        <v>367</v>
      </c>
      <c r="D121" s="3" t="s">
        <v>172</v>
      </c>
      <c r="E121" s="3" t="s">
        <v>106</v>
      </c>
      <c r="F121" s="3" t="s">
        <v>72</v>
      </c>
      <c r="G121" s="11">
        <f t="shared" si="22"/>
        <v>1.0354238607456328</v>
      </c>
      <c r="H121" s="12">
        <f t="shared" si="21"/>
        <v>3.5423860745632751E-2</v>
      </c>
      <c r="I121" s="13">
        <f t="shared" si="23"/>
        <v>2.2468697778180231</v>
      </c>
      <c r="J121" s="13">
        <f t="shared" si="24"/>
        <v>3.8000055689364722</v>
      </c>
      <c r="K121" s="13">
        <f t="shared" si="25"/>
        <v>3.4272529790680446</v>
      </c>
      <c r="L121" s="17">
        <f t="shared" si="26"/>
        <v>0.46082949308755761</v>
      </c>
      <c r="M121" s="17">
        <f t="shared" si="27"/>
        <v>0.27247956403269757</v>
      </c>
      <c r="N121" s="17">
        <f t="shared" si="28"/>
        <v>0.30211480362537763</v>
      </c>
      <c r="O121" s="18">
        <f t="shared" si="29"/>
        <v>0.44506362134218502</v>
      </c>
      <c r="P121" s="18">
        <f t="shared" si="30"/>
        <v>0.26315750907698676</v>
      </c>
      <c r="Q121" s="18">
        <f t="shared" si="31"/>
        <v>0.29177886958082822</v>
      </c>
    </row>
    <row r="122" spans="1:17" x14ac:dyDescent="0.25">
      <c r="A122" s="16"/>
      <c r="B122" s="3" t="s">
        <v>645</v>
      </c>
      <c r="C122" s="3" t="s">
        <v>189</v>
      </c>
      <c r="D122" s="3" t="s">
        <v>142</v>
      </c>
      <c r="E122" s="3" t="s">
        <v>279</v>
      </c>
      <c r="F122" s="3" t="s">
        <v>68</v>
      </c>
      <c r="G122" s="11">
        <f t="shared" si="22"/>
        <v>1.0358742647660852</v>
      </c>
      <c r="H122" s="12">
        <f t="shared" si="21"/>
        <v>3.587426476608524E-2</v>
      </c>
      <c r="I122" s="13">
        <f t="shared" si="23"/>
        <v>1.9163673898172577</v>
      </c>
      <c r="J122" s="13">
        <f t="shared" si="24"/>
        <v>3.925963463463463</v>
      </c>
      <c r="K122" s="13">
        <f t="shared" si="25"/>
        <v>4.4749768237894889</v>
      </c>
      <c r="L122" s="17">
        <f t="shared" si="26"/>
        <v>0.54054054054054046</v>
      </c>
      <c r="M122" s="17">
        <f t="shared" si="27"/>
        <v>0.26385224274406333</v>
      </c>
      <c r="N122" s="17">
        <f t="shared" si="28"/>
        <v>0.23148148148148145</v>
      </c>
      <c r="O122" s="18">
        <f t="shared" si="29"/>
        <v>0.521820609823338</v>
      </c>
      <c r="P122" s="18">
        <f t="shared" si="30"/>
        <v>0.2547145456921307</v>
      </c>
      <c r="Q122" s="18">
        <f t="shared" si="31"/>
        <v>0.2234648444845313</v>
      </c>
    </row>
    <row r="123" spans="1:17" x14ac:dyDescent="0.25">
      <c r="A123" s="16"/>
      <c r="B123" s="3" t="s">
        <v>636</v>
      </c>
      <c r="C123" s="3" t="s">
        <v>156</v>
      </c>
      <c r="D123" s="3" t="s">
        <v>569</v>
      </c>
      <c r="E123" s="3" t="s">
        <v>121</v>
      </c>
      <c r="F123" s="3" t="s">
        <v>68</v>
      </c>
      <c r="G123" s="11">
        <f t="shared" si="22"/>
        <v>1.0345708972637655</v>
      </c>
      <c r="H123" s="12">
        <f t="shared" si="21"/>
        <v>3.4570897263765499E-2</v>
      </c>
      <c r="I123" s="13">
        <f t="shared" si="23"/>
        <v>2.0898332124728065</v>
      </c>
      <c r="J123" s="13">
        <f t="shared" si="24"/>
        <v>4.0762093352192359</v>
      </c>
      <c r="K123" s="13">
        <f t="shared" si="25"/>
        <v>3.620998140423179</v>
      </c>
      <c r="L123" s="17">
        <f t="shared" si="26"/>
        <v>0.49504950495049505</v>
      </c>
      <c r="M123" s="17">
        <f t="shared" si="27"/>
        <v>0.25380710659898476</v>
      </c>
      <c r="N123" s="17">
        <f t="shared" si="28"/>
        <v>0.2857142857142857</v>
      </c>
      <c r="O123" s="18">
        <f t="shared" si="29"/>
        <v>0.47850708565242128</v>
      </c>
      <c r="P123" s="18">
        <f t="shared" si="30"/>
        <v>0.24532596777103838</v>
      </c>
      <c r="Q123" s="18">
        <f t="shared" si="31"/>
        <v>0.27616694657654034</v>
      </c>
    </row>
    <row r="124" spans="1:17" x14ac:dyDescent="0.25">
      <c r="A124" s="16"/>
      <c r="B124" s="3" t="s">
        <v>638</v>
      </c>
      <c r="C124" s="3" t="s">
        <v>407</v>
      </c>
      <c r="D124" s="3" t="s">
        <v>270</v>
      </c>
      <c r="E124" s="3" t="s">
        <v>208</v>
      </c>
      <c r="F124" s="3" t="s">
        <v>76</v>
      </c>
      <c r="G124" s="11">
        <f t="shared" si="22"/>
        <v>1.0401047177047413</v>
      </c>
      <c r="H124" s="12">
        <f t="shared" si="21"/>
        <v>4.0104717704741333E-2</v>
      </c>
      <c r="I124" s="13">
        <f t="shared" si="23"/>
        <v>2.2050220015340516</v>
      </c>
      <c r="J124" s="13">
        <f t="shared" si="24"/>
        <v>3.7339759365600211</v>
      </c>
      <c r="K124" s="13">
        <f t="shared" si="25"/>
        <v>3.5883612760813577</v>
      </c>
      <c r="L124" s="17">
        <f t="shared" si="26"/>
        <v>0.47169811320754712</v>
      </c>
      <c r="M124" s="17">
        <f t="shared" si="27"/>
        <v>0.2785515320334262</v>
      </c>
      <c r="N124" s="17">
        <f t="shared" si="28"/>
        <v>0.28985507246376813</v>
      </c>
      <c r="O124" s="18">
        <f t="shared" si="29"/>
        <v>0.45351021409504844</v>
      </c>
      <c r="P124" s="18">
        <f t="shared" si="30"/>
        <v>0.26781104564944369</v>
      </c>
      <c r="Q124" s="18">
        <f t="shared" si="31"/>
        <v>0.27867874025550804</v>
      </c>
    </row>
    <row r="125" spans="1:17" x14ac:dyDescent="0.25">
      <c r="A125" s="16"/>
      <c r="B125" s="3" t="s">
        <v>639</v>
      </c>
      <c r="C125" s="3" t="s">
        <v>175</v>
      </c>
      <c r="D125" s="3" t="s">
        <v>86</v>
      </c>
      <c r="E125" s="3" t="s">
        <v>441</v>
      </c>
      <c r="F125" s="3" t="s">
        <v>72</v>
      </c>
      <c r="G125" s="11">
        <f t="shared" si="22"/>
        <v>1.0385134800348912</v>
      </c>
      <c r="H125" s="12">
        <f t="shared" si="21"/>
        <v>3.851348003489119E-2</v>
      </c>
      <c r="I125" s="13">
        <f t="shared" si="23"/>
        <v>2.0666418252694334</v>
      </c>
      <c r="J125" s="13">
        <f t="shared" si="24"/>
        <v>3.6971079889242127</v>
      </c>
      <c r="K125" s="13">
        <f t="shared" si="25"/>
        <v>4.070972841736773</v>
      </c>
      <c r="L125" s="17">
        <f t="shared" si="26"/>
        <v>0.50251256281407031</v>
      </c>
      <c r="M125" s="17">
        <f t="shared" si="27"/>
        <v>0.2808988764044944</v>
      </c>
      <c r="N125" s="17">
        <f t="shared" si="28"/>
        <v>0.25510204081632654</v>
      </c>
      <c r="O125" s="18">
        <f t="shared" si="29"/>
        <v>0.48387678395583977</v>
      </c>
      <c r="P125" s="18">
        <f t="shared" si="30"/>
        <v>0.27048168541351719</v>
      </c>
      <c r="Q125" s="18">
        <f t="shared" si="31"/>
        <v>0.24564153063064317</v>
      </c>
    </row>
    <row r="126" spans="1:17" x14ac:dyDescent="0.25">
      <c r="A126" s="10" t="s">
        <v>635</v>
      </c>
      <c r="B126" s="3" t="s">
        <v>643</v>
      </c>
      <c r="C126" s="3" t="s">
        <v>367</v>
      </c>
      <c r="D126" s="3" t="s">
        <v>208</v>
      </c>
      <c r="E126" s="3" t="s">
        <v>406</v>
      </c>
      <c r="F126" s="3" t="s">
        <v>72</v>
      </c>
      <c r="G126" s="11">
        <f t="shared" si="22"/>
        <v>1.0347754746422348</v>
      </c>
      <c r="H126" s="12">
        <f t="shared" si="21"/>
        <v>3.4775474642234849E-2</v>
      </c>
      <c r="I126" s="13">
        <f t="shared" si="23"/>
        <v>2.2454627799736495</v>
      </c>
      <c r="J126" s="13">
        <f t="shared" si="24"/>
        <v>3.5699753875157105</v>
      </c>
      <c r="K126" s="13">
        <f t="shared" si="25"/>
        <v>3.6424096707406668</v>
      </c>
      <c r="L126" s="17">
        <f t="shared" si="26"/>
        <v>0.46082949308755761</v>
      </c>
      <c r="M126" s="17">
        <f t="shared" si="27"/>
        <v>0.28985507246376813</v>
      </c>
      <c r="N126" s="17">
        <f t="shared" si="28"/>
        <v>0.28409090909090912</v>
      </c>
      <c r="O126" s="18">
        <f t="shared" si="29"/>
        <v>0.44534249639699436</v>
      </c>
      <c r="P126" s="18">
        <f t="shared" si="30"/>
        <v>0.28011397599463123</v>
      </c>
      <c r="Q126" s="18">
        <f t="shared" si="31"/>
        <v>0.27454352760837436</v>
      </c>
    </row>
    <row r="127" spans="1:17" x14ac:dyDescent="0.25">
      <c r="A127" s="16"/>
      <c r="B127" s="3" t="s">
        <v>630</v>
      </c>
      <c r="C127" s="3" t="s">
        <v>668</v>
      </c>
      <c r="D127" s="3" t="s">
        <v>668</v>
      </c>
      <c r="E127" s="3" t="s">
        <v>668</v>
      </c>
      <c r="F127" s="3" t="s">
        <v>76</v>
      </c>
      <c r="G127" s="11" t="e">
        <f t="shared" si="22"/>
        <v>#VALUE!</v>
      </c>
      <c r="H127" s="12" t="e">
        <f t="shared" si="21"/>
        <v>#VALUE!</v>
      </c>
      <c r="I127" s="13" t="e">
        <f t="shared" si="23"/>
        <v>#VALUE!</v>
      </c>
      <c r="J127" s="13" t="e">
        <f t="shared" si="24"/>
        <v>#VALUE!</v>
      </c>
      <c r="K127" s="13" t="e">
        <f t="shared" si="25"/>
        <v>#VALUE!</v>
      </c>
      <c r="L127" s="17" t="e">
        <f t="shared" si="26"/>
        <v>#VALUE!</v>
      </c>
      <c r="M127" s="17" t="e">
        <f t="shared" si="27"/>
        <v>#VALUE!</v>
      </c>
      <c r="N127" s="17" t="e">
        <f t="shared" si="28"/>
        <v>#VALUE!</v>
      </c>
      <c r="O127" s="18" t="e">
        <f t="shared" si="29"/>
        <v>#VALUE!</v>
      </c>
      <c r="P127" s="18" t="e">
        <f t="shared" si="30"/>
        <v>#VALUE!</v>
      </c>
      <c r="Q127" s="18" t="e">
        <f t="shared" si="31"/>
        <v>#VALUE!</v>
      </c>
    </row>
    <row r="128" spans="1:17" x14ac:dyDescent="0.25">
      <c r="A128" s="16"/>
      <c r="B128" s="3" t="s">
        <v>631</v>
      </c>
      <c r="C128" s="3" t="s">
        <v>127</v>
      </c>
      <c r="D128" s="3" t="s">
        <v>86</v>
      </c>
      <c r="E128" s="3" t="s">
        <v>172</v>
      </c>
      <c r="F128" s="3" t="s">
        <v>68</v>
      </c>
      <c r="G128" s="11">
        <f t="shared" si="22"/>
        <v>1.0388153336410755</v>
      </c>
      <c r="H128" s="12">
        <f t="shared" si="21"/>
        <v>3.8815333641075478E-2</v>
      </c>
      <c r="I128" s="13">
        <f t="shared" si="23"/>
        <v>2.1399595873006154</v>
      </c>
      <c r="J128" s="13">
        <f t="shared" si="24"/>
        <v>3.6981825877622287</v>
      </c>
      <c r="K128" s="13">
        <f t="shared" si="25"/>
        <v>3.8124522744627471</v>
      </c>
      <c r="L128" s="17">
        <f t="shared" si="26"/>
        <v>0.4854368932038835</v>
      </c>
      <c r="M128" s="17">
        <f t="shared" si="27"/>
        <v>0.2808988764044944</v>
      </c>
      <c r="N128" s="17">
        <f t="shared" si="28"/>
        <v>0.27247956403269757</v>
      </c>
      <c r="O128" s="18">
        <f t="shared" si="29"/>
        <v>0.46729854429700635</v>
      </c>
      <c r="P128" s="18">
        <f t="shared" si="30"/>
        <v>0.27040309023927894</v>
      </c>
      <c r="Q128" s="18">
        <f t="shared" si="31"/>
        <v>0.26229836546371471</v>
      </c>
    </row>
    <row r="129" spans="1:17" x14ac:dyDescent="0.25">
      <c r="A129" s="16"/>
      <c r="B129" s="3" t="s">
        <v>632</v>
      </c>
      <c r="C129" s="3" t="s">
        <v>538</v>
      </c>
      <c r="D129" s="3" t="s">
        <v>393</v>
      </c>
      <c r="E129" s="3" t="s">
        <v>390</v>
      </c>
      <c r="F129" s="3" t="s">
        <v>68</v>
      </c>
      <c r="G129" s="11">
        <f t="shared" si="22"/>
        <v>1.0351991304394734</v>
      </c>
      <c r="H129" s="12">
        <f t="shared" si="21"/>
        <v>3.5199130439473425E-2</v>
      </c>
      <c r="I129" s="13">
        <f t="shared" si="23"/>
        <v>3.4782690782766306</v>
      </c>
      <c r="J129" s="13">
        <f t="shared" si="24"/>
        <v>3.8612927565392359</v>
      </c>
      <c r="K129" s="13">
        <f t="shared" si="25"/>
        <v>2.2049741478360785</v>
      </c>
      <c r="L129" s="17">
        <f t="shared" si="26"/>
        <v>0.29761904761904762</v>
      </c>
      <c r="M129" s="17">
        <f t="shared" si="27"/>
        <v>0.26809651474530832</v>
      </c>
      <c r="N129" s="17">
        <f t="shared" si="28"/>
        <v>0.46948356807511737</v>
      </c>
      <c r="O129" s="18">
        <f t="shared" si="29"/>
        <v>0.2874993215002985</v>
      </c>
      <c r="P129" s="18">
        <f t="shared" si="30"/>
        <v>0.25898062204852629</v>
      </c>
      <c r="Q129" s="18">
        <f t="shared" si="31"/>
        <v>0.4535200564511751</v>
      </c>
    </row>
    <row r="130" spans="1:17" x14ac:dyDescent="0.25">
      <c r="A130" s="16"/>
      <c r="B130" s="3" t="s">
        <v>633</v>
      </c>
      <c r="C130" s="3" t="s">
        <v>183</v>
      </c>
      <c r="D130" s="3" t="s">
        <v>536</v>
      </c>
      <c r="E130" s="3" t="s">
        <v>650</v>
      </c>
      <c r="F130" s="3" t="s">
        <v>76</v>
      </c>
      <c r="G130" s="11">
        <f t="shared" si="22"/>
        <v>1.0356080700908286</v>
      </c>
      <c r="H130" s="12">
        <f t="shared" si="21"/>
        <v>3.5608070090828559E-2</v>
      </c>
      <c r="I130" s="13">
        <f t="shared" si="23"/>
        <v>2.8479221927497784</v>
      </c>
      <c r="J130" s="13">
        <f t="shared" si="24"/>
        <v>3.6039160839160833</v>
      </c>
      <c r="K130" s="13">
        <f t="shared" si="25"/>
        <v>2.6925809822361542</v>
      </c>
      <c r="L130" s="17">
        <f t="shared" si="26"/>
        <v>0.36363636363636365</v>
      </c>
      <c r="M130" s="17">
        <f t="shared" si="27"/>
        <v>0.28735632183908044</v>
      </c>
      <c r="N130" s="17">
        <f t="shared" si="28"/>
        <v>0.38461538461538458</v>
      </c>
      <c r="O130" s="18">
        <f t="shared" si="29"/>
        <v>0.35113318845079172</v>
      </c>
      <c r="P130" s="18">
        <f t="shared" si="30"/>
        <v>0.27747593914933255</v>
      </c>
      <c r="Q130" s="18">
        <f t="shared" si="31"/>
        <v>0.37139087239987589</v>
      </c>
    </row>
    <row r="131" spans="1:17" x14ac:dyDescent="0.25">
      <c r="A131" s="16"/>
      <c r="B131" s="3" t="s">
        <v>647</v>
      </c>
      <c r="C131" s="3" t="s">
        <v>388</v>
      </c>
      <c r="D131" s="3" t="s">
        <v>191</v>
      </c>
      <c r="E131" s="3" t="s">
        <v>651</v>
      </c>
      <c r="F131" s="3" t="s">
        <v>76</v>
      </c>
      <c r="G131" s="11">
        <f t="shared" si="22"/>
        <v>1.034872743386702</v>
      </c>
      <c r="H131" s="12">
        <f t="shared" ref="H131:H194" si="32">G131-1</f>
        <v>3.4872743386701988E-2</v>
      </c>
      <c r="I131" s="13">
        <f t="shared" si="23"/>
        <v>2.3284636726200794</v>
      </c>
      <c r="J131" s="13">
        <f t="shared" si="24"/>
        <v>3.7772855133614622</v>
      </c>
      <c r="K131" s="13">
        <f t="shared" si="25"/>
        <v>3.2701978691019784</v>
      </c>
      <c r="L131" s="17">
        <f t="shared" si="26"/>
        <v>0.44444444444444442</v>
      </c>
      <c r="M131" s="17">
        <f t="shared" si="27"/>
        <v>0.27397260273972601</v>
      </c>
      <c r="N131" s="17">
        <f t="shared" si="28"/>
        <v>0.31645569620253161</v>
      </c>
      <c r="O131" s="18">
        <f t="shared" si="29"/>
        <v>0.42946772662111599</v>
      </c>
      <c r="P131" s="18">
        <f t="shared" si="30"/>
        <v>0.2647403794239756</v>
      </c>
      <c r="Q131" s="18">
        <f t="shared" si="31"/>
        <v>0.30579189395490852</v>
      </c>
    </row>
    <row r="132" spans="1:17" x14ac:dyDescent="0.25">
      <c r="A132" s="16"/>
      <c r="B132" s="3" t="s">
        <v>634</v>
      </c>
      <c r="C132" s="3" t="s">
        <v>651</v>
      </c>
      <c r="D132" s="3" t="s">
        <v>283</v>
      </c>
      <c r="E132" s="3" t="s">
        <v>382</v>
      </c>
      <c r="F132" s="3" t="s">
        <v>68</v>
      </c>
      <c r="G132" s="11">
        <f t="shared" si="22"/>
        <v>1.0402556459386463</v>
      </c>
      <c r="H132" s="12">
        <f t="shared" si="32"/>
        <v>4.0255645938646278E-2</v>
      </c>
      <c r="I132" s="13">
        <f t="shared" si="23"/>
        <v>3.2872078411661225</v>
      </c>
      <c r="J132" s="13">
        <f t="shared" si="24"/>
        <v>3.5992845349477163</v>
      </c>
      <c r="K132" s="13">
        <f t="shared" si="25"/>
        <v>2.3925879856588863</v>
      </c>
      <c r="L132" s="17">
        <f t="shared" si="26"/>
        <v>0.31645569620253161</v>
      </c>
      <c r="M132" s="17">
        <f t="shared" si="27"/>
        <v>0.28901734104046245</v>
      </c>
      <c r="N132" s="17">
        <f t="shared" si="28"/>
        <v>0.43478260869565222</v>
      </c>
      <c r="O132" s="18">
        <f t="shared" si="29"/>
        <v>0.30420954448844778</v>
      </c>
      <c r="P132" s="18">
        <f t="shared" si="30"/>
        <v>0.2778329943882934</v>
      </c>
      <c r="Q132" s="18">
        <f t="shared" si="31"/>
        <v>0.41795746112325877</v>
      </c>
    </row>
    <row r="133" spans="1:17" x14ac:dyDescent="0.25">
      <c r="A133" s="16"/>
      <c r="B133" s="3" t="s">
        <v>644</v>
      </c>
      <c r="C133" s="3" t="s">
        <v>623</v>
      </c>
      <c r="D133" s="3" t="s">
        <v>649</v>
      </c>
      <c r="E133" s="3" t="s">
        <v>339</v>
      </c>
      <c r="F133" s="3" t="s">
        <v>68</v>
      </c>
      <c r="G133" s="11">
        <f t="shared" si="22"/>
        <v>1.0397007704951868</v>
      </c>
      <c r="H133" s="12">
        <f t="shared" si="32"/>
        <v>3.9700770495186832E-2</v>
      </c>
      <c r="I133" s="13">
        <f t="shared" si="23"/>
        <v>2.9319561727964265</v>
      </c>
      <c r="J133" s="13">
        <f t="shared" si="24"/>
        <v>3.3478364809945016</v>
      </c>
      <c r="K133" s="13">
        <f t="shared" si="25"/>
        <v>2.7760010572221487</v>
      </c>
      <c r="L133" s="17">
        <f t="shared" si="26"/>
        <v>0.3546099290780142</v>
      </c>
      <c r="M133" s="17">
        <f t="shared" si="27"/>
        <v>0.3105590062111801</v>
      </c>
      <c r="N133" s="17">
        <f t="shared" si="28"/>
        <v>0.37453183520599254</v>
      </c>
      <c r="O133" s="18">
        <f t="shared" si="29"/>
        <v>0.34106921831857567</v>
      </c>
      <c r="P133" s="18">
        <f t="shared" si="30"/>
        <v>0.29870037132247929</v>
      </c>
      <c r="Q133" s="18">
        <f t="shared" si="31"/>
        <v>0.3602304103589451</v>
      </c>
    </row>
    <row r="134" spans="1:17" x14ac:dyDescent="0.25">
      <c r="A134" s="16"/>
      <c r="B134" s="3" t="s">
        <v>645</v>
      </c>
      <c r="C134" s="3" t="s">
        <v>528</v>
      </c>
      <c r="D134" s="3" t="s">
        <v>667</v>
      </c>
      <c r="E134" s="3" t="s">
        <v>266</v>
      </c>
      <c r="F134" s="3" t="s">
        <v>76</v>
      </c>
      <c r="G134" s="11">
        <f t="shared" si="22"/>
        <v>1.0397678031232114</v>
      </c>
      <c r="H134" s="12">
        <f t="shared" si="32"/>
        <v>3.9767803123211376E-2</v>
      </c>
      <c r="I134" s="13">
        <f t="shared" si="23"/>
        <v>2.5994195078080287</v>
      </c>
      <c r="J134" s="13">
        <f t="shared" si="24"/>
        <v>3.3688476821192053</v>
      </c>
      <c r="K134" s="13">
        <f t="shared" si="25"/>
        <v>3.1400987654320982</v>
      </c>
      <c r="L134" s="17">
        <f t="shared" si="26"/>
        <v>0.4</v>
      </c>
      <c r="M134" s="17">
        <f t="shared" si="27"/>
        <v>0.30864197530864196</v>
      </c>
      <c r="N134" s="17">
        <f t="shared" si="28"/>
        <v>0.33112582781456956</v>
      </c>
      <c r="O134" s="18">
        <f t="shared" si="29"/>
        <v>0.38470127541793137</v>
      </c>
      <c r="P134" s="18">
        <f t="shared" si="30"/>
        <v>0.29683740387186058</v>
      </c>
      <c r="Q134" s="18">
        <f t="shared" si="31"/>
        <v>0.31846132071020811</v>
      </c>
    </row>
    <row r="135" spans="1:17" x14ac:dyDescent="0.25">
      <c r="A135" s="16"/>
      <c r="B135" s="3" t="s">
        <v>636</v>
      </c>
      <c r="C135" s="3" t="s">
        <v>271</v>
      </c>
      <c r="D135" s="3" t="s">
        <v>89</v>
      </c>
      <c r="E135" s="3" t="s">
        <v>387</v>
      </c>
      <c r="F135" s="3" t="s">
        <v>72</v>
      </c>
      <c r="G135" s="11">
        <f t="shared" si="22"/>
        <v>1.0357604149011059</v>
      </c>
      <c r="H135" s="12">
        <f t="shared" si="32"/>
        <v>3.576041490110593E-2</v>
      </c>
      <c r="I135" s="13">
        <f t="shared" si="23"/>
        <v>2.3408185376764994</v>
      </c>
      <c r="J135" s="13">
        <f t="shared" si="24"/>
        <v>3.8115983268360698</v>
      </c>
      <c r="K135" s="13">
        <f t="shared" si="25"/>
        <v>3.2212148903424391</v>
      </c>
      <c r="L135" s="17">
        <f t="shared" si="26"/>
        <v>0.44247787610619471</v>
      </c>
      <c r="M135" s="17">
        <f t="shared" si="27"/>
        <v>0.27173913043478259</v>
      </c>
      <c r="N135" s="17">
        <f t="shared" si="28"/>
        <v>0.32154340836012862</v>
      </c>
      <c r="O135" s="18">
        <f t="shared" si="29"/>
        <v>0.42720099140730566</v>
      </c>
      <c r="P135" s="18">
        <f t="shared" si="30"/>
        <v>0.26235713059253007</v>
      </c>
      <c r="Q135" s="18">
        <f t="shared" si="31"/>
        <v>0.31044187800016426</v>
      </c>
    </row>
    <row r="136" spans="1:17" x14ac:dyDescent="0.25">
      <c r="A136" s="16"/>
      <c r="B136" s="3" t="s">
        <v>638</v>
      </c>
      <c r="C136" s="3" t="s">
        <v>546</v>
      </c>
      <c r="D136" s="3" t="s">
        <v>67</v>
      </c>
      <c r="E136" s="3" t="s">
        <v>623</v>
      </c>
      <c r="F136" s="3" t="s">
        <v>72</v>
      </c>
      <c r="G136" s="11">
        <f t="shared" si="22"/>
        <v>1.0339941325586033</v>
      </c>
      <c r="H136" s="12">
        <f t="shared" si="32"/>
        <v>3.3994132558603285E-2</v>
      </c>
      <c r="I136" s="13">
        <f t="shared" si="23"/>
        <v>2.5746453900709225</v>
      </c>
      <c r="J136" s="13">
        <f t="shared" si="24"/>
        <v>3.7223788772109718</v>
      </c>
      <c r="K136" s="13">
        <f t="shared" si="25"/>
        <v>2.9158634538152612</v>
      </c>
      <c r="L136" s="17">
        <f t="shared" si="26"/>
        <v>0.40160642570281119</v>
      </c>
      <c r="M136" s="17">
        <f t="shared" si="27"/>
        <v>0.27777777777777779</v>
      </c>
      <c r="N136" s="17">
        <f t="shared" si="28"/>
        <v>0.3546099290780142</v>
      </c>
      <c r="O136" s="18">
        <f t="shared" si="29"/>
        <v>0.38840300254803378</v>
      </c>
      <c r="P136" s="18">
        <f t="shared" si="30"/>
        <v>0.2686454100957234</v>
      </c>
      <c r="Q136" s="18">
        <f t="shared" si="31"/>
        <v>0.34295158735624265</v>
      </c>
    </row>
    <row r="137" spans="1:17" x14ac:dyDescent="0.25">
      <c r="A137" s="16"/>
      <c r="B137" s="3" t="s">
        <v>641</v>
      </c>
      <c r="C137" s="3" t="s">
        <v>228</v>
      </c>
      <c r="D137" s="3" t="s">
        <v>305</v>
      </c>
      <c r="E137" s="3" t="s">
        <v>78</v>
      </c>
      <c r="F137" s="3" t="s">
        <v>68</v>
      </c>
      <c r="G137" s="11">
        <f t="shared" si="22"/>
        <v>1.0407707972260709</v>
      </c>
      <c r="H137" s="12">
        <f t="shared" si="32"/>
        <v>4.077079722607091E-2</v>
      </c>
      <c r="I137" s="13">
        <f t="shared" si="23"/>
        <v>1.8629797270346669</v>
      </c>
      <c r="J137" s="13">
        <f t="shared" si="24"/>
        <v>4.0277829852648948</v>
      </c>
      <c r="K137" s="13">
        <f t="shared" si="25"/>
        <v>4.6522454636005364</v>
      </c>
      <c r="L137" s="17">
        <f t="shared" si="26"/>
        <v>0.55865921787709494</v>
      </c>
      <c r="M137" s="17">
        <f t="shared" si="27"/>
        <v>0.25839793281653745</v>
      </c>
      <c r="N137" s="17">
        <f t="shared" si="28"/>
        <v>0.2237136465324385</v>
      </c>
      <c r="O137" s="18">
        <f t="shared" si="29"/>
        <v>0.53677449383290665</v>
      </c>
      <c r="P137" s="18">
        <f t="shared" si="30"/>
        <v>0.24827554107516869</v>
      </c>
      <c r="Q137" s="18">
        <f t="shared" si="31"/>
        <v>0.21494996509192463</v>
      </c>
    </row>
    <row r="138" spans="1:17" x14ac:dyDescent="0.25">
      <c r="A138" s="10" t="s">
        <v>644</v>
      </c>
      <c r="B138" s="3" t="s">
        <v>627</v>
      </c>
      <c r="C138" s="3" t="s">
        <v>383</v>
      </c>
      <c r="D138" s="3" t="s">
        <v>154</v>
      </c>
      <c r="E138" s="3" t="s">
        <v>196</v>
      </c>
      <c r="F138" s="3" t="s">
        <v>68</v>
      </c>
      <c r="G138" s="11">
        <f t="shared" si="22"/>
        <v>1.0363917558312028</v>
      </c>
      <c r="H138" s="12">
        <f t="shared" si="32"/>
        <v>3.6391755831202799E-2</v>
      </c>
      <c r="I138" s="13">
        <f t="shared" si="23"/>
        <v>3.1091752674936082</v>
      </c>
      <c r="J138" s="13">
        <f t="shared" si="24"/>
        <v>3.7102824858757062</v>
      </c>
      <c r="K138" s="13">
        <f t="shared" si="25"/>
        <v>2.4458845437616383</v>
      </c>
      <c r="L138" s="17">
        <f t="shared" si="26"/>
        <v>0.33333333333333331</v>
      </c>
      <c r="M138" s="17">
        <f t="shared" si="27"/>
        <v>0.27932960893854747</v>
      </c>
      <c r="N138" s="17">
        <f t="shared" si="28"/>
        <v>0.42372881355932207</v>
      </c>
      <c r="O138" s="18">
        <f t="shared" si="29"/>
        <v>0.32162870020708983</v>
      </c>
      <c r="P138" s="18">
        <f t="shared" si="30"/>
        <v>0.26952125715677916</v>
      </c>
      <c r="Q138" s="18">
        <f t="shared" si="31"/>
        <v>0.40885004263613112</v>
      </c>
    </row>
    <row r="139" spans="1:17" x14ac:dyDescent="0.25">
      <c r="A139" s="16"/>
      <c r="B139" s="3" t="s">
        <v>642</v>
      </c>
      <c r="C139" s="3" t="s">
        <v>285</v>
      </c>
      <c r="D139" s="3" t="s">
        <v>538</v>
      </c>
      <c r="E139" s="3" t="s">
        <v>292</v>
      </c>
      <c r="F139" s="3" t="s">
        <v>68</v>
      </c>
      <c r="G139" s="11">
        <f t="shared" si="22"/>
        <v>1.0388165994563332</v>
      </c>
      <c r="H139" s="12">
        <f t="shared" si="32"/>
        <v>3.8816599456333201E-2</v>
      </c>
      <c r="I139" s="13">
        <f t="shared" si="23"/>
        <v>2.0153042029452863</v>
      </c>
      <c r="J139" s="13">
        <f t="shared" si="24"/>
        <v>3.4904237741732795</v>
      </c>
      <c r="K139" s="13">
        <f t="shared" si="25"/>
        <v>4.6019575355915556</v>
      </c>
      <c r="L139" s="17">
        <f t="shared" si="26"/>
        <v>0.51546391752577325</v>
      </c>
      <c r="M139" s="17">
        <f t="shared" si="27"/>
        <v>0.29761904761904762</v>
      </c>
      <c r="N139" s="17">
        <f t="shared" si="28"/>
        <v>0.22573363431151244</v>
      </c>
      <c r="O139" s="18">
        <f t="shared" si="29"/>
        <v>0.49620300426036928</v>
      </c>
      <c r="P139" s="18">
        <f t="shared" si="30"/>
        <v>0.28649816317414178</v>
      </c>
      <c r="Q139" s="18">
        <f t="shared" si="31"/>
        <v>0.21729883256548904</v>
      </c>
    </row>
    <row r="140" spans="1:17" x14ac:dyDescent="0.25">
      <c r="A140" s="16"/>
      <c r="B140" s="3" t="s">
        <v>643</v>
      </c>
      <c r="C140" s="3" t="s">
        <v>540</v>
      </c>
      <c r="D140" s="3" t="s">
        <v>548</v>
      </c>
      <c r="E140" s="3" t="s">
        <v>385</v>
      </c>
      <c r="F140" s="3" t="s">
        <v>72</v>
      </c>
      <c r="G140" s="11">
        <f t="shared" si="22"/>
        <v>1.0411443123605006</v>
      </c>
      <c r="H140" s="12">
        <f t="shared" si="32"/>
        <v>4.1144312360500646E-2</v>
      </c>
      <c r="I140" s="13">
        <f t="shared" si="23"/>
        <v>1.749122444765641</v>
      </c>
      <c r="J140" s="13">
        <f t="shared" si="24"/>
        <v>4.2270459081836318</v>
      </c>
      <c r="K140" s="13">
        <f t="shared" si="25"/>
        <v>5.2161330049261077</v>
      </c>
      <c r="L140" s="17">
        <f t="shared" si="26"/>
        <v>0.59523809523809523</v>
      </c>
      <c r="M140" s="17">
        <f t="shared" si="27"/>
        <v>0.24630541871921185</v>
      </c>
      <c r="N140" s="17">
        <f t="shared" si="28"/>
        <v>0.19960079840319361</v>
      </c>
      <c r="O140" s="18">
        <f t="shared" si="29"/>
        <v>0.57171526384134108</v>
      </c>
      <c r="P140" s="18">
        <f t="shared" si="30"/>
        <v>0.23657183331365841</v>
      </c>
      <c r="Q140" s="18">
        <f t="shared" si="31"/>
        <v>0.19171290284500062</v>
      </c>
    </row>
    <row r="141" spans="1:17" x14ac:dyDescent="0.25">
      <c r="A141" s="16"/>
      <c r="B141" s="3" t="s">
        <v>632</v>
      </c>
      <c r="C141" s="3" t="s">
        <v>339</v>
      </c>
      <c r="D141" s="3" t="s">
        <v>450</v>
      </c>
      <c r="E141" s="3" t="s">
        <v>435</v>
      </c>
      <c r="F141" s="3" t="s">
        <v>68</v>
      </c>
      <c r="G141" s="11">
        <f t="shared" si="22"/>
        <v>1.0343368189546382</v>
      </c>
      <c r="H141" s="12">
        <f t="shared" si="32"/>
        <v>3.4336818954638249E-2</v>
      </c>
      <c r="I141" s="13">
        <f t="shared" si="23"/>
        <v>2.7616793066088841</v>
      </c>
      <c r="J141" s="13">
        <f t="shared" si="24"/>
        <v>3.3615946616025743</v>
      </c>
      <c r="K141" s="13">
        <f t="shared" si="25"/>
        <v>2.9375165658311726</v>
      </c>
      <c r="L141" s="17">
        <f t="shared" si="26"/>
        <v>0.37453183520599254</v>
      </c>
      <c r="M141" s="17">
        <f t="shared" si="27"/>
        <v>0.30769230769230771</v>
      </c>
      <c r="N141" s="17">
        <f t="shared" si="28"/>
        <v>0.35211267605633806</v>
      </c>
      <c r="O141" s="18">
        <f t="shared" si="29"/>
        <v>0.36209852375217239</v>
      </c>
      <c r="P141" s="18">
        <f t="shared" si="30"/>
        <v>0.2974778641287078</v>
      </c>
      <c r="Q141" s="18">
        <f t="shared" si="31"/>
        <v>0.34042361211911981</v>
      </c>
    </row>
    <row r="142" spans="1:17" x14ac:dyDescent="0.25">
      <c r="A142" s="16"/>
      <c r="B142" s="3" t="s">
        <v>633</v>
      </c>
      <c r="C142" s="3" t="s">
        <v>350</v>
      </c>
      <c r="D142" s="3" t="s">
        <v>450</v>
      </c>
      <c r="E142" s="3" t="s">
        <v>664</v>
      </c>
      <c r="F142" s="3" t="s">
        <v>68</v>
      </c>
      <c r="G142" s="11">
        <f t="shared" ref="G142:G205" si="33">(((1/C142)+(1/D142)+(1/E142)))</f>
        <v>1.0400881743163621</v>
      </c>
      <c r="H142" s="12">
        <f t="shared" si="32"/>
        <v>4.0088174316362135E-2</v>
      </c>
      <c r="I142" s="13">
        <f t="shared" ref="I142:I205" si="34">C142*G142</f>
        <v>2.6210221992772325</v>
      </c>
      <c r="J142" s="13">
        <f t="shared" ref="J142:J205" si="35">D142*G142</f>
        <v>3.3802865665281772</v>
      </c>
      <c r="K142" s="13">
        <f t="shared" ref="K142:K205" si="36">E142*G142</f>
        <v>3.0994627594627593</v>
      </c>
      <c r="L142" s="17">
        <f t="shared" ref="L142:L205" si="37">(1/C142)</f>
        <v>0.3968253968253968</v>
      </c>
      <c r="M142" s="17">
        <f t="shared" ref="M142:M205" si="38">(1/D142)</f>
        <v>0.30769230769230771</v>
      </c>
      <c r="N142" s="17">
        <f t="shared" ref="N142:N205" si="39">(1/E142)</f>
        <v>0.33557046979865773</v>
      </c>
      <c r="O142" s="18">
        <f t="shared" ref="O142:O205" si="40">(1/I142)</f>
        <v>0.38153053426092992</v>
      </c>
      <c r="P142" s="18">
        <f t="shared" ref="P142:P205" si="41">(1/J142)</f>
        <v>0.2958329065653979</v>
      </c>
      <c r="Q142" s="18">
        <f t="shared" ref="Q142:Q205" si="42">(1/K142)</f>
        <v>0.32263655917367223</v>
      </c>
    </row>
    <row r="143" spans="1:17" x14ac:dyDescent="0.25">
      <c r="A143" s="16"/>
      <c r="B143" s="3" t="s">
        <v>647</v>
      </c>
      <c r="C143" s="3" t="s">
        <v>348</v>
      </c>
      <c r="D143" s="3" t="s">
        <v>121</v>
      </c>
      <c r="E143" s="3" t="s">
        <v>182</v>
      </c>
      <c r="F143" s="3" t="s">
        <v>76</v>
      </c>
      <c r="G143" s="11">
        <f t="shared" si="33"/>
        <v>1.0347329510992092</v>
      </c>
      <c r="H143" s="12">
        <f t="shared" si="32"/>
        <v>3.4732951099209153E-2</v>
      </c>
      <c r="I143" s="13">
        <f t="shared" si="34"/>
        <v>2.2660651629072679</v>
      </c>
      <c r="J143" s="13">
        <f t="shared" si="35"/>
        <v>3.621565328847232</v>
      </c>
      <c r="K143" s="13">
        <f t="shared" si="36"/>
        <v>3.5387866927592952</v>
      </c>
      <c r="L143" s="17">
        <f t="shared" si="37"/>
        <v>0.45662100456621008</v>
      </c>
      <c r="M143" s="17">
        <f t="shared" si="38"/>
        <v>0.2857142857142857</v>
      </c>
      <c r="N143" s="17">
        <f t="shared" si="39"/>
        <v>0.29239766081871343</v>
      </c>
      <c r="O143" s="18">
        <f t="shared" si="40"/>
        <v>0.44129357635816674</v>
      </c>
      <c r="P143" s="18">
        <f t="shared" si="41"/>
        <v>0.27612369492125288</v>
      </c>
      <c r="Q143" s="18">
        <f t="shared" si="42"/>
        <v>0.28258272872058043</v>
      </c>
    </row>
    <row r="144" spans="1:17" x14ac:dyDescent="0.25">
      <c r="A144" s="16"/>
      <c r="B144" s="3" t="s">
        <v>634</v>
      </c>
      <c r="C144" s="3" t="s">
        <v>168</v>
      </c>
      <c r="D144" s="3" t="s">
        <v>191</v>
      </c>
      <c r="E144" s="3" t="s">
        <v>288</v>
      </c>
      <c r="F144" s="3" t="s">
        <v>76</v>
      </c>
      <c r="G144" s="11">
        <f t="shared" si="33"/>
        <v>1.0395561426936171</v>
      </c>
      <c r="H144" s="12">
        <f t="shared" si="32"/>
        <v>3.9556142693617069E-2</v>
      </c>
      <c r="I144" s="13">
        <f t="shared" si="34"/>
        <v>2.4637480581838727</v>
      </c>
      <c r="J144" s="13">
        <f t="shared" si="35"/>
        <v>3.7943799208317022</v>
      </c>
      <c r="K144" s="13">
        <f t="shared" si="36"/>
        <v>3.025108375238426</v>
      </c>
      <c r="L144" s="17">
        <f t="shared" si="37"/>
        <v>0.42194092827004215</v>
      </c>
      <c r="M144" s="17">
        <f t="shared" si="38"/>
        <v>0.27397260273972601</v>
      </c>
      <c r="N144" s="17">
        <f t="shared" si="39"/>
        <v>0.3436426116838488</v>
      </c>
      <c r="O144" s="18">
        <f t="shared" si="40"/>
        <v>0.40588565729287274</v>
      </c>
      <c r="P144" s="18">
        <f t="shared" si="41"/>
        <v>0.26354767336550916</v>
      </c>
      <c r="Q144" s="18">
        <f t="shared" si="42"/>
        <v>0.33056666934161799</v>
      </c>
    </row>
    <row r="145" spans="1:17" x14ac:dyDescent="0.25">
      <c r="A145" s="16"/>
      <c r="B145" s="3" t="s">
        <v>635</v>
      </c>
      <c r="C145" s="3" t="s">
        <v>156</v>
      </c>
      <c r="D145" s="3" t="s">
        <v>334</v>
      </c>
      <c r="E145" s="3" t="s">
        <v>66</v>
      </c>
      <c r="F145" s="3" t="s">
        <v>76</v>
      </c>
      <c r="G145" s="11">
        <f t="shared" si="33"/>
        <v>1.0329326744126117</v>
      </c>
      <c r="H145" s="12">
        <f t="shared" si="32"/>
        <v>3.2932674412611718E-2</v>
      </c>
      <c r="I145" s="13">
        <f t="shared" si="34"/>
        <v>2.0865240023134759</v>
      </c>
      <c r="J145" s="13">
        <f t="shared" si="35"/>
        <v>3.7598749348619069</v>
      </c>
      <c r="K145" s="13">
        <f t="shared" si="36"/>
        <v>3.9251441627679244</v>
      </c>
      <c r="L145" s="17">
        <f t="shared" si="37"/>
        <v>0.49504950495049505</v>
      </c>
      <c r="M145" s="17">
        <f t="shared" si="38"/>
        <v>0.27472527472527469</v>
      </c>
      <c r="N145" s="17">
        <f t="shared" si="39"/>
        <v>0.26315789473684209</v>
      </c>
      <c r="O145" s="18">
        <f t="shared" si="40"/>
        <v>0.47926599401264003</v>
      </c>
      <c r="P145" s="18">
        <f t="shared" si="41"/>
        <v>0.26596629338064087</v>
      </c>
      <c r="Q145" s="18">
        <f t="shared" si="42"/>
        <v>0.25476771260671921</v>
      </c>
    </row>
    <row r="146" spans="1:17" x14ac:dyDescent="0.25">
      <c r="A146" s="16"/>
      <c r="B146" s="3" t="s">
        <v>645</v>
      </c>
      <c r="C146" s="3" t="s">
        <v>371</v>
      </c>
      <c r="D146" s="3" t="s">
        <v>208</v>
      </c>
      <c r="E146" s="3" t="s">
        <v>258</v>
      </c>
      <c r="F146" s="3" t="s">
        <v>72</v>
      </c>
      <c r="G146" s="11">
        <f t="shared" si="33"/>
        <v>1.0350214707818211</v>
      </c>
      <c r="H146" s="12">
        <f t="shared" si="32"/>
        <v>3.5021470781821051E-2</v>
      </c>
      <c r="I146" s="13">
        <f t="shared" si="34"/>
        <v>2.3080978798434608</v>
      </c>
      <c r="J146" s="13">
        <f t="shared" si="35"/>
        <v>3.570824074197283</v>
      </c>
      <c r="K146" s="13">
        <f t="shared" si="36"/>
        <v>3.4880223565347372</v>
      </c>
      <c r="L146" s="17">
        <f t="shared" si="37"/>
        <v>0.44843049327354262</v>
      </c>
      <c r="M146" s="17">
        <f t="shared" si="38"/>
        <v>0.28985507246376813</v>
      </c>
      <c r="N146" s="17">
        <f t="shared" si="39"/>
        <v>0.29673590504451036</v>
      </c>
      <c r="O146" s="18">
        <f t="shared" si="40"/>
        <v>0.43325718927822149</v>
      </c>
      <c r="P146" s="18">
        <f t="shared" si="41"/>
        <v>0.28004740060592281</v>
      </c>
      <c r="Q146" s="18">
        <f t="shared" si="42"/>
        <v>0.2866954101158557</v>
      </c>
    </row>
    <row r="147" spans="1:17" x14ac:dyDescent="0.25">
      <c r="A147" s="16"/>
      <c r="B147" s="3" t="s">
        <v>636</v>
      </c>
      <c r="C147" s="3" t="s">
        <v>392</v>
      </c>
      <c r="D147" s="3" t="s">
        <v>272</v>
      </c>
      <c r="E147" s="3" t="s">
        <v>74</v>
      </c>
      <c r="F147" s="3" t="s">
        <v>76</v>
      </c>
      <c r="G147" s="11">
        <f t="shared" si="33"/>
        <v>1.0320825991524676</v>
      </c>
      <c r="H147" s="12">
        <f t="shared" si="32"/>
        <v>3.2082599152467584E-2</v>
      </c>
      <c r="I147" s="13">
        <f t="shared" si="34"/>
        <v>2.0435235463218859</v>
      </c>
      <c r="J147" s="13">
        <f t="shared" si="35"/>
        <v>3.9425555287624259</v>
      </c>
      <c r="K147" s="13">
        <f t="shared" si="36"/>
        <v>3.8909513988048028</v>
      </c>
      <c r="L147" s="17">
        <f t="shared" si="37"/>
        <v>0.50505050505050508</v>
      </c>
      <c r="M147" s="17">
        <f t="shared" si="38"/>
        <v>0.26178010471204188</v>
      </c>
      <c r="N147" s="17">
        <f t="shared" si="39"/>
        <v>0.26525198938992045</v>
      </c>
      <c r="O147" s="18">
        <f t="shared" si="40"/>
        <v>0.48935085763992703</v>
      </c>
      <c r="P147" s="18">
        <f t="shared" si="41"/>
        <v>0.25364259113273707</v>
      </c>
      <c r="Q147" s="18">
        <f t="shared" si="42"/>
        <v>0.25700655122733568</v>
      </c>
    </row>
    <row r="148" spans="1:17" x14ac:dyDescent="0.25">
      <c r="A148" s="16"/>
      <c r="B148" s="3" t="s">
        <v>638</v>
      </c>
      <c r="C148" s="3" t="s">
        <v>521</v>
      </c>
      <c r="D148" s="3" t="s">
        <v>106</v>
      </c>
      <c r="E148" s="3" t="s">
        <v>169</v>
      </c>
      <c r="F148" s="3" t="s">
        <v>72</v>
      </c>
      <c r="G148" s="11">
        <f t="shared" si="33"/>
        <v>1.0405598602522526</v>
      </c>
      <c r="H148" s="12">
        <f t="shared" si="32"/>
        <v>4.0559860252252555E-2</v>
      </c>
      <c r="I148" s="13">
        <f t="shared" si="34"/>
        <v>2.2476092981448659</v>
      </c>
      <c r="J148" s="13">
        <f t="shared" si="35"/>
        <v>3.4442531374349561</v>
      </c>
      <c r="K148" s="13">
        <f t="shared" si="36"/>
        <v>3.7772322927156767</v>
      </c>
      <c r="L148" s="17">
        <f t="shared" si="37"/>
        <v>0.46296296296296291</v>
      </c>
      <c r="M148" s="17">
        <f t="shared" si="38"/>
        <v>0.30211480362537763</v>
      </c>
      <c r="N148" s="17">
        <f t="shared" si="39"/>
        <v>0.27548209366391185</v>
      </c>
      <c r="O148" s="18">
        <f t="shared" si="40"/>
        <v>0.44491718415001263</v>
      </c>
      <c r="P148" s="18">
        <f t="shared" si="41"/>
        <v>0.29033870627312008</v>
      </c>
      <c r="Q148" s="18">
        <f t="shared" si="42"/>
        <v>0.26474410957686706</v>
      </c>
    </row>
    <row r="149" spans="1:17" x14ac:dyDescent="0.25">
      <c r="A149" s="16"/>
      <c r="B149" s="3" t="s">
        <v>639</v>
      </c>
      <c r="C149" s="3" t="s">
        <v>439</v>
      </c>
      <c r="D149" s="3" t="s">
        <v>340</v>
      </c>
      <c r="E149" s="3" t="s">
        <v>182</v>
      </c>
      <c r="F149" s="3" t="s">
        <v>76</v>
      </c>
      <c r="G149" s="11">
        <f t="shared" si="33"/>
        <v>1.0351485144088883</v>
      </c>
      <c r="H149" s="12">
        <f t="shared" si="32"/>
        <v>3.5148514408888332E-2</v>
      </c>
      <c r="I149" s="13">
        <f t="shared" si="34"/>
        <v>2.1841633654027541</v>
      </c>
      <c r="J149" s="13">
        <f t="shared" si="35"/>
        <v>3.850752473601065</v>
      </c>
      <c r="K149" s="13">
        <f t="shared" si="36"/>
        <v>3.540207919278398</v>
      </c>
      <c r="L149" s="17">
        <f t="shared" si="37"/>
        <v>0.47393364928909953</v>
      </c>
      <c r="M149" s="17">
        <f t="shared" si="38"/>
        <v>0.26881720430107525</v>
      </c>
      <c r="N149" s="17">
        <f t="shared" si="39"/>
        <v>0.29239766081871343</v>
      </c>
      <c r="O149" s="18">
        <f t="shared" si="40"/>
        <v>0.45784121089111052</v>
      </c>
      <c r="P149" s="18">
        <f t="shared" si="41"/>
        <v>0.25968950402694702</v>
      </c>
      <c r="Q149" s="18">
        <f t="shared" si="42"/>
        <v>0.28246928508194241</v>
      </c>
    </row>
    <row r="150" spans="1:17" x14ac:dyDescent="0.25">
      <c r="A150" s="16"/>
      <c r="B150" s="3" t="s">
        <v>641</v>
      </c>
      <c r="C150" s="3" t="s">
        <v>430</v>
      </c>
      <c r="D150" s="3" t="s">
        <v>548</v>
      </c>
      <c r="E150" s="3" t="s">
        <v>427</v>
      </c>
      <c r="F150" s="3" t="s">
        <v>68</v>
      </c>
      <c r="G150" s="11">
        <f t="shared" si="33"/>
        <v>1.0390396903419714</v>
      </c>
      <c r="H150" s="12">
        <f t="shared" si="32"/>
        <v>3.9039690341971411E-2</v>
      </c>
      <c r="I150" s="13">
        <f t="shared" si="34"/>
        <v>1.7663674735813513</v>
      </c>
      <c r="J150" s="13">
        <f t="shared" si="35"/>
        <v>4.2185011427884032</v>
      </c>
      <c r="K150" s="13">
        <f t="shared" si="36"/>
        <v>5.0809040857722403</v>
      </c>
      <c r="L150" s="17">
        <f t="shared" si="37"/>
        <v>0.58823529411764708</v>
      </c>
      <c r="M150" s="17">
        <f t="shared" si="38"/>
        <v>0.24630541871921185</v>
      </c>
      <c r="N150" s="17">
        <f t="shared" si="39"/>
        <v>0.20449897750511248</v>
      </c>
      <c r="O150" s="18">
        <f t="shared" si="40"/>
        <v>0.56613361316740995</v>
      </c>
      <c r="P150" s="18">
        <f t="shared" si="41"/>
        <v>0.23705102029177269</v>
      </c>
      <c r="Q150" s="18">
        <f t="shared" si="42"/>
        <v>0.19681536654081735</v>
      </c>
    </row>
    <row r="151" spans="1:17" x14ac:dyDescent="0.25">
      <c r="A151" s="10" t="s">
        <v>645</v>
      </c>
      <c r="B151" s="3" t="s">
        <v>627</v>
      </c>
      <c r="C151" s="3" t="s">
        <v>332</v>
      </c>
      <c r="D151" s="3" t="s">
        <v>265</v>
      </c>
      <c r="E151" s="3" t="s">
        <v>179</v>
      </c>
      <c r="F151" s="3" t="s">
        <v>68</v>
      </c>
      <c r="G151" s="11">
        <f t="shared" si="33"/>
        <v>1.0342960713697242</v>
      </c>
      <c r="H151" s="12">
        <f t="shared" si="32"/>
        <v>3.4296071369724235E-2</v>
      </c>
      <c r="I151" s="13">
        <f t="shared" si="34"/>
        <v>2.9891156462585031</v>
      </c>
      <c r="J151" s="13">
        <f t="shared" si="35"/>
        <v>3.6924369747899153</v>
      </c>
      <c r="K151" s="13">
        <f t="shared" si="36"/>
        <v>2.5340253748558244</v>
      </c>
      <c r="L151" s="17">
        <f t="shared" si="37"/>
        <v>0.34602076124567471</v>
      </c>
      <c r="M151" s="17">
        <f t="shared" si="38"/>
        <v>0.28011204481792717</v>
      </c>
      <c r="N151" s="17">
        <f t="shared" si="39"/>
        <v>0.4081632653061224</v>
      </c>
      <c r="O151" s="18">
        <f t="shared" si="40"/>
        <v>0.3345471096950387</v>
      </c>
      <c r="P151" s="18">
        <f t="shared" si="41"/>
        <v>0.27082385070550757</v>
      </c>
      <c r="Q151" s="18">
        <f t="shared" si="42"/>
        <v>0.39462903959945383</v>
      </c>
    </row>
    <row r="152" spans="1:17" x14ac:dyDescent="0.25">
      <c r="A152" s="16"/>
      <c r="B152" s="3" t="s">
        <v>642</v>
      </c>
      <c r="C152" s="3" t="s">
        <v>179</v>
      </c>
      <c r="D152" s="3" t="s">
        <v>450</v>
      </c>
      <c r="E152" s="3" t="s">
        <v>529</v>
      </c>
      <c r="F152" s="3" t="s">
        <v>72</v>
      </c>
      <c r="G152" s="11">
        <f t="shared" si="33"/>
        <v>1.0353443908898039</v>
      </c>
      <c r="H152" s="12">
        <f t="shared" si="32"/>
        <v>3.5344390889803901E-2</v>
      </c>
      <c r="I152" s="13">
        <f t="shared" si="34"/>
        <v>2.5365937576800199</v>
      </c>
      <c r="J152" s="13">
        <f t="shared" si="35"/>
        <v>3.3648692703918628</v>
      </c>
      <c r="K152" s="13">
        <f t="shared" si="36"/>
        <v>3.240627943485086</v>
      </c>
      <c r="L152" s="17">
        <f t="shared" si="37"/>
        <v>0.4081632653061224</v>
      </c>
      <c r="M152" s="17">
        <f t="shared" si="38"/>
        <v>0.30769230769230771</v>
      </c>
      <c r="N152" s="17">
        <f t="shared" si="39"/>
        <v>0.31948881789137379</v>
      </c>
      <c r="O152" s="18">
        <f t="shared" si="40"/>
        <v>0.39422946499505879</v>
      </c>
      <c r="P152" s="18">
        <f t="shared" si="41"/>
        <v>0.29718836591935205</v>
      </c>
      <c r="Q152" s="18">
        <f t="shared" si="42"/>
        <v>0.30858216908558922</v>
      </c>
    </row>
    <row r="153" spans="1:17" x14ac:dyDescent="0.25">
      <c r="A153" s="16"/>
      <c r="B153" s="3" t="s">
        <v>643</v>
      </c>
      <c r="C153" s="3" t="s">
        <v>127</v>
      </c>
      <c r="D153" s="3" t="s">
        <v>363</v>
      </c>
      <c r="E153" s="3" t="s">
        <v>593</v>
      </c>
      <c r="F153" s="3" t="s">
        <v>72</v>
      </c>
      <c r="G153" s="11">
        <f t="shared" si="33"/>
        <v>1.0384322849089527</v>
      </c>
      <c r="H153" s="12">
        <f t="shared" si="32"/>
        <v>3.8432284908952674E-2</v>
      </c>
      <c r="I153" s="13">
        <f t="shared" si="34"/>
        <v>2.1391705069124427</v>
      </c>
      <c r="J153" s="13">
        <f t="shared" si="35"/>
        <v>3.5410540915395288</v>
      </c>
      <c r="K153" s="13">
        <f t="shared" si="36"/>
        <v>3.9979642968994678</v>
      </c>
      <c r="L153" s="17">
        <f t="shared" si="37"/>
        <v>0.4854368932038835</v>
      </c>
      <c r="M153" s="17">
        <f t="shared" si="38"/>
        <v>0.29325513196480935</v>
      </c>
      <c r="N153" s="17">
        <f t="shared" si="39"/>
        <v>0.25974025974025972</v>
      </c>
      <c r="O153" s="18">
        <f t="shared" si="40"/>
        <v>0.46747091770788446</v>
      </c>
      <c r="P153" s="18">
        <f t="shared" si="41"/>
        <v>0.28240178606400063</v>
      </c>
      <c r="Q153" s="18">
        <f t="shared" si="42"/>
        <v>0.2501272962281148</v>
      </c>
    </row>
    <row r="154" spans="1:17" x14ac:dyDescent="0.25">
      <c r="A154" s="16"/>
      <c r="B154" s="3" t="s">
        <v>630</v>
      </c>
      <c r="C154" s="3" t="s">
        <v>618</v>
      </c>
      <c r="D154" s="3" t="s">
        <v>467</v>
      </c>
      <c r="E154" s="3" t="s">
        <v>188</v>
      </c>
      <c r="F154" s="3" t="s">
        <v>76</v>
      </c>
      <c r="G154" s="11">
        <f t="shared" si="33"/>
        <v>1.0300446000039181</v>
      </c>
      <c r="H154" s="12">
        <f t="shared" si="32"/>
        <v>3.0044600003918065E-2</v>
      </c>
      <c r="I154" s="13">
        <f t="shared" si="34"/>
        <v>2.163093660008228</v>
      </c>
      <c r="J154" s="13">
        <f t="shared" si="35"/>
        <v>3.440348964013086</v>
      </c>
      <c r="K154" s="13">
        <f t="shared" si="36"/>
        <v>4.0480752780153981</v>
      </c>
      <c r="L154" s="17">
        <f t="shared" si="37"/>
        <v>0.47619047619047616</v>
      </c>
      <c r="M154" s="17">
        <f t="shared" si="38"/>
        <v>0.29940119760479045</v>
      </c>
      <c r="N154" s="17">
        <f t="shared" si="39"/>
        <v>0.2544529262086514</v>
      </c>
      <c r="O154" s="18">
        <f t="shared" si="40"/>
        <v>0.46230083259371957</v>
      </c>
      <c r="P154" s="18">
        <f t="shared" si="41"/>
        <v>0.29066818815772794</v>
      </c>
      <c r="Q154" s="18">
        <f t="shared" si="42"/>
        <v>0.24703097924855244</v>
      </c>
    </row>
    <row r="155" spans="1:17" x14ac:dyDescent="0.25">
      <c r="A155" s="16"/>
      <c r="B155" s="3" t="s">
        <v>631</v>
      </c>
      <c r="C155" s="3" t="s">
        <v>178</v>
      </c>
      <c r="D155" s="3" t="s">
        <v>363</v>
      </c>
      <c r="E155" s="3" t="s">
        <v>588</v>
      </c>
      <c r="F155" s="3" t="s">
        <v>76</v>
      </c>
      <c r="G155" s="11">
        <f t="shared" si="33"/>
        <v>1.0348144034527207</v>
      </c>
      <c r="H155" s="12">
        <f t="shared" si="32"/>
        <v>3.4814403452720688E-2</v>
      </c>
      <c r="I155" s="13">
        <f t="shared" si="34"/>
        <v>2.3697249839067305</v>
      </c>
      <c r="J155" s="13">
        <f t="shared" si="35"/>
        <v>3.5287171157737776</v>
      </c>
      <c r="K155" s="13">
        <f t="shared" si="36"/>
        <v>3.3941912433249235</v>
      </c>
      <c r="L155" s="17">
        <f t="shared" si="37"/>
        <v>0.4366812227074236</v>
      </c>
      <c r="M155" s="17">
        <f t="shared" si="38"/>
        <v>0.29325513196480935</v>
      </c>
      <c r="N155" s="17">
        <f t="shared" si="39"/>
        <v>0.3048780487804878</v>
      </c>
      <c r="O155" s="18">
        <f t="shared" si="40"/>
        <v>0.42198989620787103</v>
      </c>
      <c r="P155" s="18">
        <f t="shared" si="41"/>
        <v>0.28338910918358495</v>
      </c>
      <c r="Q155" s="18">
        <f t="shared" si="42"/>
        <v>0.29462099460854413</v>
      </c>
    </row>
    <row r="156" spans="1:17" x14ac:dyDescent="0.25">
      <c r="A156" s="16"/>
      <c r="B156" s="3" t="s">
        <v>632</v>
      </c>
      <c r="C156" s="3" t="s">
        <v>669</v>
      </c>
      <c r="D156" s="3" t="s">
        <v>381</v>
      </c>
      <c r="E156" s="3" t="s">
        <v>430</v>
      </c>
      <c r="F156" s="3" t="s">
        <v>72</v>
      </c>
      <c r="G156" s="11">
        <f t="shared" si="33"/>
        <v>1.0382352941176471</v>
      </c>
      <c r="H156" s="12">
        <f t="shared" si="32"/>
        <v>3.8235294117647145E-2</v>
      </c>
      <c r="I156" s="13">
        <f t="shared" si="34"/>
        <v>5.1911764705882355</v>
      </c>
      <c r="J156" s="13">
        <f t="shared" si="35"/>
        <v>4.1529411764705886</v>
      </c>
      <c r="K156" s="13">
        <f t="shared" si="36"/>
        <v>1.7650000000000001</v>
      </c>
      <c r="L156" s="17">
        <f t="shared" si="37"/>
        <v>0.2</v>
      </c>
      <c r="M156" s="17">
        <f t="shared" si="38"/>
        <v>0.25</v>
      </c>
      <c r="N156" s="17">
        <f t="shared" si="39"/>
        <v>0.58823529411764708</v>
      </c>
      <c r="O156" s="18">
        <f t="shared" si="40"/>
        <v>0.19263456090651557</v>
      </c>
      <c r="P156" s="18">
        <f t="shared" si="41"/>
        <v>0.24079320113314445</v>
      </c>
      <c r="Q156" s="18">
        <f t="shared" si="42"/>
        <v>0.56657223796033995</v>
      </c>
    </row>
    <row r="157" spans="1:17" x14ac:dyDescent="0.25">
      <c r="A157" s="16"/>
      <c r="B157" s="3" t="s">
        <v>647</v>
      </c>
      <c r="C157" s="3" t="s">
        <v>522</v>
      </c>
      <c r="D157" s="3" t="s">
        <v>416</v>
      </c>
      <c r="E157" s="3" t="s">
        <v>171</v>
      </c>
      <c r="F157" s="3" t="s">
        <v>68</v>
      </c>
      <c r="G157" s="11">
        <f t="shared" si="33"/>
        <v>1.0387352301230872</v>
      </c>
      <c r="H157" s="12">
        <f t="shared" si="32"/>
        <v>3.8735230123087216E-2</v>
      </c>
      <c r="I157" s="13">
        <f t="shared" si="34"/>
        <v>2.7110989506212575</v>
      </c>
      <c r="J157" s="13">
        <f t="shared" si="35"/>
        <v>3.2927906794901864</v>
      </c>
      <c r="K157" s="13">
        <f t="shared" si="36"/>
        <v>3.0538815765618765</v>
      </c>
      <c r="L157" s="17">
        <f t="shared" si="37"/>
        <v>0.38314176245210729</v>
      </c>
      <c r="M157" s="17">
        <f t="shared" si="38"/>
        <v>0.31545741324921134</v>
      </c>
      <c r="N157" s="17">
        <f t="shared" si="39"/>
        <v>0.3401360544217687</v>
      </c>
      <c r="O157" s="18">
        <f t="shared" si="40"/>
        <v>0.36885411348444019</v>
      </c>
      <c r="P157" s="18">
        <f t="shared" si="41"/>
        <v>0.30369376536100595</v>
      </c>
      <c r="Q157" s="18">
        <f t="shared" si="42"/>
        <v>0.32745212115455402</v>
      </c>
    </row>
    <row r="158" spans="1:17" x14ac:dyDescent="0.25">
      <c r="A158" s="16"/>
      <c r="B158" s="3" t="s">
        <v>635</v>
      </c>
      <c r="C158" s="3" t="s">
        <v>179</v>
      </c>
      <c r="D158" s="3" t="s">
        <v>366</v>
      </c>
      <c r="E158" s="3" t="s">
        <v>664</v>
      </c>
      <c r="F158" s="3" t="s">
        <v>72</v>
      </c>
      <c r="G158" s="11">
        <f t="shared" si="33"/>
        <v>1.0344314095233849</v>
      </c>
      <c r="H158" s="12">
        <f t="shared" si="32"/>
        <v>3.4431409523384859E-2</v>
      </c>
      <c r="I158" s="13">
        <f t="shared" si="34"/>
        <v>2.5343569533322929</v>
      </c>
      <c r="J158" s="13">
        <f t="shared" si="35"/>
        <v>3.5584440487604438</v>
      </c>
      <c r="K158" s="13">
        <f t="shared" si="36"/>
        <v>3.0826056003796869</v>
      </c>
      <c r="L158" s="17">
        <f t="shared" si="37"/>
        <v>0.4081632653061224</v>
      </c>
      <c r="M158" s="17">
        <f t="shared" si="38"/>
        <v>0.29069767441860467</v>
      </c>
      <c r="N158" s="17">
        <f t="shared" si="39"/>
        <v>0.33557046979865773</v>
      </c>
      <c r="O158" s="18">
        <f t="shared" si="40"/>
        <v>0.39457740894989257</v>
      </c>
      <c r="P158" s="18">
        <f t="shared" si="41"/>
        <v>0.2810217011416386</v>
      </c>
      <c r="Q158" s="18">
        <f t="shared" si="42"/>
        <v>0.32440088990846877</v>
      </c>
    </row>
    <row r="159" spans="1:17" x14ac:dyDescent="0.25">
      <c r="A159" s="16"/>
      <c r="B159" s="3" t="s">
        <v>644</v>
      </c>
      <c r="C159" s="3" t="s">
        <v>397</v>
      </c>
      <c r="D159" s="3" t="s">
        <v>257</v>
      </c>
      <c r="E159" s="3" t="s">
        <v>378</v>
      </c>
      <c r="F159" s="3" t="s">
        <v>68</v>
      </c>
      <c r="G159" s="11">
        <f t="shared" si="33"/>
        <v>1.040704270017033</v>
      </c>
      <c r="H159" s="12">
        <f t="shared" si="32"/>
        <v>4.0704270017033028E-2</v>
      </c>
      <c r="I159" s="13">
        <f t="shared" si="34"/>
        <v>2.5809465896422421</v>
      </c>
      <c r="J159" s="13">
        <f t="shared" si="35"/>
        <v>3.4343240910562089</v>
      </c>
      <c r="K159" s="13">
        <f t="shared" si="36"/>
        <v>3.1117057673509292</v>
      </c>
      <c r="L159" s="17">
        <f t="shared" si="37"/>
        <v>0.40322580645161293</v>
      </c>
      <c r="M159" s="17">
        <f t="shared" si="38"/>
        <v>0.30303030303030304</v>
      </c>
      <c r="N159" s="17">
        <f t="shared" si="39"/>
        <v>0.33444816053511706</v>
      </c>
      <c r="O159" s="18">
        <f t="shared" si="40"/>
        <v>0.38745474393509827</v>
      </c>
      <c r="P159" s="18">
        <f t="shared" si="41"/>
        <v>0.29117811059364962</v>
      </c>
      <c r="Q159" s="18">
        <f t="shared" si="42"/>
        <v>0.32136714547125206</v>
      </c>
    </row>
    <row r="160" spans="1:17" x14ac:dyDescent="0.25">
      <c r="A160" s="16"/>
      <c r="B160" s="3" t="s">
        <v>638</v>
      </c>
      <c r="C160" s="3" t="s">
        <v>528</v>
      </c>
      <c r="D160" s="3" t="s">
        <v>542</v>
      </c>
      <c r="E160" s="3" t="s">
        <v>592</v>
      </c>
      <c r="F160" s="3" t="s">
        <v>68</v>
      </c>
      <c r="G160" s="11">
        <f t="shared" si="33"/>
        <v>1.0393953322097951</v>
      </c>
      <c r="H160" s="12">
        <f t="shared" si="32"/>
        <v>3.9395332209795075E-2</v>
      </c>
      <c r="I160" s="13">
        <f t="shared" si="34"/>
        <v>2.5984883305244875</v>
      </c>
      <c r="J160" s="13">
        <f t="shared" si="35"/>
        <v>3.3364590163934422</v>
      </c>
      <c r="K160" s="13">
        <f t="shared" si="36"/>
        <v>3.1701557632398747</v>
      </c>
      <c r="L160" s="17">
        <f t="shared" si="37"/>
        <v>0.4</v>
      </c>
      <c r="M160" s="17">
        <f t="shared" si="38"/>
        <v>0.3115264797507788</v>
      </c>
      <c r="N160" s="17">
        <f t="shared" si="39"/>
        <v>0.32786885245901642</v>
      </c>
      <c r="O160" s="18">
        <f t="shared" si="40"/>
        <v>0.3848391344509739</v>
      </c>
      <c r="P160" s="18">
        <f t="shared" si="41"/>
        <v>0.2997189520646214</v>
      </c>
      <c r="Q160" s="18">
        <f t="shared" si="42"/>
        <v>0.31544191348440487</v>
      </c>
    </row>
    <row r="161" spans="1:17" x14ac:dyDescent="0.25">
      <c r="A161" s="16"/>
      <c r="B161" s="3" t="s">
        <v>639</v>
      </c>
      <c r="C161" s="3" t="s">
        <v>256</v>
      </c>
      <c r="D161" s="3" t="s">
        <v>67</v>
      </c>
      <c r="E161" s="3" t="s">
        <v>259</v>
      </c>
      <c r="F161" s="3" t="s">
        <v>76</v>
      </c>
      <c r="G161" s="11">
        <f t="shared" si="33"/>
        <v>1.0340386257817449</v>
      </c>
      <c r="H161" s="12">
        <f t="shared" si="32"/>
        <v>3.403862578174488E-2</v>
      </c>
      <c r="I161" s="13">
        <f t="shared" si="34"/>
        <v>2.295565749235474</v>
      </c>
      <c r="J161" s="13">
        <f t="shared" si="35"/>
        <v>3.7225390528142817</v>
      </c>
      <c r="K161" s="13">
        <f t="shared" si="36"/>
        <v>3.3813063063063056</v>
      </c>
      <c r="L161" s="17">
        <f t="shared" si="37"/>
        <v>0.4504504504504504</v>
      </c>
      <c r="M161" s="17">
        <f t="shared" si="38"/>
        <v>0.27777777777777779</v>
      </c>
      <c r="N161" s="17">
        <f t="shared" si="39"/>
        <v>0.3058103975535168</v>
      </c>
      <c r="O161" s="18">
        <f t="shared" si="40"/>
        <v>0.43562246053420373</v>
      </c>
      <c r="P161" s="18">
        <f t="shared" si="41"/>
        <v>0.26863385066275897</v>
      </c>
      <c r="Q161" s="18">
        <f t="shared" si="42"/>
        <v>0.29574368880303742</v>
      </c>
    </row>
    <row r="162" spans="1:17" x14ac:dyDescent="0.25">
      <c r="A162" s="16"/>
      <c r="B162" s="3" t="s">
        <v>640</v>
      </c>
      <c r="C162" s="3" t="s">
        <v>349</v>
      </c>
      <c r="D162" s="3" t="s">
        <v>95</v>
      </c>
      <c r="E162" s="3" t="s">
        <v>73</v>
      </c>
      <c r="F162" s="3" t="s">
        <v>72</v>
      </c>
      <c r="G162" s="11">
        <f t="shared" si="33"/>
        <v>1.0343572403386632</v>
      </c>
      <c r="H162" s="12">
        <f t="shared" si="32"/>
        <v>3.4357240338663164E-2</v>
      </c>
      <c r="I162" s="13">
        <f t="shared" si="34"/>
        <v>4.1788032509681994</v>
      </c>
      <c r="J162" s="13">
        <f t="shared" si="35"/>
        <v>4.0133060925140134</v>
      </c>
      <c r="K162" s="13">
        <f t="shared" si="36"/>
        <v>1.9549351842400733</v>
      </c>
      <c r="L162" s="17">
        <f t="shared" si="37"/>
        <v>0.24752475247524752</v>
      </c>
      <c r="M162" s="17">
        <f t="shared" si="38"/>
        <v>0.25773195876288663</v>
      </c>
      <c r="N162" s="17">
        <f t="shared" si="39"/>
        <v>0.52910052910052918</v>
      </c>
      <c r="O162" s="18">
        <f t="shared" si="40"/>
        <v>0.23930296305965279</v>
      </c>
      <c r="P162" s="18">
        <f t="shared" si="41"/>
        <v>0.24917112648479312</v>
      </c>
      <c r="Q162" s="18">
        <f t="shared" si="42"/>
        <v>0.51152591045555418</v>
      </c>
    </row>
    <row r="163" spans="1:17" x14ac:dyDescent="0.25">
      <c r="A163" s="16"/>
      <c r="B163" s="3" t="s">
        <v>641</v>
      </c>
      <c r="C163" s="3" t="s">
        <v>65</v>
      </c>
      <c r="D163" s="3" t="s">
        <v>182</v>
      </c>
      <c r="E163" s="3" t="s">
        <v>345</v>
      </c>
      <c r="F163" s="3" t="s">
        <v>68</v>
      </c>
      <c r="G163" s="11">
        <f t="shared" si="33"/>
        <v>1.0375337507823896</v>
      </c>
      <c r="H163" s="12">
        <f t="shared" si="32"/>
        <v>3.753375078238963E-2</v>
      </c>
      <c r="I163" s="13">
        <f t="shared" si="34"/>
        <v>2.1061935140882508</v>
      </c>
      <c r="J163" s="13">
        <f t="shared" si="35"/>
        <v>3.5483654276757726</v>
      </c>
      <c r="K163" s="13">
        <f t="shared" si="36"/>
        <v>4.1086336530982628</v>
      </c>
      <c r="L163" s="17">
        <f t="shared" si="37"/>
        <v>0.49261083743842371</v>
      </c>
      <c r="M163" s="17">
        <f t="shared" si="38"/>
        <v>0.29239766081871343</v>
      </c>
      <c r="N163" s="17">
        <f t="shared" si="39"/>
        <v>0.25252525252525254</v>
      </c>
      <c r="O163" s="18">
        <f t="shared" si="40"/>
        <v>0.47479018110683413</v>
      </c>
      <c r="P163" s="18">
        <f t="shared" si="41"/>
        <v>0.28181990282072317</v>
      </c>
      <c r="Q163" s="18">
        <f t="shared" si="42"/>
        <v>0.24338991607244273</v>
      </c>
    </row>
    <row r="164" spans="1:17" x14ac:dyDescent="0.25">
      <c r="A164" s="10" t="s">
        <v>636</v>
      </c>
      <c r="B164" s="3" t="s">
        <v>627</v>
      </c>
      <c r="C164" s="3" t="s">
        <v>556</v>
      </c>
      <c r="D164" s="3" t="s">
        <v>524</v>
      </c>
      <c r="E164" s="3" t="s">
        <v>389</v>
      </c>
      <c r="F164" s="3" t="s">
        <v>68</v>
      </c>
      <c r="G164" s="11">
        <f t="shared" si="33"/>
        <v>1.0348160247048013</v>
      </c>
      <c r="H164" s="12">
        <f t="shared" si="32"/>
        <v>3.4816024704801274E-2</v>
      </c>
      <c r="I164" s="13">
        <f t="shared" si="34"/>
        <v>2.8560922281852514</v>
      </c>
      <c r="J164" s="13">
        <f t="shared" si="35"/>
        <v>3.6322042467138522</v>
      </c>
      <c r="K164" s="13">
        <f t="shared" si="36"/>
        <v>2.6698253437383874</v>
      </c>
      <c r="L164" s="17">
        <f t="shared" si="37"/>
        <v>0.3623188405797102</v>
      </c>
      <c r="M164" s="17">
        <f t="shared" si="38"/>
        <v>0.28490028490028491</v>
      </c>
      <c r="N164" s="17">
        <f t="shared" si="39"/>
        <v>0.38759689922480617</v>
      </c>
      <c r="O164" s="18">
        <f t="shared" si="40"/>
        <v>0.35012874939105015</v>
      </c>
      <c r="P164" s="18">
        <f t="shared" si="41"/>
        <v>0.27531491405108222</v>
      </c>
      <c r="Q164" s="18">
        <f t="shared" si="42"/>
        <v>0.37455633655786758</v>
      </c>
    </row>
    <row r="165" spans="1:17" x14ac:dyDescent="0.25">
      <c r="A165" s="16"/>
      <c r="B165" s="3" t="s">
        <v>628</v>
      </c>
      <c r="C165" s="3" t="s">
        <v>551</v>
      </c>
      <c r="D165" s="3" t="s">
        <v>536</v>
      </c>
      <c r="E165" s="3" t="s">
        <v>664</v>
      </c>
      <c r="F165" s="3" t="s">
        <v>72</v>
      </c>
      <c r="G165" s="11">
        <f t="shared" si="33"/>
        <v>1.0395934583044049</v>
      </c>
      <c r="H165" s="12">
        <f t="shared" si="32"/>
        <v>3.959345830440486E-2</v>
      </c>
      <c r="I165" s="13">
        <f t="shared" si="34"/>
        <v>2.4950242999305714</v>
      </c>
      <c r="J165" s="13">
        <f t="shared" si="35"/>
        <v>3.6177852348993289</v>
      </c>
      <c r="K165" s="13">
        <f t="shared" si="36"/>
        <v>3.0979885057471264</v>
      </c>
      <c r="L165" s="17">
        <f t="shared" si="37"/>
        <v>0.41666666666666669</v>
      </c>
      <c r="M165" s="17">
        <f t="shared" si="38"/>
        <v>0.28735632183908044</v>
      </c>
      <c r="N165" s="17">
        <f t="shared" si="39"/>
        <v>0.33557046979865773</v>
      </c>
      <c r="O165" s="18">
        <f t="shared" si="40"/>
        <v>0.40079769965680367</v>
      </c>
      <c r="P165" s="18">
        <f t="shared" si="41"/>
        <v>0.27641220665986455</v>
      </c>
      <c r="Q165" s="18">
        <f t="shared" si="42"/>
        <v>0.32279009368333178</v>
      </c>
    </row>
    <row r="166" spans="1:17" x14ac:dyDescent="0.25">
      <c r="A166" s="16"/>
      <c r="B166" s="3" t="s">
        <v>643</v>
      </c>
      <c r="C166" s="3" t="s">
        <v>176</v>
      </c>
      <c r="D166" s="3" t="s">
        <v>344</v>
      </c>
      <c r="E166" s="3" t="s">
        <v>304</v>
      </c>
      <c r="F166" s="3" t="s">
        <v>68</v>
      </c>
      <c r="G166" s="11">
        <f t="shared" si="33"/>
        <v>1.0388110044563859</v>
      </c>
      <c r="H166" s="12">
        <f t="shared" si="32"/>
        <v>3.8811004456385856E-2</v>
      </c>
      <c r="I166" s="13">
        <f t="shared" si="34"/>
        <v>2.0776220089127717</v>
      </c>
      <c r="J166" s="13">
        <f t="shared" si="35"/>
        <v>3.6046741854636593</v>
      </c>
      <c r="K166" s="13">
        <f t="shared" si="36"/>
        <v>4.1448559077809799</v>
      </c>
      <c r="L166" s="17">
        <f t="shared" si="37"/>
        <v>0.5</v>
      </c>
      <c r="M166" s="17">
        <f t="shared" si="38"/>
        <v>0.28818443804034583</v>
      </c>
      <c r="N166" s="17">
        <f t="shared" si="39"/>
        <v>0.25062656641604009</v>
      </c>
      <c r="O166" s="18">
        <f t="shared" si="40"/>
        <v>0.48131950648872079</v>
      </c>
      <c r="P166" s="18">
        <f t="shared" si="41"/>
        <v>0.27741758299061714</v>
      </c>
      <c r="Q166" s="18">
        <f t="shared" si="42"/>
        <v>0.24126291052066204</v>
      </c>
    </row>
    <row r="167" spans="1:17" x14ac:dyDescent="0.25">
      <c r="A167" s="16"/>
      <c r="B167" s="3" t="s">
        <v>631</v>
      </c>
      <c r="C167" s="3" t="s">
        <v>141</v>
      </c>
      <c r="D167" s="3" t="s">
        <v>538</v>
      </c>
      <c r="E167" s="3" t="s">
        <v>451</v>
      </c>
      <c r="F167" s="3" t="s">
        <v>68</v>
      </c>
      <c r="G167" s="11">
        <f t="shared" si="33"/>
        <v>1.0399056072132995</v>
      </c>
      <c r="H167" s="12">
        <f t="shared" si="32"/>
        <v>3.9905607213299499E-2</v>
      </c>
      <c r="I167" s="13">
        <f t="shared" si="34"/>
        <v>2.3293885601577911</v>
      </c>
      <c r="J167" s="13">
        <f t="shared" si="35"/>
        <v>3.4940828402366861</v>
      </c>
      <c r="K167" s="13">
        <f t="shared" si="36"/>
        <v>3.5148809523809521</v>
      </c>
      <c r="L167" s="17">
        <f t="shared" si="37"/>
        <v>0.4464285714285714</v>
      </c>
      <c r="M167" s="17">
        <f t="shared" si="38"/>
        <v>0.29761904761904762</v>
      </c>
      <c r="N167" s="17">
        <f t="shared" si="39"/>
        <v>0.29585798816568049</v>
      </c>
      <c r="O167" s="18">
        <f t="shared" si="40"/>
        <v>0.42929720575783231</v>
      </c>
      <c r="P167" s="18">
        <f t="shared" si="41"/>
        <v>0.28619813717188824</v>
      </c>
      <c r="Q167" s="18">
        <f t="shared" si="42"/>
        <v>0.28450465707027944</v>
      </c>
    </row>
    <row r="168" spans="1:17" x14ac:dyDescent="0.25">
      <c r="A168" s="16"/>
      <c r="B168" s="3" t="s">
        <v>632</v>
      </c>
      <c r="C168" s="3" t="s">
        <v>456</v>
      </c>
      <c r="D168" s="3" t="s">
        <v>116</v>
      </c>
      <c r="E168" s="3" t="s">
        <v>358</v>
      </c>
      <c r="F168" s="3" t="s">
        <v>76</v>
      </c>
      <c r="G168" s="11">
        <f t="shared" si="33"/>
        <v>1.0346216165835798</v>
      </c>
      <c r="H168" s="12">
        <f t="shared" si="32"/>
        <v>3.4621616583579762E-2</v>
      </c>
      <c r="I168" s="13">
        <f t="shared" si="34"/>
        <v>4.1074478178368121</v>
      </c>
      <c r="J168" s="13">
        <f t="shared" si="35"/>
        <v>4.2212561956610051</v>
      </c>
      <c r="K168" s="13">
        <f t="shared" si="36"/>
        <v>1.9243962068454585</v>
      </c>
      <c r="L168" s="17">
        <f t="shared" si="37"/>
        <v>0.25188916876574308</v>
      </c>
      <c r="M168" s="17">
        <f t="shared" si="38"/>
        <v>0.24509803921568626</v>
      </c>
      <c r="N168" s="17">
        <f t="shared" si="39"/>
        <v>0.5376344086021505</v>
      </c>
      <c r="O168" s="18">
        <f t="shared" si="40"/>
        <v>0.24346018363457875</v>
      </c>
      <c r="P168" s="18">
        <f t="shared" si="41"/>
        <v>0.23689630613462692</v>
      </c>
      <c r="Q168" s="18">
        <f t="shared" si="42"/>
        <v>0.51964351023079447</v>
      </c>
    </row>
    <row r="169" spans="1:17" x14ac:dyDescent="0.25">
      <c r="A169" s="16"/>
      <c r="B169" s="3" t="s">
        <v>633</v>
      </c>
      <c r="C169" s="3" t="s">
        <v>183</v>
      </c>
      <c r="D169" s="3" t="s">
        <v>129</v>
      </c>
      <c r="E169" s="3" t="s">
        <v>670</v>
      </c>
      <c r="F169" s="3" t="s">
        <v>72</v>
      </c>
      <c r="G169" s="11">
        <f t="shared" si="33"/>
        <v>1.0398230267441531</v>
      </c>
      <c r="H169" s="12">
        <f t="shared" si="32"/>
        <v>3.9823026744153056E-2</v>
      </c>
      <c r="I169" s="13">
        <f t="shared" si="34"/>
        <v>2.859513323546421</v>
      </c>
      <c r="J169" s="13">
        <f t="shared" si="35"/>
        <v>3.6809735146743017</v>
      </c>
      <c r="K169" s="13">
        <f t="shared" si="36"/>
        <v>2.6411504879301488</v>
      </c>
      <c r="L169" s="17">
        <f t="shared" si="37"/>
        <v>0.36363636363636365</v>
      </c>
      <c r="M169" s="17">
        <f t="shared" si="38"/>
        <v>0.2824858757062147</v>
      </c>
      <c r="N169" s="17">
        <f t="shared" si="39"/>
        <v>0.39370078740157477</v>
      </c>
      <c r="O169" s="18">
        <f t="shared" si="40"/>
        <v>0.34970985858523002</v>
      </c>
      <c r="P169" s="18">
        <f t="shared" si="41"/>
        <v>0.27166726302524935</v>
      </c>
      <c r="Q169" s="18">
        <f t="shared" si="42"/>
        <v>0.37862287838952069</v>
      </c>
    </row>
    <row r="170" spans="1:17" x14ac:dyDescent="0.25">
      <c r="A170" s="16"/>
      <c r="B170" s="3" t="s">
        <v>647</v>
      </c>
      <c r="C170" s="3" t="s">
        <v>181</v>
      </c>
      <c r="D170" s="3" t="s">
        <v>400</v>
      </c>
      <c r="E170" s="3" t="s">
        <v>527</v>
      </c>
      <c r="F170" s="3" t="s">
        <v>72</v>
      </c>
      <c r="G170" s="11">
        <f t="shared" si="33"/>
        <v>1.033916356171612</v>
      </c>
      <c r="H170" s="12">
        <f t="shared" si="32"/>
        <v>3.3916356171612039E-2</v>
      </c>
      <c r="I170" s="13">
        <f t="shared" si="34"/>
        <v>2.729539180293056</v>
      </c>
      <c r="J170" s="13">
        <f t="shared" si="35"/>
        <v>3.5153156109834809</v>
      </c>
      <c r="K170" s="13">
        <f t="shared" si="36"/>
        <v>2.8639483065953653</v>
      </c>
      <c r="L170" s="17">
        <f t="shared" si="37"/>
        <v>0.37878787878787878</v>
      </c>
      <c r="M170" s="17">
        <f t="shared" si="38"/>
        <v>0.29411764705882354</v>
      </c>
      <c r="N170" s="17">
        <f t="shared" si="39"/>
        <v>0.36101083032490977</v>
      </c>
      <c r="O170" s="18">
        <f t="shared" si="40"/>
        <v>0.36636220766489797</v>
      </c>
      <c r="P170" s="18">
        <f t="shared" si="41"/>
        <v>0.28446947889274432</v>
      </c>
      <c r="Q170" s="18">
        <f t="shared" si="42"/>
        <v>0.34916831344235766</v>
      </c>
    </row>
    <row r="171" spans="1:17" x14ac:dyDescent="0.25">
      <c r="A171" s="16"/>
      <c r="B171" s="3" t="s">
        <v>645</v>
      </c>
      <c r="C171" s="3" t="s">
        <v>141</v>
      </c>
      <c r="D171" s="3" t="s">
        <v>121</v>
      </c>
      <c r="E171" s="3" t="s">
        <v>106</v>
      </c>
      <c r="F171" s="3" t="s">
        <v>76</v>
      </c>
      <c r="G171" s="11">
        <f t="shared" si="33"/>
        <v>1.0342576607682348</v>
      </c>
      <c r="H171" s="12">
        <f t="shared" si="32"/>
        <v>3.4257660768234777E-2</v>
      </c>
      <c r="I171" s="13">
        <f t="shared" si="34"/>
        <v>2.3167371601208462</v>
      </c>
      <c r="J171" s="13">
        <f t="shared" si="35"/>
        <v>3.6199018126888216</v>
      </c>
      <c r="K171" s="13">
        <f t="shared" si="36"/>
        <v>3.4233928571428573</v>
      </c>
      <c r="L171" s="17">
        <f t="shared" si="37"/>
        <v>0.4464285714285714</v>
      </c>
      <c r="M171" s="17">
        <f t="shared" si="38"/>
        <v>0.2857142857142857</v>
      </c>
      <c r="N171" s="17">
        <f t="shared" si="39"/>
        <v>0.30211480362537763</v>
      </c>
      <c r="O171" s="18">
        <f t="shared" si="40"/>
        <v>0.43164154191226328</v>
      </c>
      <c r="P171" s="18">
        <f t="shared" si="41"/>
        <v>0.27625058682384851</v>
      </c>
      <c r="Q171" s="18">
        <f t="shared" si="42"/>
        <v>0.29210787126388815</v>
      </c>
    </row>
    <row r="172" spans="1:17" x14ac:dyDescent="0.25">
      <c r="A172" s="16"/>
      <c r="B172" s="3" t="s">
        <v>638</v>
      </c>
      <c r="C172" s="3" t="s">
        <v>196</v>
      </c>
      <c r="D172" s="3" t="s">
        <v>154</v>
      </c>
      <c r="E172" s="3" t="s">
        <v>266</v>
      </c>
      <c r="F172" s="3" t="s">
        <v>72</v>
      </c>
      <c r="G172" s="11">
        <f t="shared" si="33"/>
        <v>1.034184250312439</v>
      </c>
      <c r="H172" s="12">
        <f t="shared" si="32"/>
        <v>3.4184250312438991E-2</v>
      </c>
      <c r="I172" s="13">
        <f t="shared" si="34"/>
        <v>2.4406748307373558</v>
      </c>
      <c r="J172" s="13">
        <f t="shared" si="35"/>
        <v>3.7023796161185318</v>
      </c>
      <c r="K172" s="13">
        <f t="shared" si="36"/>
        <v>3.1232364359435656</v>
      </c>
      <c r="L172" s="17">
        <f t="shared" si="37"/>
        <v>0.42372881355932207</v>
      </c>
      <c r="M172" s="17">
        <f t="shared" si="38"/>
        <v>0.27932960893854747</v>
      </c>
      <c r="N172" s="17">
        <f t="shared" si="39"/>
        <v>0.33112582781456956</v>
      </c>
      <c r="O172" s="18">
        <f t="shared" si="40"/>
        <v>0.40972274856371937</v>
      </c>
      <c r="P172" s="18">
        <f t="shared" si="41"/>
        <v>0.27009656050569208</v>
      </c>
      <c r="Q172" s="18">
        <f t="shared" si="42"/>
        <v>0.32018069093058865</v>
      </c>
    </row>
    <row r="173" spans="1:17" x14ac:dyDescent="0.25">
      <c r="A173" s="16"/>
      <c r="B173" s="3" t="s">
        <v>639</v>
      </c>
      <c r="C173" s="3" t="s">
        <v>440</v>
      </c>
      <c r="D173" s="3" t="s">
        <v>121</v>
      </c>
      <c r="E173" s="3" t="s">
        <v>570</v>
      </c>
      <c r="F173" s="3" t="s">
        <v>72</v>
      </c>
      <c r="G173" s="11">
        <f t="shared" si="33"/>
        <v>1.0350747572969796</v>
      </c>
      <c r="H173" s="12">
        <f t="shared" si="32"/>
        <v>3.507475729697962E-2</v>
      </c>
      <c r="I173" s="13">
        <f t="shared" si="34"/>
        <v>2.5152316602316604</v>
      </c>
      <c r="J173" s="13">
        <f t="shared" si="35"/>
        <v>3.6227616505394287</v>
      </c>
      <c r="K173" s="13">
        <f t="shared" si="36"/>
        <v>3.0638212815990595</v>
      </c>
      <c r="L173" s="17">
        <f t="shared" si="37"/>
        <v>0.41152263374485593</v>
      </c>
      <c r="M173" s="17">
        <f t="shared" si="38"/>
        <v>0.2857142857142857</v>
      </c>
      <c r="N173" s="17">
        <f t="shared" si="39"/>
        <v>0.33783783783783783</v>
      </c>
      <c r="O173" s="18">
        <f t="shared" si="40"/>
        <v>0.39757769266783838</v>
      </c>
      <c r="P173" s="18">
        <f t="shared" si="41"/>
        <v>0.27603251233795634</v>
      </c>
      <c r="Q173" s="18">
        <f t="shared" si="42"/>
        <v>0.32638979499420517</v>
      </c>
    </row>
    <row r="174" spans="1:17" x14ac:dyDescent="0.25">
      <c r="A174" s="16"/>
      <c r="B174" s="3" t="s">
        <v>640</v>
      </c>
      <c r="C174" s="3" t="s">
        <v>162</v>
      </c>
      <c r="D174" s="3" t="s">
        <v>272</v>
      </c>
      <c r="E174" s="3" t="s">
        <v>269</v>
      </c>
      <c r="F174" s="3" t="s">
        <v>68</v>
      </c>
      <c r="G174" s="11">
        <f t="shared" si="33"/>
        <v>1.0352342549710363</v>
      </c>
      <c r="H174" s="12">
        <f t="shared" si="32"/>
        <v>3.5234254971036272E-2</v>
      </c>
      <c r="I174" s="13">
        <f t="shared" si="34"/>
        <v>3.5094441243518131</v>
      </c>
      <c r="J174" s="13">
        <f t="shared" si="35"/>
        <v>3.9545948539893585</v>
      </c>
      <c r="K174" s="13">
        <f t="shared" si="36"/>
        <v>2.1636395928894658</v>
      </c>
      <c r="L174" s="17">
        <f t="shared" si="37"/>
        <v>0.29498525073746312</v>
      </c>
      <c r="M174" s="17">
        <f t="shared" si="38"/>
        <v>0.26178010471204188</v>
      </c>
      <c r="N174" s="17">
        <f t="shared" si="39"/>
        <v>0.47846889952153115</v>
      </c>
      <c r="O174" s="18">
        <f t="shared" si="40"/>
        <v>0.28494541145734809</v>
      </c>
      <c r="P174" s="18">
        <f t="shared" si="41"/>
        <v>0.2528704044084843</v>
      </c>
      <c r="Q174" s="18">
        <f t="shared" si="42"/>
        <v>0.46218418413416745</v>
      </c>
    </row>
    <row r="175" spans="1:17" x14ac:dyDescent="0.25">
      <c r="A175" s="16"/>
      <c r="B175" s="3" t="s">
        <v>641</v>
      </c>
      <c r="C175" s="3" t="s">
        <v>105</v>
      </c>
      <c r="D175" s="3" t="s">
        <v>646</v>
      </c>
      <c r="E175" s="3" t="s">
        <v>86</v>
      </c>
      <c r="F175" s="3" t="s">
        <v>72</v>
      </c>
      <c r="G175" s="11">
        <f t="shared" si="33"/>
        <v>1.0393956987311039</v>
      </c>
      <c r="H175" s="12">
        <f t="shared" si="32"/>
        <v>3.9395698731103934E-2</v>
      </c>
      <c r="I175" s="13">
        <f t="shared" si="34"/>
        <v>2.2866705372084288</v>
      </c>
      <c r="J175" s="13">
        <f t="shared" si="35"/>
        <v>3.419611848825332</v>
      </c>
      <c r="K175" s="13">
        <f t="shared" si="36"/>
        <v>3.7002486874827301</v>
      </c>
      <c r="L175" s="17">
        <f t="shared" si="37"/>
        <v>0.45454545454545453</v>
      </c>
      <c r="M175" s="17">
        <f t="shared" si="38"/>
        <v>0.303951367781155</v>
      </c>
      <c r="N175" s="17">
        <f t="shared" si="39"/>
        <v>0.2808988764044944</v>
      </c>
      <c r="O175" s="18">
        <f t="shared" si="40"/>
        <v>0.43731704402891447</v>
      </c>
      <c r="P175" s="18">
        <f t="shared" si="41"/>
        <v>0.29243085011052034</v>
      </c>
      <c r="Q175" s="18">
        <f t="shared" si="42"/>
        <v>0.27025210586056514</v>
      </c>
    </row>
    <row r="176" spans="1:17" x14ac:dyDescent="0.25">
      <c r="A176" s="10" t="s">
        <v>638</v>
      </c>
      <c r="B176" s="3" t="s">
        <v>628</v>
      </c>
      <c r="C176" s="3" t="s">
        <v>166</v>
      </c>
      <c r="D176" s="3" t="s">
        <v>182</v>
      </c>
      <c r="E176" s="3" t="s">
        <v>272</v>
      </c>
      <c r="F176" s="3" t="s">
        <v>76</v>
      </c>
      <c r="G176" s="11">
        <f t="shared" si="33"/>
        <v>1.034946996299986</v>
      </c>
      <c r="H176" s="12">
        <f t="shared" si="32"/>
        <v>3.4946996299985988E-2</v>
      </c>
      <c r="I176" s="13">
        <f t="shared" si="34"/>
        <v>2.1526897523039707</v>
      </c>
      <c r="J176" s="13">
        <f t="shared" si="35"/>
        <v>3.5395187273459521</v>
      </c>
      <c r="K176" s="13">
        <f t="shared" si="36"/>
        <v>3.9534975258659464</v>
      </c>
      <c r="L176" s="17">
        <f t="shared" si="37"/>
        <v>0.48076923076923073</v>
      </c>
      <c r="M176" s="17">
        <f t="shared" si="38"/>
        <v>0.29239766081871343</v>
      </c>
      <c r="N176" s="17">
        <f t="shared" si="39"/>
        <v>0.26178010471204188</v>
      </c>
      <c r="O176" s="18">
        <f t="shared" si="40"/>
        <v>0.46453512352614895</v>
      </c>
      <c r="P176" s="18">
        <f t="shared" si="41"/>
        <v>0.28252428565333032</v>
      </c>
      <c r="Q176" s="18">
        <f t="shared" si="42"/>
        <v>0.25294059082052089</v>
      </c>
    </row>
    <row r="177" spans="1:17" x14ac:dyDescent="0.25">
      <c r="A177" s="16"/>
      <c r="B177" s="3" t="s">
        <v>642</v>
      </c>
      <c r="C177" s="3" t="s">
        <v>671</v>
      </c>
      <c r="D177" s="3" t="s">
        <v>191</v>
      </c>
      <c r="E177" s="3" t="s">
        <v>544</v>
      </c>
      <c r="F177" s="3" t="s">
        <v>72</v>
      </c>
      <c r="G177" s="11">
        <f t="shared" si="33"/>
        <v>1.0334694205599328</v>
      </c>
      <c r="H177" s="12">
        <f t="shared" si="32"/>
        <v>3.346942055993285E-2</v>
      </c>
      <c r="I177" s="13">
        <f t="shared" si="34"/>
        <v>1.9842612874750709</v>
      </c>
      <c r="J177" s="13">
        <f t="shared" si="35"/>
        <v>3.7721633850437546</v>
      </c>
      <c r="K177" s="13">
        <f t="shared" si="36"/>
        <v>4.3302368721461191</v>
      </c>
      <c r="L177" s="17">
        <f t="shared" si="37"/>
        <v>0.52083333333333337</v>
      </c>
      <c r="M177" s="17">
        <f t="shared" si="38"/>
        <v>0.27397260273972601</v>
      </c>
      <c r="N177" s="17">
        <f t="shared" si="39"/>
        <v>0.2386634844868735</v>
      </c>
      <c r="O177" s="18">
        <f t="shared" si="40"/>
        <v>0.50396588710979595</v>
      </c>
      <c r="P177" s="18">
        <f t="shared" si="41"/>
        <v>0.26509986390433105</v>
      </c>
      <c r="Q177" s="18">
        <f t="shared" si="42"/>
        <v>0.23093424898587306</v>
      </c>
    </row>
    <row r="178" spans="1:17" x14ac:dyDescent="0.25">
      <c r="A178" s="16"/>
      <c r="B178" s="3" t="s">
        <v>630</v>
      </c>
      <c r="C178" s="3" t="s">
        <v>127</v>
      </c>
      <c r="D178" s="3" t="s">
        <v>123</v>
      </c>
      <c r="E178" s="3" t="s">
        <v>200</v>
      </c>
      <c r="F178" s="3" t="s">
        <v>76</v>
      </c>
      <c r="G178" s="11">
        <f t="shared" si="33"/>
        <v>1.0353896788507202</v>
      </c>
      <c r="H178" s="12">
        <f t="shared" si="32"/>
        <v>3.5389678850720196E-2</v>
      </c>
      <c r="I178" s="13">
        <f t="shared" si="34"/>
        <v>2.1329027384324837</v>
      </c>
      <c r="J178" s="13">
        <f t="shared" si="35"/>
        <v>3.6549255663430422</v>
      </c>
      <c r="K178" s="13">
        <f t="shared" si="36"/>
        <v>3.8827112956902008</v>
      </c>
      <c r="L178" s="17">
        <f t="shared" si="37"/>
        <v>0.4854368932038835</v>
      </c>
      <c r="M178" s="17">
        <f t="shared" si="38"/>
        <v>0.28328611898016998</v>
      </c>
      <c r="N178" s="17">
        <f t="shared" si="39"/>
        <v>0.26666666666666666</v>
      </c>
      <c r="O178" s="18">
        <f t="shared" si="40"/>
        <v>0.46884463223809336</v>
      </c>
      <c r="P178" s="18">
        <f t="shared" si="41"/>
        <v>0.27360338311911397</v>
      </c>
      <c r="Q178" s="18">
        <f t="shared" si="42"/>
        <v>0.25755198464279261</v>
      </c>
    </row>
    <row r="179" spans="1:17" x14ac:dyDescent="0.25">
      <c r="A179" s="16"/>
      <c r="B179" s="3" t="s">
        <v>631</v>
      </c>
      <c r="C179" s="3" t="s">
        <v>571</v>
      </c>
      <c r="D179" s="3" t="s">
        <v>667</v>
      </c>
      <c r="E179" s="3" t="s">
        <v>672</v>
      </c>
      <c r="F179" s="3" t="s">
        <v>72</v>
      </c>
      <c r="G179" s="11">
        <f t="shared" si="33"/>
        <v>1.0343651158045097</v>
      </c>
      <c r="H179" s="12">
        <f t="shared" si="32"/>
        <v>3.4365115804509738E-2</v>
      </c>
      <c r="I179" s="13">
        <f t="shared" si="34"/>
        <v>2.5031635802469134</v>
      </c>
      <c r="J179" s="13">
        <f t="shared" si="35"/>
        <v>3.3513429752066117</v>
      </c>
      <c r="K179" s="13">
        <f t="shared" si="36"/>
        <v>3.3099683705744312</v>
      </c>
      <c r="L179" s="17">
        <f t="shared" si="37"/>
        <v>0.41322314049586778</v>
      </c>
      <c r="M179" s="17">
        <f t="shared" si="38"/>
        <v>0.30864197530864196</v>
      </c>
      <c r="N179" s="17">
        <f t="shared" si="39"/>
        <v>0.3125</v>
      </c>
      <c r="O179" s="18">
        <f t="shared" si="40"/>
        <v>0.39949446687833301</v>
      </c>
      <c r="P179" s="18">
        <f t="shared" si="41"/>
        <v>0.29838784254492773</v>
      </c>
      <c r="Q179" s="18">
        <f t="shared" si="42"/>
        <v>0.30211769057673932</v>
      </c>
    </row>
    <row r="180" spans="1:17" x14ac:dyDescent="0.25">
      <c r="A180" s="16"/>
      <c r="B180" s="3" t="s">
        <v>632</v>
      </c>
      <c r="C180" s="3" t="s">
        <v>205</v>
      </c>
      <c r="D180" s="3" t="s">
        <v>536</v>
      </c>
      <c r="E180" s="3" t="s">
        <v>199</v>
      </c>
      <c r="F180" s="3" t="s">
        <v>76</v>
      </c>
      <c r="G180" s="11">
        <f t="shared" si="33"/>
        <v>1.0367948532324991</v>
      </c>
      <c r="H180" s="12">
        <f t="shared" si="32"/>
        <v>3.6794853232499092E-2</v>
      </c>
      <c r="I180" s="13">
        <f t="shared" si="34"/>
        <v>4.3338024865118463</v>
      </c>
      <c r="J180" s="13">
        <f t="shared" si="35"/>
        <v>3.6080460892490969</v>
      </c>
      <c r="K180" s="13">
        <f t="shared" si="36"/>
        <v>2.0321179123356981</v>
      </c>
      <c r="L180" s="17">
        <f t="shared" si="37"/>
        <v>0.23923444976076558</v>
      </c>
      <c r="M180" s="17">
        <f t="shared" si="38"/>
        <v>0.28735632183908044</v>
      </c>
      <c r="N180" s="17">
        <f t="shared" si="39"/>
        <v>0.51020408163265307</v>
      </c>
      <c r="O180" s="18">
        <f t="shared" si="40"/>
        <v>0.230744248985115</v>
      </c>
      <c r="P180" s="18">
        <f t="shared" si="41"/>
        <v>0.27715832205683355</v>
      </c>
      <c r="Q180" s="18">
        <f t="shared" si="42"/>
        <v>0.49209742895805147</v>
      </c>
    </row>
    <row r="181" spans="1:17" x14ac:dyDescent="0.25">
      <c r="A181" s="16"/>
      <c r="B181" s="3" t="s">
        <v>647</v>
      </c>
      <c r="C181" s="3" t="s">
        <v>440</v>
      </c>
      <c r="D181" s="3" t="s">
        <v>653</v>
      </c>
      <c r="E181" s="3" t="s">
        <v>445</v>
      </c>
      <c r="F181" s="3" t="s">
        <v>68</v>
      </c>
      <c r="G181" s="11">
        <f t="shared" si="33"/>
        <v>1.0395914945442879</v>
      </c>
      <c r="H181" s="12">
        <f t="shared" si="32"/>
        <v>3.9591494544287897E-2</v>
      </c>
      <c r="I181" s="13">
        <f t="shared" si="34"/>
        <v>2.5262073317426199</v>
      </c>
      <c r="J181" s="13">
        <f t="shared" si="35"/>
        <v>3.3578805273780499</v>
      </c>
      <c r="K181" s="13">
        <f t="shared" si="36"/>
        <v>3.2643172928690642</v>
      </c>
      <c r="L181" s="17">
        <f t="shared" si="37"/>
        <v>0.41152263374485593</v>
      </c>
      <c r="M181" s="17">
        <f t="shared" si="38"/>
        <v>0.30959752321981426</v>
      </c>
      <c r="N181" s="17">
        <f t="shared" si="39"/>
        <v>0.31847133757961782</v>
      </c>
      <c r="O181" s="18">
        <f t="shared" si="40"/>
        <v>0.39585032765706657</v>
      </c>
      <c r="P181" s="18">
        <f t="shared" si="41"/>
        <v>0.29780690285036282</v>
      </c>
      <c r="Q181" s="18">
        <f t="shared" si="42"/>
        <v>0.30634276949257067</v>
      </c>
    </row>
    <row r="182" spans="1:17" x14ac:dyDescent="0.25">
      <c r="A182" s="16"/>
      <c r="B182" s="3" t="s">
        <v>634</v>
      </c>
      <c r="C182" s="3" t="s">
        <v>389</v>
      </c>
      <c r="D182" s="3" t="s">
        <v>165</v>
      </c>
      <c r="E182" s="3" t="s">
        <v>568</v>
      </c>
      <c r="F182" s="3" t="s">
        <v>76</v>
      </c>
      <c r="G182" s="11">
        <f t="shared" si="33"/>
        <v>1.0390933541638394</v>
      </c>
      <c r="H182" s="12">
        <f t="shared" si="32"/>
        <v>3.9093354163839411E-2</v>
      </c>
      <c r="I182" s="13">
        <f t="shared" si="34"/>
        <v>2.6808608537427059</v>
      </c>
      <c r="J182" s="13">
        <f t="shared" si="35"/>
        <v>3.6264358060317998</v>
      </c>
      <c r="K182" s="13">
        <f t="shared" si="36"/>
        <v>2.8471157904089202</v>
      </c>
      <c r="L182" s="17">
        <f t="shared" si="37"/>
        <v>0.38759689922480617</v>
      </c>
      <c r="M182" s="17">
        <f t="shared" si="38"/>
        <v>0.28653295128939826</v>
      </c>
      <c r="N182" s="17">
        <f t="shared" si="39"/>
        <v>0.36496350364963503</v>
      </c>
      <c r="O182" s="18">
        <f t="shared" si="40"/>
        <v>0.37301451084412546</v>
      </c>
      <c r="P182" s="18">
        <f t="shared" si="41"/>
        <v>0.27575284755812141</v>
      </c>
      <c r="Q182" s="18">
        <f t="shared" si="42"/>
        <v>0.35123264159775319</v>
      </c>
    </row>
    <row r="183" spans="1:17" x14ac:dyDescent="0.25">
      <c r="A183" s="16"/>
      <c r="B183" s="3" t="s">
        <v>635</v>
      </c>
      <c r="C183" s="3" t="s">
        <v>269</v>
      </c>
      <c r="D183" s="3" t="s">
        <v>653</v>
      </c>
      <c r="E183" s="3" t="s">
        <v>456</v>
      </c>
      <c r="F183" s="3" t="s">
        <v>68</v>
      </c>
      <c r="G183" s="11">
        <f t="shared" si="33"/>
        <v>1.0399555915070886</v>
      </c>
      <c r="H183" s="12">
        <f t="shared" si="32"/>
        <v>3.9955591507088606E-2</v>
      </c>
      <c r="I183" s="13">
        <f t="shared" si="34"/>
        <v>2.173507186249815</v>
      </c>
      <c r="J183" s="13">
        <f t="shared" si="35"/>
        <v>3.3590565605678964</v>
      </c>
      <c r="K183" s="13">
        <f t="shared" si="36"/>
        <v>4.1286236982831417</v>
      </c>
      <c r="L183" s="17">
        <f t="shared" si="37"/>
        <v>0.47846889952153115</v>
      </c>
      <c r="M183" s="17">
        <f t="shared" si="38"/>
        <v>0.30959752321981426</v>
      </c>
      <c r="N183" s="17">
        <f t="shared" si="39"/>
        <v>0.25188916876574308</v>
      </c>
      <c r="O183" s="18">
        <f t="shared" si="40"/>
        <v>0.4600858954257277</v>
      </c>
      <c r="P183" s="18">
        <f t="shared" si="41"/>
        <v>0.29770263821664728</v>
      </c>
      <c r="Q183" s="18">
        <f t="shared" si="42"/>
        <v>0.24221146635762489</v>
      </c>
    </row>
    <row r="184" spans="1:17" x14ac:dyDescent="0.25">
      <c r="A184" s="16"/>
      <c r="B184" s="3" t="s">
        <v>644</v>
      </c>
      <c r="C184" s="3" t="s">
        <v>339</v>
      </c>
      <c r="D184" s="3" t="s">
        <v>649</v>
      </c>
      <c r="E184" s="3" t="s">
        <v>617</v>
      </c>
      <c r="F184" s="3" t="s">
        <v>72</v>
      </c>
      <c r="G184" s="11">
        <f t="shared" si="33"/>
        <v>1.0347411910675222</v>
      </c>
      <c r="H184" s="12">
        <f t="shared" si="32"/>
        <v>3.4741191067522159E-2</v>
      </c>
      <c r="I184" s="13">
        <f t="shared" si="34"/>
        <v>2.7627589801502839</v>
      </c>
      <c r="J184" s="13">
        <f t="shared" si="35"/>
        <v>3.3318666352374215</v>
      </c>
      <c r="K184" s="13">
        <f t="shared" si="36"/>
        <v>2.9593598064531133</v>
      </c>
      <c r="L184" s="17">
        <f t="shared" si="37"/>
        <v>0.37453183520599254</v>
      </c>
      <c r="M184" s="17">
        <f t="shared" si="38"/>
        <v>0.3105590062111801</v>
      </c>
      <c r="N184" s="17">
        <f t="shared" si="39"/>
        <v>0.34965034965034969</v>
      </c>
      <c r="O184" s="18">
        <f t="shared" si="40"/>
        <v>0.36195701730941571</v>
      </c>
      <c r="P184" s="18">
        <f t="shared" si="41"/>
        <v>0.30013206093668937</v>
      </c>
      <c r="Q184" s="18">
        <f t="shared" si="42"/>
        <v>0.33791092175389509</v>
      </c>
    </row>
    <row r="185" spans="1:17" x14ac:dyDescent="0.25">
      <c r="A185" s="16"/>
      <c r="B185" s="3" t="s">
        <v>645</v>
      </c>
      <c r="C185" s="3" t="s">
        <v>360</v>
      </c>
      <c r="D185" s="3" t="s">
        <v>258</v>
      </c>
      <c r="E185" s="3" t="s">
        <v>381</v>
      </c>
      <c r="F185" s="3" t="s">
        <v>68</v>
      </c>
      <c r="G185" s="11">
        <f t="shared" si="33"/>
        <v>1.0345407830932909</v>
      </c>
      <c r="H185" s="12">
        <f t="shared" si="32"/>
        <v>3.4540783093290894E-2</v>
      </c>
      <c r="I185" s="13">
        <f t="shared" si="34"/>
        <v>2.1208086053412463</v>
      </c>
      <c r="J185" s="13">
        <f t="shared" si="35"/>
        <v>3.4864024390243906</v>
      </c>
      <c r="K185" s="13">
        <f t="shared" si="36"/>
        <v>4.1381631323731636</v>
      </c>
      <c r="L185" s="17">
        <f t="shared" si="37"/>
        <v>0.48780487804878053</v>
      </c>
      <c r="M185" s="17">
        <f t="shared" si="38"/>
        <v>0.29673590504451036</v>
      </c>
      <c r="N185" s="17">
        <f t="shared" si="39"/>
        <v>0.25</v>
      </c>
      <c r="O185" s="18">
        <f t="shared" si="40"/>
        <v>0.47151826783496859</v>
      </c>
      <c r="P185" s="18">
        <f t="shared" si="41"/>
        <v>0.28682861989960995</v>
      </c>
      <c r="Q185" s="18">
        <f t="shared" si="42"/>
        <v>0.24165311226542141</v>
      </c>
    </row>
    <row r="186" spans="1:17" x14ac:dyDescent="0.25">
      <c r="A186" s="16"/>
      <c r="B186" s="3" t="s">
        <v>639</v>
      </c>
      <c r="C186" s="3" t="s">
        <v>673</v>
      </c>
      <c r="D186" s="3" t="s">
        <v>529</v>
      </c>
      <c r="E186" s="3" t="s">
        <v>592</v>
      </c>
      <c r="F186" s="3" t="s">
        <v>76</v>
      </c>
      <c r="G186" s="11">
        <f t="shared" si="33"/>
        <v>1.0395145330954882</v>
      </c>
      <c r="H186" s="12">
        <f t="shared" si="32"/>
        <v>3.9514533095488247E-2</v>
      </c>
      <c r="I186" s="13">
        <f t="shared" si="34"/>
        <v>2.6507620593934949</v>
      </c>
      <c r="J186" s="13">
        <f t="shared" si="35"/>
        <v>3.2536804885888779</v>
      </c>
      <c r="K186" s="13">
        <f t="shared" si="36"/>
        <v>3.170519325941239</v>
      </c>
      <c r="L186" s="17">
        <f t="shared" si="37"/>
        <v>0.39215686274509809</v>
      </c>
      <c r="M186" s="17">
        <f t="shared" si="38"/>
        <v>0.31948881789137379</v>
      </c>
      <c r="N186" s="17">
        <f t="shared" si="39"/>
        <v>0.32786885245901642</v>
      </c>
      <c r="O186" s="18">
        <f t="shared" si="40"/>
        <v>0.37725000493963767</v>
      </c>
      <c r="P186" s="18">
        <f t="shared" si="41"/>
        <v>0.3073442532255834</v>
      </c>
      <c r="Q186" s="18">
        <f t="shared" si="42"/>
        <v>0.31540574183477904</v>
      </c>
    </row>
    <row r="187" spans="1:17" x14ac:dyDescent="0.25">
      <c r="A187" s="16"/>
      <c r="B187" s="3" t="s">
        <v>640</v>
      </c>
      <c r="C187" s="3" t="s">
        <v>95</v>
      </c>
      <c r="D187" s="3" t="s">
        <v>451</v>
      </c>
      <c r="E187" s="3" t="s">
        <v>166</v>
      </c>
      <c r="F187" s="3" t="s">
        <v>72</v>
      </c>
      <c r="G187" s="11">
        <f t="shared" si="33"/>
        <v>1.0343591776977978</v>
      </c>
      <c r="H187" s="12">
        <f t="shared" si="32"/>
        <v>3.4359177697797838E-2</v>
      </c>
      <c r="I187" s="13">
        <f t="shared" si="34"/>
        <v>4.0133136094674553</v>
      </c>
      <c r="J187" s="13">
        <f t="shared" si="35"/>
        <v>3.4961340206185567</v>
      </c>
      <c r="K187" s="13">
        <f t="shared" si="36"/>
        <v>2.1514670896114194</v>
      </c>
      <c r="L187" s="17">
        <f t="shared" si="37"/>
        <v>0.25773195876288663</v>
      </c>
      <c r="M187" s="17">
        <f t="shared" si="38"/>
        <v>0.29585798816568049</v>
      </c>
      <c r="N187" s="17">
        <f t="shared" si="39"/>
        <v>0.48076923076923073</v>
      </c>
      <c r="O187" s="18">
        <f t="shared" si="40"/>
        <v>0.24917065978621455</v>
      </c>
      <c r="P187" s="18">
        <f t="shared" si="41"/>
        <v>0.28603022484334684</v>
      </c>
      <c r="Q187" s="18">
        <f t="shared" si="42"/>
        <v>0.46479911537043866</v>
      </c>
    </row>
    <row r="188" spans="1:17" x14ac:dyDescent="0.25">
      <c r="A188" s="16"/>
      <c r="B188" s="3" t="s">
        <v>641</v>
      </c>
      <c r="C188" s="3" t="s">
        <v>274</v>
      </c>
      <c r="D188" s="3" t="s">
        <v>526</v>
      </c>
      <c r="E188" s="3" t="s">
        <v>116</v>
      </c>
      <c r="F188" s="3" t="s">
        <v>76</v>
      </c>
      <c r="G188" s="11">
        <f t="shared" si="33"/>
        <v>1.0338810202904203</v>
      </c>
      <c r="H188" s="12">
        <f t="shared" si="32"/>
        <v>3.3881020290420283E-2</v>
      </c>
      <c r="I188" s="13">
        <f t="shared" si="34"/>
        <v>1.9643739385517984</v>
      </c>
      <c r="J188" s="13">
        <f t="shared" si="35"/>
        <v>3.9390866873065011</v>
      </c>
      <c r="K188" s="13">
        <f t="shared" si="36"/>
        <v>4.2182345627849145</v>
      </c>
      <c r="L188" s="17">
        <f t="shared" si="37"/>
        <v>0.52631578947368418</v>
      </c>
      <c r="M188" s="17">
        <f t="shared" si="38"/>
        <v>0.26246719160104987</v>
      </c>
      <c r="N188" s="17">
        <f t="shared" si="39"/>
        <v>0.24509803921568626</v>
      </c>
      <c r="O188" s="18">
        <f t="shared" si="40"/>
        <v>0.50906804472127809</v>
      </c>
      <c r="P188" s="18">
        <f t="shared" si="41"/>
        <v>0.25386595406047985</v>
      </c>
      <c r="Q188" s="18">
        <f t="shared" si="42"/>
        <v>0.23706600121824223</v>
      </c>
    </row>
    <row r="189" spans="1:17" x14ac:dyDescent="0.25">
      <c r="A189" s="10" t="s">
        <v>639</v>
      </c>
      <c r="B189" s="3" t="s">
        <v>627</v>
      </c>
      <c r="C189" s="3" t="s">
        <v>258</v>
      </c>
      <c r="D189" s="3" t="s">
        <v>652</v>
      </c>
      <c r="E189" s="3" t="s">
        <v>271</v>
      </c>
      <c r="F189" s="3" t="s">
        <v>72</v>
      </c>
      <c r="G189" s="11">
        <f t="shared" si="33"/>
        <v>1.0395140814510053</v>
      </c>
      <c r="H189" s="12">
        <f t="shared" si="32"/>
        <v>3.9514081451005323E-2</v>
      </c>
      <c r="I189" s="13">
        <f t="shared" si="34"/>
        <v>3.5031624544898881</v>
      </c>
      <c r="J189" s="13">
        <f t="shared" si="35"/>
        <v>3.4615818912318477</v>
      </c>
      <c r="K189" s="13">
        <f t="shared" si="36"/>
        <v>2.349301824079272</v>
      </c>
      <c r="L189" s="17">
        <f t="shared" si="37"/>
        <v>0.29673590504451036</v>
      </c>
      <c r="M189" s="17">
        <f t="shared" si="38"/>
        <v>0.3003003003003003</v>
      </c>
      <c r="N189" s="17">
        <f t="shared" si="39"/>
        <v>0.44247787610619471</v>
      </c>
      <c r="O189" s="18">
        <f t="shared" si="40"/>
        <v>0.28545635921575174</v>
      </c>
      <c r="P189" s="18">
        <f t="shared" si="41"/>
        <v>0.28888526443155654</v>
      </c>
      <c r="Q189" s="18">
        <f t="shared" si="42"/>
        <v>0.42565837635269177</v>
      </c>
    </row>
    <row r="190" spans="1:17" x14ac:dyDescent="0.25">
      <c r="A190" s="16"/>
      <c r="B190" s="3" t="s">
        <v>628</v>
      </c>
      <c r="C190" s="3" t="s">
        <v>150</v>
      </c>
      <c r="D190" s="3" t="s">
        <v>456</v>
      </c>
      <c r="E190" s="3" t="s">
        <v>272</v>
      </c>
      <c r="F190" s="3" t="s">
        <v>76</v>
      </c>
      <c r="G190" s="11">
        <f t="shared" si="33"/>
        <v>1.0318039885036918</v>
      </c>
      <c r="H190" s="12">
        <f t="shared" si="32"/>
        <v>3.1803988503691816E-2</v>
      </c>
      <c r="I190" s="13">
        <f t="shared" si="34"/>
        <v>1.991381697812125</v>
      </c>
      <c r="J190" s="13">
        <f t="shared" si="35"/>
        <v>4.0962618343596571</v>
      </c>
      <c r="K190" s="13">
        <f t="shared" si="36"/>
        <v>3.9414912360841026</v>
      </c>
      <c r="L190" s="17">
        <f t="shared" si="37"/>
        <v>0.5181347150259068</v>
      </c>
      <c r="M190" s="17">
        <f t="shared" si="38"/>
        <v>0.25188916876574308</v>
      </c>
      <c r="N190" s="17">
        <f t="shared" si="39"/>
        <v>0.26178010471204188</v>
      </c>
      <c r="O190" s="18">
        <f t="shared" si="40"/>
        <v>0.50216390011953604</v>
      </c>
      <c r="P190" s="18">
        <f t="shared" si="41"/>
        <v>0.2441250194535779</v>
      </c>
      <c r="Q190" s="18">
        <f t="shared" si="42"/>
        <v>0.253711080426886</v>
      </c>
    </row>
    <row r="191" spans="1:17" x14ac:dyDescent="0.25">
      <c r="A191" s="16"/>
      <c r="B191" s="3" t="s">
        <v>642</v>
      </c>
      <c r="C191" s="3" t="s">
        <v>610</v>
      </c>
      <c r="D191" s="3" t="s">
        <v>154</v>
      </c>
      <c r="E191" s="3" t="s">
        <v>349</v>
      </c>
      <c r="F191" s="3" t="s">
        <v>68</v>
      </c>
      <c r="G191" s="11">
        <f t="shared" si="33"/>
        <v>1.0344685746117646</v>
      </c>
      <c r="H191" s="12">
        <f t="shared" si="32"/>
        <v>3.4468574611764558E-2</v>
      </c>
      <c r="I191" s="13">
        <f t="shared" si="34"/>
        <v>2.0379030919851759</v>
      </c>
      <c r="J191" s="13">
        <f t="shared" si="35"/>
        <v>3.7033974971101173</v>
      </c>
      <c r="K191" s="13">
        <f t="shared" si="36"/>
        <v>4.1792530414315285</v>
      </c>
      <c r="L191" s="17">
        <f t="shared" si="37"/>
        <v>0.50761421319796951</v>
      </c>
      <c r="M191" s="17">
        <f t="shared" si="38"/>
        <v>0.27932960893854747</v>
      </c>
      <c r="N191" s="17">
        <f t="shared" si="39"/>
        <v>0.24752475247524752</v>
      </c>
      <c r="O191" s="18">
        <f t="shared" si="40"/>
        <v>0.49070046752118779</v>
      </c>
      <c r="P191" s="18">
        <f t="shared" si="41"/>
        <v>0.27002232430635187</v>
      </c>
      <c r="Q191" s="18">
        <f t="shared" si="42"/>
        <v>0.23927720817246037</v>
      </c>
    </row>
    <row r="192" spans="1:17" x14ac:dyDescent="0.25">
      <c r="A192" s="16"/>
      <c r="B192" s="3" t="s">
        <v>643</v>
      </c>
      <c r="C192" s="3" t="s">
        <v>671</v>
      </c>
      <c r="D192" s="3" t="s">
        <v>129</v>
      </c>
      <c r="E192" s="3" t="s">
        <v>362</v>
      </c>
      <c r="F192" s="3" t="s">
        <v>76</v>
      </c>
      <c r="G192" s="11">
        <f t="shared" si="33"/>
        <v>1.036964068852632</v>
      </c>
      <c r="H192" s="12">
        <f t="shared" si="32"/>
        <v>3.6964068852632037E-2</v>
      </c>
      <c r="I192" s="13">
        <f t="shared" si="34"/>
        <v>1.9909710121970534</v>
      </c>
      <c r="J192" s="13">
        <f t="shared" si="35"/>
        <v>3.6708528037383172</v>
      </c>
      <c r="K192" s="13">
        <f t="shared" si="36"/>
        <v>4.4382062146892656</v>
      </c>
      <c r="L192" s="17">
        <f t="shared" si="37"/>
        <v>0.52083333333333337</v>
      </c>
      <c r="M192" s="17">
        <f t="shared" si="38"/>
        <v>0.2824858757062147</v>
      </c>
      <c r="N192" s="17">
        <f t="shared" si="39"/>
        <v>0.23364485981308411</v>
      </c>
      <c r="O192" s="18">
        <f t="shared" si="40"/>
        <v>0.50226748349112904</v>
      </c>
      <c r="P192" s="18">
        <f t="shared" si="41"/>
        <v>0.27241626223247678</v>
      </c>
      <c r="Q192" s="18">
        <f t="shared" si="42"/>
        <v>0.22531625427639429</v>
      </c>
    </row>
    <row r="193" spans="1:17" x14ac:dyDescent="0.25">
      <c r="A193" s="16"/>
      <c r="B193" s="3" t="s">
        <v>631</v>
      </c>
      <c r="C193" s="3" t="s">
        <v>407</v>
      </c>
      <c r="D193" s="3" t="s">
        <v>396</v>
      </c>
      <c r="E193" s="3" t="s">
        <v>89</v>
      </c>
      <c r="F193" s="3" t="s">
        <v>68</v>
      </c>
      <c r="G193" s="11">
        <f t="shared" si="33"/>
        <v>1.0349824331467028</v>
      </c>
      <c r="H193" s="12">
        <f t="shared" si="32"/>
        <v>3.4982433146702796E-2</v>
      </c>
      <c r="I193" s="13">
        <f t="shared" si="34"/>
        <v>2.1941627582710099</v>
      </c>
      <c r="J193" s="13">
        <f t="shared" si="35"/>
        <v>3.5499897456931908</v>
      </c>
      <c r="K193" s="13">
        <f t="shared" si="36"/>
        <v>3.8087353539798663</v>
      </c>
      <c r="L193" s="17">
        <f t="shared" si="37"/>
        <v>0.47169811320754712</v>
      </c>
      <c r="M193" s="17">
        <f t="shared" si="38"/>
        <v>0.29154518950437314</v>
      </c>
      <c r="N193" s="17">
        <f t="shared" si="39"/>
        <v>0.27173913043478259</v>
      </c>
      <c r="O193" s="18">
        <f t="shared" si="40"/>
        <v>0.4557547047184391</v>
      </c>
      <c r="P193" s="18">
        <f t="shared" si="41"/>
        <v>0.28169095451985154</v>
      </c>
      <c r="Q193" s="18">
        <f t="shared" si="42"/>
        <v>0.26255434076170947</v>
      </c>
    </row>
    <row r="194" spans="1:17" x14ac:dyDescent="0.25">
      <c r="A194" s="16"/>
      <c r="B194" s="3" t="s">
        <v>632</v>
      </c>
      <c r="C194" s="3" t="s">
        <v>229</v>
      </c>
      <c r="D194" s="3" t="s">
        <v>343</v>
      </c>
      <c r="E194" s="3" t="s">
        <v>80</v>
      </c>
      <c r="F194" s="3" t="s">
        <v>72</v>
      </c>
      <c r="G194" s="11">
        <f t="shared" si="33"/>
        <v>1.0354486148951432</v>
      </c>
      <c r="H194" s="12">
        <f t="shared" si="32"/>
        <v>3.5448614895143171E-2</v>
      </c>
      <c r="I194" s="13">
        <f t="shared" si="34"/>
        <v>4.4110110994533098</v>
      </c>
      <c r="J194" s="13">
        <f t="shared" si="35"/>
        <v>4.1210854872826701</v>
      </c>
      <c r="K194" s="13">
        <f t="shared" si="36"/>
        <v>1.8845164791091606</v>
      </c>
      <c r="L194" s="17">
        <f t="shared" si="37"/>
        <v>0.23474178403755869</v>
      </c>
      <c r="M194" s="17">
        <f t="shared" si="38"/>
        <v>0.25125628140703515</v>
      </c>
      <c r="N194" s="17">
        <f t="shared" si="39"/>
        <v>0.54945054945054939</v>
      </c>
      <c r="O194" s="18">
        <f t="shared" si="40"/>
        <v>0.22670539190525674</v>
      </c>
      <c r="P194" s="18">
        <f t="shared" si="41"/>
        <v>0.24265451495386775</v>
      </c>
      <c r="Q194" s="18">
        <f t="shared" si="42"/>
        <v>0.53064009314087568</v>
      </c>
    </row>
    <row r="195" spans="1:17" x14ac:dyDescent="0.25">
      <c r="A195" s="16"/>
      <c r="B195" s="3" t="s">
        <v>633</v>
      </c>
      <c r="C195" s="3" t="s">
        <v>389</v>
      </c>
      <c r="D195" s="3" t="s">
        <v>665</v>
      </c>
      <c r="E195" s="3" t="s">
        <v>332</v>
      </c>
      <c r="F195" s="3" t="s">
        <v>68</v>
      </c>
      <c r="G195" s="11">
        <f t="shared" si="33"/>
        <v>1.0348224797475893</v>
      </c>
      <c r="H195" s="12">
        <f t="shared" ref="H195:H226" si="43">G195-1</f>
        <v>3.4822479747589341E-2</v>
      </c>
      <c r="I195" s="13">
        <f t="shared" si="34"/>
        <v>2.6698419977487804</v>
      </c>
      <c r="J195" s="13">
        <f t="shared" si="35"/>
        <v>3.4356106327619966</v>
      </c>
      <c r="K195" s="13">
        <f t="shared" si="36"/>
        <v>2.9906369664705332</v>
      </c>
      <c r="L195" s="17">
        <f t="shared" si="37"/>
        <v>0.38759689922480617</v>
      </c>
      <c r="M195" s="17">
        <f t="shared" si="38"/>
        <v>0.30120481927710846</v>
      </c>
      <c r="N195" s="17">
        <f t="shared" si="39"/>
        <v>0.34602076124567471</v>
      </c>
      <c r="O195" s="18">
        <f t="shared" si="40"/>
        <v>0.37455400014053392</v>
      </c>
      <c r="P195" s="18">
        <f t="shared" si="41"/>
        <v>0.29106907239836671</v>
      </c>
      <c r="Q195" s="18">
        <f t="shared" si="42"/>
        <v>0.33437692746109943</v>
      </c>
    </row>
    <row r="196" spans="1:17" x14ac:dyDescent="0.25">
      <c r="A196" s="16"/>
      <c r="B196" s="3" t="s">
        <v>634</v>
      </c>
      <c r="C196" s="3" t="s">
        <v>380</v>
      </c>
      <c r="D196" s="3" t="s">
        <v>270</v>
      </c>
      <c r="E196" s="3" t="s">
        <v>264</v>
      </c>
      <c r="F196" s="3" t="s">
        <v>72</v>
      </c>
      <c r="G196" s="11">
        <f t="shared" si="33"/>
        <v>1.0345334670105644</v>
      </c>
      <c r="H196" s="12">
        <f t="shared" si="43"/>
        <v>3.4533467010564367E-2</v>
      </c>
      <c r="I196" s="13">
        <f t="shared" si="34"/>
        <v>3.1656724090523269</v>
      </c>
      <c r="J196" s="13">
        <f t="shared" si="35"/>
        <v>3.7139751465679258</v>
      </c>
      <c r="K196" s="13">
        <f t="shared" si="36"/>
        <v>2.410462978134615</v>
      </c>
      <c r="L196" s="17">
        <f t="shared" si="37"/>
        <v>0.32679738562091504</v>
      </c>
      <c r="M196" s="17">
        <f t="shared" si="38"/>
        <v>0.2785515320334262</v>
      </c>
      <c r="N196" s="17">
        <f t="shared" si="39"/>
        <v>0.42918454935622319</v>
      </c>
      <c r="O196" s="18">
        <f t="shared" si="40"/>
        <v>0.31588865516863734</v>
      </c>
      <c r="P196" s="18">
        <f t="shared" si="41"/>
        <v>0.26925328267855997</v>
      </c>
      <c r="Q196" s="18">
        <f t="shared" si="42"/>
        <v>0.41485806215280269</v>
      </c>
    </row>
    <row r="197" spans="1:17" x14ac:dyDescent="0.25">
      <c r="A197" s="16"/>
      <c r="B197" s="3" t="s">
        <v>635</v>
      </c>
      <c r="C197" s="3" t="s">
        <v>256</v>
      </c>
      <c r="D197" s="3" t="s">
        <v>283</v>
      </c>
      <c r="E197" s="3" t="s">
        <v>162</v>
      </c>
      <c r="F197" s="3" t="s">
        <v>76</v>
      </c>
      <c r="G197" s="11">
        <f t="shared" si="33"/>
        <v>1.034453042228376</v>
      </c>
      <c r="H197" s="12">
        <f t="shared" si="43"/>
        <v>3.4453042228375974E-2</v>
      </c>
      <c r="I197" s="13">
        <f t="shared" si="34"/>
        <v>2.2964857537469947</v>
      </c>
      <c r="J197" s="13">
        <f t="shared" si="35"/>
        <v>3.579207526110181</v>
      </c>
      <c r="K197" s="13">
        <f t="shared" si="36"/>
        <v>3.5067958131541945</v>
      </c>
      <c r="L197" s="17">
        <f t="shared" si="37"/>
        <v>0.4504504504504504</v>
      </c>
      <c r="M197" s="17">
        <f t="shared" si="38"/>
        <v>0.28901734104046245</v>
      </c>
      <c r="N197" s="17">
        <f t="shared" si="39"/>
        <v>0.29498525073746312</v>
      </c>
      <c r="O197" s="18">
        <f t="shared" si="40"/>
        <v>0.43544794404597498</v>
      </c>
      <c r="P197" s="18">
        <f t="shared" si="41"/>
        <v>0.27939145542834232</v>
      </c>
      <c r="Q197" s="18">
        <f t="shared" si="42"/>
        <v>0.28516060052568271</v>
      </c>
    </row>
    <row r="198" spans="1:17" x14ac:dyDescent="0.25">
      <c r="A198" s="16"/>
      <c r="B198" s="3" t="s">
        <v>645</v>
      </c>
      <c r="C198" s="3" t="s">
        <v>125</v>
      </c>
      <c r="D198" s="3" t="s">
        <v>344</v>
      </c>
      <c r="E198" s="3" t="s">
        <v>593</v>
      </c>
      <c r="F198" s="3" t="s">
        <v>72</v>
      </c>
      <c r="G198" s="11">
        <f t="shared" si="33"/>
        <v>1.038120776211978</v>
      </c>
      <c r="H198" s="12">
        <f t="shared" si="43"/>
        <v>3.8120776211977958E-2</v>
      </c>
      <c r="I198" s="13">
        <f t="shared" si="34"/>
        <v>2.1177663834724352</v>
      </c>
      <c r="J198" s="13">
        <f t="shared" si="35"/>
        <v>3.6022790934555635</v>
      </c>
      <c r="K198" s="13">
        <f t="shared" si="36"/>
        <v>3.9967649884161154</v>
      </c>
      <c r="L198" s="17">
        <f t="shared" si="37"/>
        <v>0.49019607843137253</v>
      </c>
      <c r="M198" s="17">
        <f t="shared" si="38"/>
        <v>0.28818443804034583</v>
      </c>
      <c r="N198" s="17">
        <f t="shared" si="39"/>
        <v>0.25974025974025972</v>
      </c>
      <c r="O198" s="18">
        <f t="shared" si="40"/>
        <v>0.47219561506134183</v>
      </c>
      <c r="P198" s="18">
        <f t="shared" si="41"/>
        <v>0.27760203306199926</v>
      </c>
      <c r="Q198" s="18">
        <f t="shared" si="42"/>
        <v>0.25020235187665907</v>
      </c>
    </row>
    <row r="199" spans="1:17" x14ac:dyDescent="0.25">
      <c r="A199" s="16"/>
      <c r="B199" s="3" t="s">
        <v>638</v>
      </c>
      <c r="C199" s="3" t="s">
        <v>440</v>
      </c>
      <c r="D199" s="3" t="s">
        <v>536</v>
      </c>
      <c r="E199" s="3" t="s">
        <v>664</v>
      </c>
      <c r="F199" s="3" t="s">
        <v>72</v>
      </c>
      <c r="G199" s="11">
        <f t="shared" si="33"/>
        <v>1.034449425382594</v>
      </c>
      <c r="H199" s="12">
        <f t="shared" si="43"/>
        <v>3.444942538259399E-2</v>
      </c>
      <c r="I199" s="13">
        <f t="shared" si="34"/>
        <v>2.5137121036797034</v>
      </c>
      <c r="J199" s="13">
        <f t="shared" si="35"/>
        <v>3.5998840003314272</v>
      </c>
      <c r="K199" s="13">
        <f t="shared" si="36"/>
        <v>3.08265928764013</v>
      </c>
      <c r="L199" s="17">
        <f t="shared" si="37"/>
        <v>0.41152263374485593</v>
      </c>
      <c r="M199" s="17">
        <f t="shared" si="38"/>
        <v>0.28735632183908044</v>
      </c>
      <c r="N199" s="17">
        <f t="shared" si="39"/>
        <v>0.33557046979865773</v>
      </c>
      <c r="O199" s="18">
        <f t="shared" si="40"/>
        <v>0.39781803116440728</v>
      </c>
      <c r="P199" s="18">
        <f t="shared" si="41"/>
        <v>0.27778672865790505</v>
      </c>
      <c r="Q199" s="18">
        <f t="shared" si="42"/>
        <v>0.32439524017768784</v>
      </c>
    </row>
    <row r="200" spans="1:17" x14ac:dyDescent="0.25">
      <c r="A200" s="16"/>
      <c r="B200" s="3" t="s">
        <v>640</v>
      </c>
      <c r="C200" s="3" t="s">
        <v>149</v>
      </c>
      <c r="D200" s="3" t="s">
        <v>86</v>
      </c>
      <c r="E200" s="3" t="s">
        <v>65</v>
      </c>
      <c r="F200" s="3" t="s">
        <v>76</v>
      </c>
      <c r="G200" s="11">
        <f t="shared" si="33"/>
        <v>1.0380599783931828</v>
      </c>
      <c r="H200" s="12">
        <f t="shared" si="43"/>
        <v>3.8059978393182758E-2</v>
      </c>
      <c r="I200" s="13">
        <f t="shared" si="34"/>
        <v>3.9238667183262308</v>
      </c>
      <c r="J200" s="13">
        <f t="shared" si="35"/>
        <v>3.6954935230797306</v>
      </c>
      <c r="K200" s="13">
        <f t="shared" si="36"/>
        <v>2.1072617561381608</v>
      </c>
      <c r="L200" s="17">
        <f t="shared" si="37"/>
        <v>0.26455026455026459</v>
      </c>
      <c r="M200" s="17">
        <f t="shared" si="38"/>
        <v>0.2808988764044944</v>
      </c>
      <c r="N200" s="17">
        <f t="shared" si="39"/>
        <v>0.49261083743842371</v>
      </c>
      <c r="O200" s="18">
        <f t="shared" si="40"/>
        <v>0.25485065415946678</v>
      </c>
      <c r="P200" s="18">
        <f t="shared" si="41"/>
        <v>0.27059985188842256</v>
      </c>
      <c r="Q200" s="18">
        <f t="shared" si="42"/>
        <v>0.47454949395211055</v>
      </c>
    </row>
    <row r="201" spans="1:17" x14ac:dyDescent="0.25">
      <c r="A201" s="16"/>
      <c r="B201" s="3" t="s">
        <v>641</v>
      </c>
      <c r="C201" s="3" t="s">
        <v>325</v>
      </c>
      <c r="D201" s="3" t="s">
        <v>268</v>
      </c>
      <c r="E201" s="3" t="s">
        <v>580</v>
      </c>
      <c r="F201" s="3" t="s">
        <v>72</v>
      </c>
      <c r="G201" s="11">
        <f t="shared" si="33"/>
        <v>1.0407161270745569</v>
      </c>
      <c r="H201" s="12">
        <f t="shared" si="43"/>
        <v>4.0716127074556852E-2</v>
      </c>
      <c r="I201" s="13">
        <f t="shared" si="34"/>
        <v>1.9565463189001668</v>
      </c>
      <c r="J201" s="13">
        <f t="shared" si="35"/>
        <v>3.7673923800098961</v>
      </c>
      <c r="K201" s="13">
        <f t="shared" si="36"/>
        <v>4.4750793464205945</v>
      </c>
      <c r="L201" s="17">
        <f t="shared" si="37"/>
        <v>0.53191489361702127</v>
      </c>
      <c r="M201" s="17">
        <f t="shared" si="38"/>
        <v>0.27624309392265195</v>
      </c>
      <c r="N201" s="17">
        <f t="shared" si="39"/>
        <v>0.23255813953488372</v>
      </c>
      <c r="O201" s="18">
        <f t="shared" si="40"/>
        <v>0.51110469010625303</v>
      </c>
      <c r="P201" s="18">
        <f t="shared" si="41"/>
        <v>0.2654355849170596</v>
      </c>
      <c r="Q201" s="18">
        <f t="shared" si="42"/>
        <v>0.2234597249766874</v>
      </c>
    </row>
    <row r="202" spans="1:17" x14ac:dyDescent="0.25">
      <c r="A202" s="10" t="s">
        <v>640</v>
      </c>
      <c r="B202" s="3" t="s">
        <v>627</v>
      </c>
      <c r="C202" s="3" t="s">
        <v>325</v>
      </c>
      <c r="D202" s="3" t="s">
        <v>172</v>
      </c>
      <c r="E202" s="3" t="s">
        <v>514</v>
      </c>
      <c r="F202" s="3" t="s">
        <v>76</v>
      </c>
      <c r="G202" s="11">
        <f t="shared" si="33"/>
        <v>1.0385864951204449</v>
      </c>
      <c r="H202" s="12">
        <f t="shared" si="43"/>
        <v>3.8586495120444875E-2</v>
      </c>
      <c r="I202" s="13">
        <f t="shared" si="34"/>
        <v>1.9525426108264363</v>
      </c>
      <c r="J202" s="13">
        <f t="shared" si="35"/>
        <v>3.8116124370920326</v>
      </c>
      <c r="K202" s="13">
        <f t="shared" si="36"/>
        <v>4.4347643341642993</v>
      </c>
      <c r="L202" s="17">
        <f t="shared" si="37"/>
        <v>0.53191489361702127</v>
      </c>
      <c r="M202" s="17">
        <f t="shared" si="38"/>
        <v>0.27247956403269757</v>
      </c>
      <c r="N202" s="17">
        <f t="shared" si="39"/>
        <v>0.23419203747072601</v>
      </c>
      <c r="O202" s="18">
        <f t="shared" si="40"/>
        <v>0.51215271536467954</v>
      </c>
      <c r="P202" s="18">
        <f t="shared" si="41"/>
        <v>0.26235615936937262</v>
      </c>
      <c r="Q202" s="18">
        <f t="shared" si="42"/>
        <v>0.22549112526594789</v>
      </c>
    </row>
    <row r="203" spans="1:17" x14ac:dyDescent="0.25">
      <c r="A203" s="16"/>
      <c r="B203" s="3" t="s">
        <v>628</v>
      </c>
      <c r="C203" s="3" t="s">
        <v>201</v>
      </c>
      <c r="D203" s="3" t="s">
        <v>580</v>
      </c>
      <c r="E203" s="3" t="s">
        <v>674</v>
      </c>
      <c r="F203" s="3" t="s">
        <v>72</v>
      </c>
      <c r="G203" s="11">
        <f t="shared" si="33"/>
        <v>1.0383599122987839</v>
      </c>
      <c r="H203" s="12">
        <f t="shared" si="43"/>
        <v>3.8359912298783883E-2</v>
      </c>
      <c r="I203" s="13">
        <f t="shared" si="34"/>
        <v>1.5886906658171394</v>
      </c>
      <c r="J203" s="13">
        <f t="shared" si="35"/>
        <v>4.4649476228847709</v>
      </c>
      <c r="K203" s="13">
        <f t="shared" si="36"/>
        <v>6.82202462380301</v>
      </c>
      <c r="L203" s="17">
        <f t="shared" si="37"/>
        <v>0.65359477124183007</v>
      </c>
      <c r="M203" s="17">
        <f t="shared" si="38"/>
        <v>0.23255813953488372</v>
      </c>
      <c r="N203" s="17">
        <f t="shared" si="39"/>
        <v>0.15220700152207001</v>
      </c>
      <c r="O203" s="18">
        <f t="shared" si="40"/>
        <v>0.62944915679079183</v>
      </c>
      <c r="P203" s="18">
        <f t="shared" si="41"/>
        <v>0.22396679299765382</v>
      </c>
      <c r="Q203" s="18">
        <f t="shared" si="42"/>
        <v>0.14658405021155427</v>
      </c>
    </row>
    <row r="204" spans="1:17" x14ac:dyDescent="0.25">
      <c r="A204" s="16"/>
      <c r="B204" s="3" t="s">
        <v>643</v>
      </c>
      <c r="C204" s="3" t="s">
        <v>246</v>
      </c>
      <c r="D204" s="3" t="s">
        <v>675</v>
      </c>
      <c r="E204" s="3" t="s">
        <v>676</v>
      </c>
      <c r="F204" s="3" t="s">
        <v>72</v>
      </c>
      <c r="G204" s="11">
        <f t="shared" si="33"/>
        <v>1.0399645659761267</v>
      </c>
      <c r="H204" s="12">
        <f t="shared" si="43"/>
        <v>3.9964565976126742E-2</v>
      </c>
      <c r="I204" s="13">
        <f t="shared" si="34"/>
        <v>1.5391475576446676</v>
      </c>
      <c r="J204" s="13">
        <f t="shared" si="35"/>
        <v>4.7318387751913766</v>
      </c>
      <c r="K204" s="13">
        <f t="shared" si="36"/>
        <v>7.1965547965547971</v>
      </c>
      <c r="L204" s="17">
        <f t="shared" si="37"/>
        <v>0.67567567567567566</v>
      </c>
      <c r="M204" s="17">
        <f t="shared" si="38"/>
        <v>0.21978021978021978</v>
      </c>
      <c r="N204" s="17">
        <f t="shared" si="39"/>
        <v>0.14450867052023122</v>
      </c>
      <c r="O204" s="18">
        <f t="shared" si="40"/>
        <v>0.6497102860821764</v>
      </c>
      <c r="P204" s="18">
        <f t="shared" si="41"/>
        <v>0.21133433481354308</v>
      </c>
      <c r="Q204" s="18">
        <f t="shared" si="42"/>
        <v>0.13895537910428049</v>
      </c>
    </row>
    <row r="205" spans="1:17" x14ac:dyDescent="0.25">
      <c r="A205" s="16"/>
      <c r="B205" s="3" t="s">
        <v>630</v>
      </c>
      <c r="C205" s="3" t="s">
        <v>289</v>
      </c>
      <c r="D205" s="3" t="s">
        <v>554</v>
      </c>
      <c r="E205" s="3" t="s">
        <v>677</v>
      </c>
      <c r="F205" s="3" t="s">
        <v>72</v>
      </c>
      <c r="G205" s="11">
        <f t="shared" si="33"/>
        <v>1.0429265268889538</v>
      </c>
      <c r="H205" s="12">
        <f t="shared" si="43"/>
        <v>4.292652688895382E-2</v>
      </c>
      <c r="I205" s="13">
        <f t="shared" si="34"/>
        <v>1.4600971376445353</v>
      </c>
      <c r="J205" s="13">
        <f t="shared" si="35"/>
        <v>4.9017546763780828</v>
      </c>
      <c r="K205" s="13">
        <f t="shared" si="36"/>
        <v>9.0004559270516715</v>
      </c>
      <c r="L205" s="17">
        <f t="shared" si="37"/>
        <v>0.7142857142857143</v>
      </c>
      <c r="M205" s="17">
        <f t="shared" si="38"/>
        <v>0.21276595744680851</v>
      </c>
      <c r="N205" s="17">
        <f t="shared" si="39"/>
        <v>0.11587485515643105</v>
      </c>
      <c r="O205" s="18">
        <f t="shared" si="40"/>
        <v>0.68488593958428312</v>
      </c>
      <c r="P205" s="18">
        <f t="shared" si="41"/>
        <v>0.20400857774850989</v>
      </c>
      <c r="Q205" s="18">
        <f t="shared" si="42"/>
        <v>0.111105482667207</v>
      </c>
    </row>
    <row r="206" spans="1:17" x14ac:dyDescent="0.25">
      <c r="A206" s="16"/>
      <c r="B206" s="3" t="s">
        <v>631</v>
      </c>
      <c r="C206" s="3" t="s">
        <v>201</v>
      </c>
      <c r="D206" s="3" t="s">
        <v>401</v>
      </c>
      <c r="E206" s="3" t="s">
        <v>678</v>
      </c>
      <c r="F206" s="3" t="s">
        <v>72</v>
      </c>
      <c r="G206" s="11">
        <f t="shared" ref="G206:G226" si="44">(((1/C206)+(1/D206)+(1/E206)))</f>
        <v>1.0401261701000535</v>
      </c>
      <c r="H206" s="12">
        <f t="shared" si="43"/>
        <v>4.0126170100053482E-2</v>
      </c>
      <c r="I206" s="13">
        <f t="shared" ref="I206:I226" si="45">C206*G206</f>
        <v>1.5913930402530818</v>
      </c>
      <c r="J206" s="13">
        <f t="shared" ref="J206:J226" si="46">D206*G206</f>
        <v>4.6285614569452385</v>
      </c>
      <c r="K206" s="13">
        <f t="shared" ref="K206:K226" si="47">E206*G206</f>
        <v>6.42797973121833</v>
      </c>
      <c r="L206" s="17">
        <f t="shared" ref="L206:L226" si="48">(1/C206)</f>
        <v>0.65359477124183007</v>
      </c>
      <c r="M206" s="17">
        <f t="shared" ref="M206:M226" si="49">(1/D206)</f>
        <v>0.2247191011235955</v>
      </c>
      <c r="N206" s="17">
        <f t="shared" ref="N206:N226" si="50">(1/E206)</f>
        <v>0.16181229773462785</v>
      </c>
      <c r="O206" s="18">
        <f t="shared" ref="O206:O226" si="51">(1/I206)</f>
        <v>0.62838027734554402</v>
      </c>
      <c r="P206" s="18">
        <f t="shared" ref="P206:P226" si="52">(1/J206)</f>
        <v>0.21604984816599601</v>
      </c>
      <c r="Q206" s="18">
        <f t="shared" ref="Q206:Q226" si="53">(1/K206)</f>
        <v>0.15556987448845994</v>
      </c>
    </row>
    <row r="207" spans="1:17" x14ac:dyDescent="0.25">
      <c r="A207" s="16"/>
      <c r="B207" s="3" t="s">
        <v>633</v>
      </c>
      <c r="C207" s="3" t="s">
        <v>164</v>
      </c>
      <c r="D207" s="3" t="s">
        <v>304</v>
      </c>
      <c r="E207" s="3" t="s">
        <v>434</v>
      </c>
      <c r="F207" s="3" t="s">
        <v>72</v>
      </c>
      <c r="G207" s="11">
        <f t="shared" si="44"/>
        <v>1.0432041338414777</v>
      </c>
      <c r="H207" s="12">
        <f t="shared" si="43"/>
        <v>4.3204133841477699E-2</v>
      </c>
      <c r="I207" s="13">
        <f t="shared" si="45"/>
        <v>1.8151751928841713</v>
      </c>
      <c r="J207" s="13">
        <f t="shared" si="46"/>
        <v>4.1623844940274966</v>
      </c>
      <c r="K207" s="13">
        <f t="shared" si="47"/>
        <v>4.7883069743323823</v>
      </c>
      <c r="L207" s="17">
        <f t="shared" si="48"/>
        <v>0.57471264367816088</v>
      </c>
      <c r="M207" s="17">
        <f t="shared" si="49"/>
        <v>0.25062656641604009</v>
      </c>
      <c r="N207" s="17">
        <f t="shared" si="50"/>
        <v>0.2178649237472767</v>
      </c>
      <c r="O207" s="18">
        <f t="shared" si="51"/>
        <v>0.55091101063973791</v>
      </c>
      <c r="P207" s="18">
        <f t="shared" si="52"/>
        <v>0.24024690689552478</v>
      </c>
      <c r="Q207" s="18">
        <f t="shared" si="53"/>
        <v>0.20884208246473726</v>
      </c>
    </row>
    <row r="208" spans="1:17" x14ac:dyDescent="0.25">
      <c r="A208" s="16"/>
      <c r="B208" s="3" t="s">
        <v>647</v>
      </c>
      <c r="C208" s="3" t="s">
        <v>576</v>
      </c>
      <c r="D208" s="3" t="s">
        <v>679</v>
      </c>
      <c r="E208" s="3" t="s">
        <v>680</v>
      </c>
      <c r="F208" s="3" t="s">
        <v>72</v>
      </c>
      <c r="G208" s="11">
        <f t="shared" si="44"/>
        <v>1.0442468807430465</v>
      </c>
      <c r="H208" s="12">
        <f t="shared" si="43"/>
        <v>4.4246880743046502E-2</v>
      </c>
      <c r="I208" s="13">
        <f t="shared" si="45"/>
        <v>1.6499100715740136</v>
      </c>
      <c r="J208" s="13">
        <f t="shared" si="46"/>
        <v>4.3127396174687815</v>
      </c>
      <c r="K208" s="13">
        <f t="shared" si="47"/>
        <v>6.171499065191405</v>
      </c>
      <c r="L208" s="17">
        <f t="shared" si="48"/>
        <v>0.63291139240506322</v>
      </c>
      <c r="M208" s="17">
        <f t="shared" si="49"/>
        <v>0.24213075060532688</v>
      </c>
      <c r="N208" s="17">
        <f t="shared" si="50"/>
        <v>0.16920473773265651</v>
      </c>
      <c r="O208" s="18">
        <f t="shared" si="51"/>
        <v>0.60609363942242034</v>
      </c>
      <c r="P208" s="18">
        <f t="shared" si="52"/>
        <v>0.23187117440373473</v>
      </c>
      <c r="Q208" s="18">
        <f t="shared" si="53"/>
        <v>0.16203518617384505</v>
      </c>
    </row>
    <row r="209" spans="1:17" x14ac:dyDescent="0.25">
      <c r="A209" s="16"/>
      <c r="B209" s="3" t="s">
        <v>634</v>
      </c>
      <c r="C209" s="3" t="s">
        <v>204</v>
      </c>
      <c r="D209" s="3" t="s">
        <v>273</v>
      </c>
      <c r="E209" s="3" t="s">
        <v>118</v>
      </c>
      <c r="F209" s="3" t="s">
        <v>68</v>
      </c>
      <c r="G209" s="11">
        <f t="shared" si="44"/>
        <v>1.0389189525880174</v>
      </c>
      <c r="H209" s="12">
        <f t="shared" si="43"/>
        <v>3.8918952588017364E-2</v>
      </c>
      <c r="I209" s="13">
        <f t="shared" si="45"/>
        <v>1.7142162717702285</v>
      </c>
      <c r="J209" s="13">
        <f t="shared" si="46"/>
        <v>4.332292032292032</v>
      </c>
      <c r="K209" s="13">
        <f t="shared" si="47"/>
        <v>5.3816001744059294</v>
      </c>
      <c r="L209" s="17">
        <f t="shared" si="48"/>
        <v>0.60606060606060608</v>
      </c>
      <c r="M209" s="17">
        <f t="shared" si="49"/>
        <v>0.23980815347721823</v>
      </c>
      <c r="N209" s="17">
        <f t="shared" si="50"/>
        <v>0.19305019305019305</v>
      </c>
      <c r="O209" s="18">
        <f t="shared" si="51"/>
        <v>0.58335696403542181</v>
      </c>
      <c r="P209" s="18">
        <f t="shared" si="52"/>
        <v>0.23082469799962732</v>
      </c>
      <c r="Q209" s="18">
        <f t="shared" si="53"/>
        <v>0.18581833796495095</v>
      </c>
    </row>
    <row r="210" spans="1:17" x14ac:dyDescent="0.25">
      <c r="A210" s="16"/>
      <c r="B210" s="3" t="s">
        <v>635</v>
      </c>
      <c r="C210" s="3" t="s">
        <v>134</v>
      </c>
      <c r="D210" s="3" t="s">
        <v>365</v>
      </c>
      <c r="E210" s="3" t="s">
        <v>481</v>
      </c>
      <c r="F210" s="3" t="s">
        <v>72</v>
      </c>
      <c r="G210" s="11">
        <f t="shared" si="44"/>
        <v>1.0401384592723524</v>
      </c>
      <c r="H210" s="12">
        <f t="shared" si="43"/>
        <v>4.0138459272352378E-2</v>
      </c>
      <c r="I210" s="13">
        <f t="shared" si="45"/>
        <v>1.6122146118721463</v>
      </c>
      <c r="J210" s="13">
        <f t="shared" si="46"/>
        <v>4.5558064516129031</v>
      </c>
      <c r="K210" s="13">
        <f t="shared" si="47"/>
        <v>6.2408307556341143</v>
      </c>
      <c r="L210" s="17">
        <f t="shared" si="48"/>
        <v>0.64516129032258063</v>
      </c>
      <c r="M210" s="17">
        <f t="shared" si="49"/>
        <v>0.22831050228310504</v>
      </c>
      <c r="N210" s="17">
        <f t="shared" si="50"/>
        <v>0.16666666666666666</v>
      </c>
      <c r="O210" s="18">
        <f t="shared" si="51"/>
        <v>0.62026481625716912</v>
      </c>
      <c r="P210" s="18">
        <f t="shared" si="52"/>
        <v>0.21950010620972882</v>
      </c>
      <c r="Q210" s="18">
        <f t="shared" si="53"/>
        <v>0.16023507753310204</v>
      </c>
    </row>
    <row r="211" spans="1:17" x14ac:dyDescent="0.25">
      <c r="A211" s="16"/>
      <c r="B211" s="3" t="s">
        <v>644</v>
      </c>
      <c r="C211" s="3" t="s">
        <v>552</v>
      </c>
      <c r="D211" s="3" t="s">
        <v>526</v>
      </c>
      <c r="E211" s="3" t="s">
        <v>312</v>
      </c>
      <c r="F211" s="3" t="s">
        <v>72</v>
      </c>
      <c r="G211" s="11">
        <f t="shared" si="44"/>
        <v>1.0395702055461691</v>
      </c>
      <c r="H211" s="12">
        <f t="shared" si="43"/>
        <v>3.9570205546169079E-2</v>
      </c>
      <c r="I211" s="13">
        <f t="shared" si="45"/>
        <v>1.7776650514839492</v>
      </c>
      <c r="J211" s="13">
        <f t="shared" si="46"/>
        <v>3.9607624831309041</v>
      </c>
      <c r="K211" s="13">
        <f t="shared" si="47"/>
        <v>5.4057650688400791</v>
      </c>
      <c r="L211" s="17">
        <f t="shared" si="48"/>
        <v>0.58479532163742687</v>
      </c>
      <c r="M211" s="17">
        <f t="shared" si="49"/>
        <v>0.26246719160104987</v>
      </c>
      <c r="N211" s="17">
        <f t="shared" si="50"/>
        <v>0.19230769230769229</v>
      </c>
      <c r="O211" s="18">
        <f t="shared" si="51"/>
        <v>0.56253566956566181</v>
      </c>
      <c r="P211" s="18">
        <f t="shared" si="52"/>
        <v>0.25247663909639939</v>
      </c>
      <c r="Q211" s="18">
        <f t="shared" si="53"/>
        <v>0.1849876913379388</v>
      </c>
    </row>
    <row r="212" spans="1:17" x14ac:dyDescent="0.25">
      <c r="A212" s="16"/>
      <c r="B212" s="3" t="s">
        <v>636</v>
      </c>
      <c r="C212" s="3" t="s">
        <v>144</v>
      </c>
      <c r="D212" s="3" t="s">
        <v>221</v>
      </c>
      <c r="E212" s="3" t="s">
        <v>681</v>
      </c>
      <c r="F212" s="3" t="s">
        <v>72</v>
      </c>
      <c r="G212" s="11">
        <f t="shared" si="44"/>
        <v>1.0414742782083541</v>
      </c>
      <c r="H212" s="12">
        <f t="shared" si="43"/>
        <v>4.1474278208354143E-2</v>
      </c>
      <c r="I212" s="13">
        <f t="shared" si="45"/>
        <v>1.4059902755812781</v>
      </c>
      <c r="J212" s="13">
        <f t="shared" si="46"/>
        <v>5.4781547033759423</v>
      </c>
      <c r="K212" s="13">
        <f t="shared" si="47"/>
        <v>9.4149274750035197</v>
      </c>
      <c r="L212" s="17">
        <f t="shared" si="48"/>
        <v>0.7407407407407407</v>
      </c>
      <c r="M212" s="17">
        <f t="shared" si="49"/>
        <v>0.19011406844106465</v>
      </c>
      <c r="N212" s="17">
        <f t="shared" si="50"/>
        <v>0.11061946902654868</v>
      </c>
      <c r="O212" s="18">
        <f t="shared" si="51"/>
        <v>0.71124247256018203</v>
      </c>
      <c r="P212" s="18">
        <f t="shared" si="52"/>
        <v>0.18254322014377297</v>
      </c>
      <c r="Q212" s="18">
        <f t="shared" si="53"/>
        <v>0.1062143072960449</v>
      </c>
    </row>
    <row r="213" spans="1:17" x14ac:dyDescent="0.25">
      <c r="A213" s="16"/>
      <c r="B213" s="3" t="s">
        <v>639</v>
      </c>
      <c r="C213" s="3" t="s">
        <v>246</v>
      </c>
      <c r="D213" s="3" t="s">
        <v>675</v>
      </c>
      <c r="E213" s="3" t="s">
        <v>682</v>
      </c>
      <c r="F213" s="3" t="s">
        <v>72</v>
      </c>
      <c r="G213" s="11">
        <f t="shared" si="44"/>
        <v>1.0414412969157494</v>
      </c>
      <c r="H213" s="12">
        <f t="shared" si="43"/>
        <v>4.1441296915749382E-2</v>
      </c>
      <c r="I213" s="13">
        <f t="shared" si="45"/>
        <v>1.541333119435309</v>
      </c>
      <c r="J213" s="13">
        <f t="shared" si="46"/>
        <v>4.7385579009666596</v>
      </c>
      <c r="K213" s="13">
        <f t="shared" si="47"/>
        <v>7.1338728838728827</v>
      </c>
      <c r="L213" s="17">
        <f t="shared" si="48"/>
        <v>0.67567567567567566</v>
      </c>
      <c r="M213" s="17">
        <f t="shared" si="49"/>
        <v>0.21978021978021978</v>
      </c>
      <c r="N213" s="17">
        <f t="shared" si="50"/>
        <v>0.14598540145985403</v>
      </c>
      <c r="O213" s="18">
        <f t="shared" si="51"/>
        <v>0.64878901737112171</v>
      </c>
      <c r="P213" s="18">
        <f t="shared" si="52"/>
        <v>0.21103466938665058</v>
      </c>
      <c r="Q213" s="18">
        <f t="shared" si="53"/>
        <v>0.14017631324222776</v>
      </c>
    </row>
    <row r="214" spans="1:17" x14ac:dyDescent="0.25">
      <c r="A214" s="16"/>
      <c r="B214" s="3" t="s">
        <v>641</v>
      </c>
      <c r="C214" s="3" t="s">
        <v>322</v>
      </c>
      <c r="D214" s="3" t="s">
        <v>293</v>
      </c>
      <c r="E214" s="3" t="s">
        <v>683</v>
      </c>
      <c r="F214" s="3" t="s">
        <v>68</v>
      </c>
      <c r="G214" s="11">
        <f t="shared" si="44"/>
        <v>1.0393007285662652</v>
      </c>
      <c r="H214" s="12">
        <f t="shared" si="43"/>
        <v>3.9300728566265208E-2</v>
      </c>
      <c r="I214" s="13">
        <f t="shared" si="45"/>
        <v>1.3718769617074702</v>
      </c>
      <c r="J214" s="13">
        <f t="shared" si="46"/>
        <v>6.1318742985409651</v>
      </c>
      <c r="K214" s="13">
        <f t="shared" si="47"/>
        <v>9.2601694915254225</v>
      </c>
      <c r="L214" s="17">
        <f t="shared" si="48"/>
        <v>0.75757575757575757</v>
      </c>
      <c r="M214" s="17">
        <f t="shared" si="49"/>
        <v>0.16949152542372881</v>
      </c>
      <c r="N214" s="17">
        <f t="shared" si="50"/>
        <v>0.1122334455667789</v>
      </c>
      <c r="O214" s="18">
        <f t="shared" si="51"/>
        <v>0.72892834263750339</v>
      </c>
      <c r="P214" s="18">
        <f t="shared" si="52"/>
        <v>0.16308227326805161</v>
      </c>
      <c r="Q214" s="18">
        <f t="shared" si="53"/>
        <v>0.10798938409444497</v>
      </c>
    </row>
    <row r="215" spans="1:17" x14ac:dyDescent="0.25">
      <c r="A215" s="10" t="s">
        <v>641</v>
      </c>
      <c r="B215" s="3" t="s">
        <v>627</v>
      </c>
      <c r="C215" s="3" t="s">
        <v>349</v>
      </c>
      <c r="D215" s="3" t="s">
        <v>122</v>
      </c>
      <c r="E215" s="3" t="s">
        <v>285</v>
      </c>
      <c r="F215" s="3" t="s">
        <v>68</v>
      </c>
      <c r="G215" s="11">
        <f t="shared" si="44"/>
        <v>1.0325304489767619</v>
      </c>
      <c r="H215" s="12">
        <f t="shared" si="43"/>
        <v>3.2530448976761939E-2</v>
      </c>
      <c r="I215" s="13">
        <f t="shared" si="45"/>
        <v>4.1714230138661179</v>
      </c>
      <c r="J215" s="13">
        <f t="shared" si="46"/>
        <v>3.8306879657037869</v>
      </c>
      <c r="K215" s="13">
        <f t="shared" si="47"/>
        <v>2.0031090710149182</v>
      </c>
      <c r="L215" s="17">
        <f t="shared" si="48"/>
        <v>0.24752475247524752</v>
      </c>
      <c r="M215" s="17">
        <f t="shared" si="49"/>
        <v>0.26954177897574122</v>
      </c>
      <c r="N215" s="17">
        <f t="shared" si="50"/>
        <v>0.51546391752577325</v>
      </c>
      <c r="O215" s="18">
        <f t="shared" si="51"/>
        <v>0.23972634678284274</v>
      </c>
      <c r="P215" s="18">
        <f t="shared" si="52"/>
        <v>0.26104971455597969</v>
      </c>
      <c r="Q215" s="18">
        <f t="shared" si="53"/>
        <v>0.49922393866117759</v>
      </c>
    </row>
    <row r="216" spans="1:17" x14ac:dyDescent="0.25">
      <c r="A216" s="16"/>
      <c r="B216" s="3" t="s">
        <v>628</v>
      </c>
      <c r="C216" s="3" t="s">
        <v>383</v>
      </c>
      <c r="D216" s="3" t="s">
        <v>665</v>
      </c>
      <c r="E216" s="3" t="s">
        <v>173</v>
      </c>
      <c r="F216" s="3" t="s">
        <v>68</v>
      </c>
      <c r="G216" s="11">
        <f t="shared" si="44"/>
        <v>1.0393964522055834</v>
      </c>
      <c r="H216" s="12">
        <f t="shared" si="43"/>
        <v>3.939645220558341E-2</v>
      </c>
      <c r="I216" s="13">
        <f t="shared" si="45"/>
        <v>3.1181893566167505</v>
      </c>
      <c r="J216" s="13">
        <f t="shared" si="46"/>
        <v>3.4507962213225367</v>
      </c>
      <c r="K216" s="13">
        <f t="shared" si="47"/>
        <v>2.567309236947791</v>
      </c>
      <c r="L216" s="17">
        <f t="shared" si="48"/>
        <v>0.33333333333333331</v>
      </c>
      <c r="M216" s="17">
        <f t="shared" si="49"/>
        <v>0.30120481927710846</v>
      </c>
      <c r="N216" s="17">
        <f t="shared" si="50"/>
        <v>0.40485829959514169</v>
      </c>
      <c r="O216" s="18">
        <f t="shared" si="51"/>
        <v>0.32069893314144476</v>
      </c>
      <c r="P216" s="18">
        <f t="shared" si="52"/>
        <v>0.28978819259769112</v>
      </c>
      <c r="Q216" s="18">
        <f t="shared" si="53"/>
        <v>0.38951287426086417</v>
      </c>
    </row>
    <row r="217" spans="1:17" x14ac:dyDescent="0.25">
      <c r="A217" s="16"/>
      <c r="B217" s="3" t="s">
        <v>642</v>
      </c>
      <c r="C217" s="3" t="s">
        <v>88</v>
      </c>
      <c r="D217" s="3" t="s">
        <v>258</v>
      </c>
      <c r="E217" s="3" t="s">
        <v>650</v>
      </c>
      <c r="F217" s="3" t="s">
        <v>76</v>
      </c>
      <c r="G217" s="11">
        <f t="shared" si="44"/>
        <v>1.0347081801192588</v>
      </c>
      <c r="H217" s="12">
        <f t="shared" si="43"/>
        <v>3.4708180119258802E-2</v>
      </c>
      <c r="I217" s="13">
        <f t="shared" si="45"/>
        <v>2.9282241497375026</v>
      </c>
      <c r="J217" s="13">
        <f t="shared" si="46"/>
        <v>3.4869665670019021</v>
      </c>
      <c r="K217" s="13">
        <f t="shared" si="47"/>
        <v>2.6902412683100732</v>
      </c>
      <c r="L217" s="17">
        <f t="shared" si="48"/>
        <v>0.35335689045936397</v>
      </c>
      <c r="M217" s="17">
        <f t="shared" si="49"/>
        <v>0.29673590504451036</v>
      </c>
      <c r="N217" s="17">
        <f t="shared" si="50"/>
        <v>0.38461538461538458</v>
      </c>
      <c r="O217" s="18">
        <f t="shared" si="51"/>
        <v>0.34150391119806994</v>
      </c>
      <c r="P217" s="18">
        <f t="shared" si="52"/>
        <v>0.2867822162286463</v>
      </c>
      <c r="Q217" s="18">
        <f t="shared" si="53"/>
        <v>0.37171387257328381</v>
      </c>
    </row>
    <row r="218" spans="1:17" x14ac:dyDescent="0.25">
      <c r="A218" s="16"/>
      <c r="B218" s="3" t="s">
        <v>630</v>
      </c>
      <c r="C218" s="3" t="s">
        <v>276</v>
      </c>
      <c r="D218" s="3" t="s">
        <v>438</v>
      </c>
      <c r="E218" s="3" t="s">
        <v>193</v>
      </c>
      <c r="F218" s="3" t="s">
        <v>72</v>
      </c>
      <c r="G218" s="11">
        <f t="shared" si="44"/>
        <v>1.039626171004209</v>
      </c>
      <c r="H218" s="12">
        <f t="shared" si="43"/>
        <v>3.9626171004208954E-2</v>
      </c>
      <c r="I218" s="13">
        <f t="shared" si="45"/>
        <v>2.8173869234214064</v>
      </c>
      <c r="J218" s="13">
        <f t="shared" si="46"/>
        <v>3.3164074855034267</v>
      </c>
      <c r="K218" s="13">
        <f t="shared" si="47"/>
        <v>2.9109532788117849</v>
      </c>
      <c r="L218" s="17">
        <f t="shared" si="48"/>
        <v>0.36900369003690037</v>
      </c>
      <c r="M218" s="17">
        <f t="shared" si="49"/>
        <v>0.31347962382445144</v>
      </c>
      <c r="N218" s="17">
        <f t="shared" si="50"/>
        <v>0.35714285714285715</v>
      </c>
      <c r="O218" s="18">
        <f t="shared" si="51"/>
        <v>0.35493882352006162</v>
      </c>
      <c r="P218" s="18">
        <f t="shared" si="52"/>
        <v>0.30153110085873575</v>
      </c>
      <c r="Q218" s="18">
        <f t="shared" si="53"/>
        <v>0.34353007562120258</v>
      </c>
    </row>
    <row r="219" spans="1:17" x14ac:dyDescent="0.25">
      <c r="A219" s="16"/>
      <c r="B219" s="3" t="s">
        <v>631</v>
      </c>
      <c r="C219" s="3" t="s">
        <v>181</v>
      </c>
      <c r="D219" s="3" t="s">
        <v>366</v>
      </c>
      <c r="E219" s="3" t="s">
        <v>193</v>
      </c>
      <c r="F219" s="3" t="s">
        <v>76</v>
      </c>
      <c r="G219" s="11">
        <f t="shared" si="44"/>
        <v>1.0266284103493406</v>
      </c>
      <c r="H219" s="12">
        <f t="shared" si="43"/>
        <v>2.6628410349340603E-2</v>
      </c>
      <c r="I219" s="13">
        <f t="shared" si="45"/>
        <v>2.7102990033222594</v>
      </c>
      <c r="J219" s="13">
        <f t="shared" si="46"/>
        <v>3.5316017316017314</v>
      </c>
      <c r="K219" s="13">
        <f t="shared" si="47"/>
        <v>2.8745595489781537</v>
      </c>
      <c r="L219" s="17">
        <f t="shared" si="48"/>
        <v>0.37878787878787878</v>
      </c>
      <c r="M219" s="17">
        <f t="shared" si="49"/>
        <v>0.29069767441860467</v>
      </c>
      <c r="N219" s="17">
        <f t="shared" si="50"/>
        <v>0.35714285714285715</v>
      </c>
      <c r="O219" s="18">
        <f t="shared" si="51"/>
        <v>0.36896298112282416</v>
      </c>
      <c r="P219" s="18">
        <f t="shared" si="52"/>
        <v>0.2831576366756558</v>
      </c>
      <c r="Q219" s="18">
        <f t="shared" si="53"/>
        <v>0.34787938220151998</v>
      </c>
    </row>
    <row r="220" spans="1:17" x14ac:dyDescent="0.25">
      <c r="A220" s="16"/>
      <c r="B220" s="3" t="s">
        <v>632</v>
      </c>
      <c r="C220" s="3" t="s">
        <v>354</v>
      </c>
      <c r="D220" s="3" t="s">
        <v>205</v>
      </c>
      <c r="E220" s="3" t="s">
        <v>540</v>
      </c>
      <c r="F220" s="3" t="s">
        <v>76</v>
      </c>
      <c r="G220" s="11">
        <f t="shared" si="44"/>
        <v>1.038554177651922</v>
      </c>
      <c r="H220" s="12">
        <f t="shared" si="43"/>
        <v>3.8554177651922039E-2</v>
      </c>
      <c r="I220" s="13">
        <f t="shared" si="45"/>
        <v>5.0889154704944186</v>
      </c>
      <c r="J220" s="13">
        <f t="shared" si="46"/>
        <v>4.3411564625850341</v>
      </c>
      <c r="K220" s="13">
        <f t="shared" si="47"/>
        <v>1.744771018455229</v>
      </c>
      <c r="L220" s="17">
        <f t="shared" si="48"/>
        <v>0.2040816326530612</v>
      </c>
      <c r="M220" s="17">
        <f t="shared" si="49"/>
        <v>0.23923444976076558</v>
      </c>
      <c r="N220" s="17">
        <f t="shared" si="50"/>
        <v>0.59523809523809523</v>
      </c>
      <c r="O220" s="18">
        <f t="shared" si="51"/>
        <v>0.19650552377967559</v>
      </c>
      <c r="P220" s="18">
        <f t="shared" si="52"/>
        <v>0.23035336519627048</v>
      </c>
      <c r="Q220" s="18">
        <f t="shared" si="53"/>
        <v>0.57314111102405396</v>
      </c>
    </row>
    <row r="221" spans="1:17" x14ac:dyDescent="0.25">
      <c r="A221" s="16"/>
      <c r="B221" s="3" t="s">
        <v>633</v>
      </c>
      <c r="C221" s="3" t="s">
        <v>143</v>
      </c>
      <c r="D221" s="3" t="s">
        <v>400</v>
      </c>
      <c r="E221" s="3" t="s">
        <v>551</v>
      </c>
      <c r="F221" s="3" t="s">
        <v>68</v>
      </c>
      <c r="G221" s="11">
        <f t="shared" si="44"/>
        <v>1.035459638400815</v>
      </c>
      <c r="H221" s="12">
        <f t="shared" si="43"/>
        <v>3.5459638400815008E-2</v>
      </c>
      <c r="I221" s="13">
        <f t="shared" si="45"/>
        <v>3.1892156862745105</v>
      </c>
      <c r="J221" s="13">
        <f t="shared" si="46"/>
        <v>3.5205627705627709</v>
      </c>
      <c r="K221" s="13">
        <f t="shared" si="47"/>
        <v>2.4851031321619561</v>
      </c>
      <c r="L221" s="17">
        <f t="shared" si="48"/>
        <v>0.32467532467532467</v>
      </c>
      <c r="M221" s="17">
        <f t="shared" si="49"/>
        <v>0.29411764705882354</v>
      </c>
      <c r="N221" s="17">
        <f t="shared" si="50"/>
        <v>0.41666666666666669</v>
      </c>
      <c r="O221" s="18">
        <f t="shared" si="51"/>
        <v>0.31355671687672909</v>
      </c>
      <c r="P221" s="18">
        <f t="shared" si="52"/>
        <v>0.28404549646480171</v>
      </c>
      <c r="Q221" s="18">
        <f t="shared" si="53"/>
        <v>0.40239778665846904</v>
      </c>
    </row>
    <row r="222" spans="1:17" x14ac:dyDescent="0.25">
      <c r="A222" s="16"/>
      <c r="B222" s="3" t="s">
        <v>647</v>
      </c>
      <c r="C222" s="3" t="s">
        <v>332</v>
      </c>
      <c r="D222" s="3" t="s">
        <v>200</v>
      </c>
      <c r="E222" s="3" t="s">
        <v>168</v>
      </c>
      <c r="F222" s="3" t="s">
        <v>76</v>
      </c>
      <c r="G222" s="11">
        <f t="shared" si="44"/>
        <v>1.0346283561823835</v>
      </c>
      <c r="H222" s="12">
        <f t="shared" si="43"/>
        <v>3.4628356182383468E-2</v>
      </c>
      <c r="I222" s="13">
        <f t="shared" si="45"/>
        <v>2.9900759493670885</v>
      </c>
      <c r="J222" s="13">
        <f t="shared" si="46"/>
        <v>3.8798563356839382</v>
      </c>
      <c r="K222" s="13">
        <f t="shared" si="47"/>
        <v>2.4520692041522487</v>
      </c>
      <c r="L222" s="17">
        <f t="shared" si="48"/>
        <v>0.34602076124567471</v>
      </c>
      <c r="M222" s="17">
        <f t="shared" si="49"/>
        <v>0.26666666666666666</v>
      </c>
      <c r="N222" s="17">
        <f t="shared" si="50"/>
        <v>0.42194092827004215</v>
      </c>
      <c r="O222" s="18">
        <f t="shared" si="51"/>
        <v>0.33443966539099806</v>
      </c>
      <c r="P222" s="18">
        <f t="shared" si="52"/>
        <v>0.25774150212799585</v>
      </c>
      <c r="Q222" s="18">
        <f t="shared" si="53"/>
        <v>0.40781883248100614</v>
      </c>
    </row>
    <row r="223" spans="1:17" x14ac:dyDescent="0.25">
      <c r="A223" s="16"/>
      <c r="B223" s="3" t="s">
        <v>634</v>
      </c>
      <c r="C223" s="3" t="s">
        <v>406</v>
      </c>
      <c r="D223" s="3" t="s">
        <v>122</v>
      </c>
      <c r="E223" s="3" t="s">
        <v>166</v>
      </c>
      <c r="F223" s="3" t="s">
        <v>68</v>
      </c>
      <c r="G223" s="11">
        <f t="shared" si="44"/>
        <v>1.0344019188358811</v>
      </c>
      <c r="H223" s="12">
        <f t="shared" si="43"/>
        <v>3.4401918835881062E-2</v>
      </c>
      <c r="I223" s="13">
        <f t="shared" si="45"/>
        <v>3.6410947543023013</v>
      </c>
      <c r="J223" s="13">
        <f t="shared" si="46"/>
        <v>3.8376311188811187</v>
      </c>
      <c r="K223" s="13">
        <f t="shared" si="47"/>
        <v>2.1515559911786326</v>
      </c>
      <c r="L223" s="17">
        <f t="shared" si="48"/>
        <v>0.28409090909090912</v>
      </c>
      <c r="M223" s="17">
        <f t="shared" si="49"/>
        <v>0.26954177897574122</v>
      </c>
      <c r="N223" s="17">
        <f t="shared" si="50"/>
        <v>0.48076923076923073</v>
      </c>
      <c r="O223" s="18">
        <f t="shared" si="51"/>
        <v>0.27464267410739707</v>
      </c>
      <c r="P223" s="18">
        <f t="shared" si="52"/>
        <v>0.26057741586470018</v>
      </c>
      <c r="Q223" s="18">
        <f t="shared" si="53"/>
        <v>0.46477991002790275</v>
      </c>
    </row>
    <row r="224" spans="1:17" x14ac:dyDescent="0.25">
      <c r="A224" s="16"/>
      <c r="B224" s="3" t="s">
        <v>635</v>
      </c>
      <c r="C224" s="3" t="s">
        <v>131</v>
      </c>
      <c r="D224" s="3" t="s">
        <v>450</v>
      </c>
      <c r="E224" s="3" t="s">
        <v>143</v>
      </c>
      <c r="F224" s="3" t="s">
        <v>68</v>
      </c>
      <c r="G224" s="11">
        <f t="shared" si="44"/>
        <v>1.0388716974082828</v>
      </c>
      <c r="H224" s="12">
        <f t="shared" si="43"/>
        <v>3.8871697408282779E-2</v>
      </c>
      <c r="I224" s="13">
        <f t="shared" si="45"/>
        <v>2.5556243756243755</v>
      </c>
      <c r="J224" s="13">
        <f t="shared" si="46"/>
        <v>3.3763330165769192</v>
      </c>
      <c r="K224" s="13">
        <f t="shared" si="47"/>
        <v>3.1997248280175112</v>
      </c>
      <c r="L224" s="17">
        <f t="shared" si="48"/>
        <v>0.4065040650406504</v>
      </c>
      <c r="M224" s="17">
        <f t="shared" si="49"/>
        <v>0.30769230769230771</v>
      </c>
      <c r="N224" s="17">
        <f t="shared" si="50"/>
        <v>0.32467532467532467</v>
      </c>
      <c r="O224" s="18">
        <f t="shared" si="51"/>
        <v>0.39129381044336209</v>
      </c>
      <c r="P224" s="18">
        <f t="shared" si="52"/>
        <v>0.29617931498174482</v>
      </c>
      <c r="Q224" s="18">
        <f t="shared" si="53"/>
        <v>0.31252687457489303</v>
      </c>
    </row>
    <row r="225" spans="1:17" x14ac:dyDescent="0.25">
      <c r="A225" s="16"/>
      <c r="B225" s="3" t="s">
        <v>645</v>
      </c>
      <c r="C225" s="3" t="s">
        <v>404</v>
      </c>
      <c r="D225" s="3" t="s">
        <v>149</v>
      </c>
      <c r="E225" s="3" t="s">
        <v>388</v>
      </c>
      <c r="F225" s="3" t="s">
        <v>72</v>
      </c>
      <c r="G225" s="11">
        <f t="shared" si="44"/>
        <v>1.0347276080175103</v>
      </c>
      <c r="H225" s="12">
        <f t="shared" si="43"/>
        <v>3.4727608017510292E-2</v>
      </c>
      <c r="I225" s="13">
        <f t="shared" si="45"/>
        <v>3.1766137566137562</v>
      </c>
      <c r="J225" s="13">
        <f t="shared" si="46"/>
        <v>3.9112703583061887</v>
      </c>
      <c r="K225" s="13">
        <f t="shared" si="47"/>
        <v>2.3281371180393982</v>
      </c>
      <c r="L225" s="17">
        <f t="shared" si="48"/>
        <v>0.32573289902280134</v>
      </c>
      <c r="M225" s="17">
        <f t="shared" si="49"/>
        <v>0.26455026455026459</v>
      </c>
      <c r="N225" s="17">
        <f t="shared" si="50"/>
        <v>0.44444444444444442</v>
      </c>
      <c r="O225" s="18">
        <f t="shared" si="51"/>
        <v>0.31480062627002903</v>
      </c>
      <c r="P225" s="18">
        <f t="shared" si="52"/>
        <v>0.25567140810819816</v>
      </c>
      <c r="Q225" s="18">
        <f t="shared" si="53"/>
        <v>0.42952796562177287</v>
      </c>
    </row>
    <row r="226" spans="1:17" x14ac:dyDescent="0.25">
      <c r="A226" s="16"/>
      <c r="B226" s="3" t="s">
        <v>636</v>
      </c>
      <c r="C226" s="3" t="s">
        <v>395</v>
      </c>
      <c r="D226" s="3" t="s">
        <v>122</v>
      </c>
      <c r="E226" s="3" t="s">
        <v>332</v>
      </c>
      <c r="F226" s="3" t="s">
        <v>68</v>
      </c>
      <c r="G226" s="11">
        <f t="shared" si="44"/>
        <v>1.0357306074483068</v>
      </c>
      <c r="H226" s="12">
        <f t="shared" si="43"/>
        <v>3.5730607448306806E-2</v>
      </c>
      <c r="I226" s="13">
        <f t="shared" si="45"/>
        <v>2.4650388457269701</v>
      </c>
      <c r="J226" s="13">
        <f t="shared" si="46"/>
        <v>3.8425605536332181</v>
      </c>
      <c r="K226" s="13">
        <f t="shared" si="47"/>
        <v>2.993261455525607</v>
      </c>
      <c r="L226" s="17">
        <f t="shared" si="48"/>
        <v>0.42016806722689076</v>
      </c>
      <c r="M226" s="17">
        <f t="shared" si="49"/>
        <v>0.26954177897574122</v>
      </c>
      <c r="N226" s="17">
        <f t="shared" si="50"/>
        <v>0.34602076124567471</v>
      </c>
      <c r="O226" s="18">
        <f t="shared" si="51"/>
        <v>0.40567312021611884</v>
      </c>
      <c r="P226" s="18">
        <f t="shared" si="52"/>
        <v>0.26024313372354796</v>
      </c>
      <c r="Q226" s="18">
        <f t="shared" si="53"/>
        <v>0.33408374606033314</v>
      </c>
    </row>
  </sheetData>
  <mergeCells count="18">
    <mergeCell ref="A151:A163"/>
    <mergeCell ref="A164:A175"/>
    <mergeCell ref="A176:A188"/>
    <mergeCell ref="A189:A201"/>
    <mergeCell ref="A202:A214"/>
    <mergeCell ref="A215:A226"/>
    <mergeCell ref="A77:A88"/>
    <mergeCell ref="A89:A100"/>
    <mergeCell ref="A101:A113"/>
    <mergeCell ref="A114:A125"/>
    <mergeCell ref="A126:A137"/>
    <mergeCell ref="A138:A150"/>
    <mergeCell ref="A2:A13"/>
    <mergeCell ref="A14:A26"/>
    <mergeCell ref="A27:A39"/>
    <mergeCell ref="A40:A52"/>
    <mergeCell ref="A53:A64"/>
    <mergeCell ref="A65:A7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abSelected="1" workbookViewId="0">
      <selection activeCell="R10" sqref="R10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bestFit="1" customWidth="1"/>
    <col min="7" max="7" width="9.140625" style="11"/>
    <col min="8" max="8" width="9.140625" style="12"/>
    <col min="9" max="11" width="9.140625" style="13"/>
    <col min="12" max="14" width="9.140625" style="17"/>
    <col min="15" max="17" width="9.140625" style="18"/>
  </cols>
  <sheetData>
    <row r="1" spans="1:17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1" t="s">
        <v>54</v>
      </c>
      <c r="H1" s="12" t="s">
        <v>55</v>
      </c>
      <c r="I1" s="13" t="s">
        <v>56</v>
      </c>
      <c r="J1" s="13" t="s">
        <v>57</v>
      </c>
      <c r="K1" s="13" t="s">
        <v>58</v>
      </c>
      <c r="L1" s="17" t="s">
        <v>59</v>
      </c>
      <c r="M1" s="17" t="s">
        <v>60</v>
      </c>
      <c r="N1" s="17" t="s">
        <v>61</v>
      </c>
      <c r="O1" s="18" t="s">
        <v>62</v>
      </c>
      <c r="P1" s="18" t="s">
        <v>63</v>
      </c>
      <c r="Q1" s="18" t="s">
        <v>64</v>
      </c>
    </row>
    <row r="2" spans="1:17" x14ac:dyDescent="0.25">
      <c r="A2" s="10" t="s">
        <v>684</v>
      </c>
      <c r="B2" s="3" t="s">
        <v>685</v>
      </c>
      <c r="C2" s="3" t="s">
        <v>686</v>
      </c>
      <c r="D2" s="3" t="s">
        <v>337</v>
      </c>
      <c r="E2" s="3" t="s">
        <v>687</v>
      </c>
      <c r="F2" s="3" t="s">
        <v>72</v>
      </c>
      <c r="G2" s="11">
        <f>(((1/C2)+(1/D2)+(1/E2)))</f>
        <v>1.0299059612417916</v>
      </c>
      <c r="H2" s="12">
        <f>G2-1</f>
        <v>2.9905961241791568E-2</v>
      </c>
      <c r="I2" s="13">
        <f>C2*G2</f>
        <v>1.4727655245757618</v>
      </c>
      <c r="J2" s="13">
        <f>D2*G2</f>
        <v>5.0053429716351072</v>
      </c>
      <c r="K2" s="13">
        <f>E2*G2</f>
        <v>8.2495467495467505</v>
      </c>
      <c r="L2" s="17">
        <f>(1/C2)</f>
        <v>0.69930069930069938</v>
      </c>
      <c r="M2" s="17">
        <f>(1/D2)</f>
        <v>0.20576131687242796</v>
      </c>
      <c r="N2" s="17">
        <f>(1/E2)</f>
        <v>0.12484394506866417</v>
      </c>
      <c r="O2" s="18">
        <f>(1/I2)</f>
        <v>0.67899470982528298</v>
      </c>
      <c r="P2" s="18">
        <f>(1/J2)</f>
        <v>0.19978650926957911</v>
      </c>
      <c r="Q2" s="18">
        <f>(1/K2)</f>
        <v>0.12121878090513789</v>
      </c>
    </row>
    <row r="3" spans="1:17" x14ac:dyDescent="0.25">
      <c r="A3" s="16"/>
      <c r="B3" s="3" t="s">
        <v>688</v>
      </c>
      <c r="C3" s="3" t="s">
        <v>112</v>
      </c>
      <c r="D3" s="3" t="s">
        <v>560</v>
      </c>
      <c r="E3" s="3" t="s">
        <v>689</v>
      </c>
      <c r="F3" s="3" t="s">
        <v>72</v>
      </c>
      <c r="G3" s="11">
        <f t="shared" ref="G3:G66" si="0">(((1/C3)+(1/D3)+(1/E3)))</f>
        <v>1.0315472925631841</v>
      </c>
      <c r="H3" s="12">
        <f t="shared" ref="H3:H66" si="1">G3-1</f>
        <v>3.1547292563184115E-2</v>
      </c>
      <c r="I3" s="13">
        <f t="shared" ref="I3:I66" si="2">C3*G3</f>
        <v>1.4854281012909851</v>
      </c>
      <c r="J3" s="13">
        <f t="shared" ref="J3:J66" si="3">D3*G3</f>
        <v>5.2402602462209753</v>
      </c>
      <c r="K3" s="13">
        <f t="shared" ref="K3:K66" si="4">E3*G3</f>
        <v>7.3549321959755023</v>
      </c>
      <c r="L3" s="17">
        <f t="shared" ref="L3:L66" si="5">(1/C3)</f>
        <v>0.69444444444444442</v>
      </c>
      <c r="M3" s="17">
        <f t="shared" ref="M3:M66" si="6">(1/D3)</f>
        <v>0.19685039370078738</v>
      </c>
      <c r="N3" s="17">
        <f t="shared" ref="N3:N66" si="7">(1/E3)</f>
        <v>0.14025245441795231</v>
      </c>
      <c r="O3" s="18">
        <f t="shared" ref="O3:O66" si="8">(1/I3)</f>
        <v>0.67320659891306778</v>
      </c>
      <c r="P3" s="18">
        <f t="shared" ref="P3:P66" si="9">(1/J3)</f>
        <v>0.19083021701472785</v>
      </c>
      <c r="Q3" s="18">
        <f t="shared" ref="Q3:Q66" si="10">(1/K3)</f>
        <v>0.13596318407220442</v>
      </c>
    </row>
    <row r="4" spans="1:17" x14ac:dyDescent="0.25">
      <c r="A4" s="16"/>
      <c r="B4" s="3" t="s">
        <v>690</v>
      </c>
      <c r="C4" s="3" t="s">
        <v>563</v>
      </c>
      <c r="D4" s="3" t="s">
        <v>518</v>
      </c>
      <c r="E4" s="3" t="s">
        <v>386</v>
      </c>
      <c r="F4" s="3" t="s">
        <v>68</v>
      </c>
      <c r="G4" s="11">
        <f t="shared" si="0"/>
        <v>1.0276485086387446</v>
      </c>
      <c r="H4" s="12">
        <f t="shared" si="1"/>
        <v>2.7648508638744573E-2</v>
      </c>
      <c r="I4" s="13">
        <f t="shared" si="2"/>
        <v>1.6750670690811535</v>
      </c>
      <c r="J4" s="13">
        <f t="shared" si="3"/>
        <v>4.3161237362827274</v>
      </c>
      <c r="K4" s="13">
        <f t="shared" si="4"/>
        <v>5.8370435290680689</v>
      </c>
      <c r="L4" s="17">
        <f t="shared" si="5"/>
        <v>0.61349693251533743</v>
      </c>
      <c r="M4" s="17">
        <f t="shared" si="6"/>
        <v>0.23809523809523808</v>
      </c>
      <c r="N4" s="17">
        <f t="shared" si="7"/>
        <v>0.17605633802816903</v>
      </c>
      <c r="O4" s="18">
        <f t="shared" si="8"/>
        <v>0.59699102111089986</v>
      </c>
      <c r="P4" s="18">
        <f t="shared" si="9"/>
        <v>0.23168937247875396</v>
      </c>
      <c r="Q4" s="18">
        <f t="shared" si="10"/>
        <v>0.17131960641034624</v>
      </c>
    </row>
    <row r="5" spans="1:17" x14ac:dyDescent="0.25">
      <c r="A5" s="16"/>
      <c r="B5" s="3" t="s">
        <v>691</v>
      </c>
      <c r="C5" s="3" t="s">
        <v>329</v>
      </c>
      <c r="D5" s="3" t="s">
        <v>386</v>
      </c>
      <c r="E5" s="3" t="s">
        <v>692</v>
      </c>
      <c r="F5" s="3" t="s">
        <v>72</v>
      </c>
      <c r="G5" s="11">
        <f t="shared" si="0"/>
        <v>1.0292768664023408</v>
      </c>
      <c r="H5" s="12">
        <f t="shared" si="1"/>
        <v>2.927686640234084E-2</v>
      </c>
      <c r="I5" s="13">
        <f t="shared" si="2"/>
        <v>1.3792310009791369</v>
      </c>
      <c r="J5" s="13">
        <f t="shared" si="3"/>
        <v>5.8462926011652954</v>
      </c>
      <c r="K5" s="13">
        <f t="shared" si="4"/>
        <v>9.6237387008618871</v>
      </c>
      <c r="L5" s="17">
        <f t="shared" si="5"/>
        <v>0.74626865671641784</v>
      </c>
      <c r="M5" s="17">
        <f t="shared" si="6"/>
        <v>0.17605633802816903</v>
      </c>
      <c r="N5" s="17">
        <f t="shared" si="7"/>
        <v>0.10695187165775401</v>
      </c>
      <c r="O5" s="18">
        <f t="shared" si="8"/>
        <v>0.72504170750953612</v>
      </c>
      <c r="P5" s="18">
        <f t="shared" si="9"/>
        <v>0.17104857184203848</v>
      </c>
      <c r="Q5" s="18">
        <f t="shared" si="10"/>
        <v>0.10390972064842549</v>
      </c>
    </row>
    <row r="6" spans="1:17" x14ac:dyDescent="0.25">
      <c r="A6" s="16"/>
      <c r="B6" s="3" t="s">
        <v>693</v>
      </c>
      <c r="C6" s="3" t="s">
        <v>353</v>
      </c>
      <c r="D6" s="3" t="s">
        <v>393</v>
      </c>
      <c r="E6" s="3" t="s">
        <v>442</v>
      </c>
      <c r="F6" s="3" t="s">
        <v>68</v>
      </c>
      <c r="G6" s="11">
        <f t="shared" si="0"/>
        <v>1.0302564963036303</v>
      </c>
      <c r="H6" s="12">
        <f t="shared" si="1"/>
        <v>3.0256496303630254E-2</v>
      </c>
      <c r="I6" s="13">
        <f t="shared" si="2"/>
        <v>2.967138709354455</v>
      </c>
      <c r="J6" s="13">
        <f t="shared" si="3"/>
        <v>3.842856731212541</v>
      </c>
      <c r="K6" s="13">
        <f t="shared" si="4"/>
        <v>2.482918156091749</v>
      </c>
      <c r="L6" s="17">
        <f t="shared" si="5"/>
        <v>0.34722222222222221</v>
      </c>
      <c r="M6" s="17">
        <f t="shared" si="6"/>
        <v>0.26809651474530832</v>
      </c>
      <c r="N6" s="17">
        <f t="shared" si="7"/>
        <v>0.41493775933609955</v>
      </c>
      <c r="O6" s="18">
        <f t="shared" si="8"/>
        <v>0.33702502577561155</v>
      </c>
      <c r="P6" s="18">
        <f t="shared" si="9"/>
        <v>0.26022307620208074</v>
      </c>
      <c r="Q6" s="18">
        <f t="shared" si="10"/>
        <v>0.40275189802230754</v>
      </c>
    </row>
    <row r="7" spans="1:17" x14ac:dyDescent="0.25">
      <c r="A7" s="16"/>
      <c r="B7" s="3" t="s">
        <v>694</v>
      </c>
      <c r="C7" s="3" t="s">
        <v>223</v>
      </c>
      <c r="D7" s="3" t="s">
        <v>572</v>
      </c>
      <c r="E7" s="3" t="s">
        <v>555</v>
      </c>
      <c r="F7" s="3" t="s">
        <v>76</v>
      </c>
      <c r="G7" s="11">
        <f t="shared" si="0"/>
        <v>1.0297491290840091</v>
      </c>
      <c r="H7" s="12">
        <f t="shared" si="1"/>
        <v>2.9749129084009063E-2</v>
      </c>
      <c r="I7" s="13">
        <f t="shared" si="2"/>
        <v>1.5549211849168536</v>
      </c>
      <c r="J7" s="13">
        <f t="shared" si="3"/>
        <v>4.7986309415314823</v>
      </c>
      <c r="K7" s="13">
        <f t="shared" si="4"/>
        <v>6.7345593042094194</v>
      </c>
      <c r="L7" s="17">
        <f t="shared" si="5"/>
        <v>0.66225165562913912</v>
      </c>
      <c r="M7" s="17">
        <f t="shared" si="6"/>
        <v>0.21459227467811159</v>
      </c>
      <c r="N7" s="17">
        <f t="shared" si="7"/>
        <v>0.1529051987767584</v>
      </c>
      <c r="O7" s="18">
        <f t="shared" si="8"/>
        <v>0.64311941318972576</v>
      </c>
      <c r="P7" s="18">
        <f t="shared" si="9"/>
        <v>0.20839277122671371</v>
      </c>
      <c r="Q7" s="18">
        <f t="shared" si="10"/>
        <v>0.14848781558356053</v>
      </c>
    </row>
    <row r="8" spans="1:17" x14ac:dyDescent="0.25">
      <c r="A8" s="16"/>
      <c r="B8" s="3" t="s">
        <v>695</v>
      </c>
      <c r="C8" s="3" t="s">
        <v>166</v>
      </c>
      <c r="D8" s="3" t="s">
        <v>169</v>
      </c>
      <c r="E8" s="3" t="s">
        <v>191</v>
      </c>
      <c r="F8" s="3" t="s">
        <v>72</v>
      </c>
      <c r="G8" s="11">
        <f t="shared" si="0"/>
        <v>1.0302239271728686</v>
      </c>
      <c r="H8" s="12">
        <f t="shared" si="1"/>
        <v>3.0223927172868592E-2</v>
      </c>
      <c r="I8" s="13">
        <f t="shared" si="2"/>
        <v>2.1428657685195667</v>
      </c>
      <c r="J8" s="13">
        <f t="shared" si="3"/>
        <v>3.7397128556375128</v>
      </c>
      <c r="K8" s="13">
        <f t="shared" si="4"/>
        <v>3.7603173341809701</v>
      </c>
      <c r="L8" s="17">
        <f t="shared" si="5"/>
        <v>0.48076923076923073</v>
      </c>
      <c r="M8" s="17">
        <f t="shared" si="6"/>
        <v>0.27548209366391185</v>
      </c>
      <c r="N8" s="17">
        <f t="shared" si="7"/>
        <v>0.27397260273972601</v>
      </c>
      <c r="O8" s="18">
        <f t="shared" si="8"/>
        <v>0.4666647881966336</v>
      </c>
      <c r="P8" s="18">
        <f t="shared" si="9"/>
        <v>0.26740020921459995</v>
      </c>
      <c r="Q8" s="18">
        <f t="shared" si="10"/>
        <v>0.26593500258876657</v>
      </c>
    </row>
    <row r="9" spans="1:17" x14ac:dyDescent="0.25">
      <c r="A9" s="16"/>
      <c r="B9" s="3" t="s">
        <v>696</v>
      </c>
      <c r="C9" s="3" t="s">
        <v>307</v>
      </c>
      <c r="D9" s="3" t="s">
        <v>145</v>
      </c>
      <c r="E9" s="3" t="s">
        <v>246</v>
      </c>
      <c r="F9" s="3" t="s">
        <v>68</v>
      </c>
      <c r="G9" s="11">
        <f t="shared" si="0"/>
        <v>1.0299076505973057</v>
      </c>
      <c r="H9" s="12">
        <f t="shared" si="1"/>
        <v>2.9907650597305713E-2</v>
      </c>
      <c r="I9" s="13">
        <f t="shared" si="2"/>
        <v>5.9734643734643731</v>
      </c>
      <c r="J9" s="13">
        <f t="shared" si="3"/>
        <v>5.6644920782851811</v>
      </c>
      <c r="K9" s="13">
        <f t="shared" si="4"/>
        <v>1.5242633228840123</v>
      </c>
      <c r="L9" s="17">
        <f t="shared" si="5"/>
        <v>0.17241379310344829</v>
      </c>
      <c r="M9" s="17">
        <f t="shared" si="6"/>
        <v>0.18181818181818182</v>
      </c>
      <c r="N9" s="17">
        <f t="shared" si="7"/>
        <v>0.67567567567567566</v>
      </c>
      <c r="O9" s="18">
        <f t="shared" si="8"/>
        <v>0.16740704179006252</v>
      </c>
      <c r="P9" s="18">
        <f t="shared" si="9"/>
        <v>0.17653833497861141</v>
      </c>
      <c r="Q9" s="18">
        <f t="shared" si="10"/>
        <v>0.65605462323132613</v>
      </c>
    </row>
    <row r="10" spans="1:17" x14ac:dyDescent="0.25">
      <c r="A10" s="16"/>
      <c r="B10" s="3" t="s">
        <v>697</v>
      </c>
      <c r="C10" s="3" t="s">
        <v>698</v>
      </c>
      <c r="D10" s="3" t="s">
        <v>340</v>
      </c>
      <c r="E10" s="3" t="s">
        <v>167</v>
      </c>
      <c r="F10" s="3" t="s">
        <v>72</v>
      </c>
      <c r="G10" s="11">
        <f t="shared" si="0"/>
        <v>1.0307247304961815</v>
      </c>
      <c r="H10" s="12">
        <f t="shared" si="1"/>
        <v>3.0724730496181518E-2</v>
      </c>
      <c r="I10" s="13">
        <f t="shared" si="2"/>
        <v>2.7108060412049575</v>
      </c>
      <c r="J10" s="13">
        <f t="shared" si="3"/>
        <v>3.8342959974457953</v>
      </c>
      <c r="K10" s="13">
        <f t="shared" si="4"/>
        <v>2.7004987938999956</v>
      </c>
      <c r="L10" s="17">
        <f t="shared" si="5"/>
        <v>0.38022813688212931</v>
      </c>
      <c r="M10" s="17">
        <f t="shared" si="6"/>
        <v>0.26881720430107525</v>
      </c>
      <c r="N10" s="17">
        <f t="shared" si="7"/>
        <v>0.38167938931297707</v>
      </c>
      <c r="O10" s="18">
        <f t="shared" si="8"/>
        <v>0.36889396909986905</v>
      </c>
      <c r="P10" s="18">
        <f t="shared" si="9"/>
        <v>0.26080406955178914</v>
      </c>
      <c r="Q10" s="18">
        <f t="shared" si="10"/>
        <v>0.37030196134834187</v>
      </c>
    </row>
    <row r="11" spans="1:17" x14ac:dyDescent="0.25">
      <c r="A11" s="16"/>
      <c r="B11" s="3" t="s">
        <v>699</v>
      </c>
      <c r="C11" s="3" t="s">
        <v>210</v>
      </c>
      <c r="D11" s="3" t="s">
        <v>98</v>
      </c>
      <c r="E11" s="3" t="s">
        <v>700</v>
      </c>
      <c r="F11" s="3" t="s">
        <v>72</v>
      </c>
      <c r="G11" s="11">
        <f t="shared" si="0"/>
        <v>1.0334735531577757</v>
      </c>
      <c r="H11" s="12">
        <f t="shared" si="1"/>
        <v>3.3473553157775671E-2</v>
      </c>
      <c r="I11" s="13">
        <f t="shared" si="2"/>
        <v>1.4985366520787746</v>
      </c>
      <c r="J11" s="13">
        <f t="shared" si="3"/>
        <v>4.7229741379310353</v>
      </c>
      <c r="K11" s="13">
        <f t="shared" si="4"/>
        <v>8.2677884252622054</v>
      </c>
      <c r="L11" s="17">
        <f t="shared" si="5"/>
        <v>0.68965517241379315</v>
      </c>
      <c r="M11" s="17">
        <f t="shared" si="6"/>
        <v>0.21881838074398249</v>
      </c>
      <c r="N11" s="17">
        <f t="shared" si="7"/>
        <v>0.125</v>
      </c>
      <c r="O11" s="18">
        <f t="shared" si="8"/>
        <v>0.66731767862520874</v>
      </c>
      <c r="P11" s="18">
        <f t="shared" si="9"/>
        <v>0.21173099212397212</v>
      </c>
      <c r="Q11" s="18">
        <f t="shared" si="10"/>
        <v>0.12095132925081908</v>
      </c>
    </row>
    <row r="12" spans="1:17" x14ac:dyDescent="0.25">
      <c r="A12" s="16"/>
      <c r="B12" s="3" t="s">
        <v>701</v>
      </c>
      <c r="C12" s="3" t="s">
        <v>325</v>
      </c>
      <c r="D12" s="3" t="s">
        <v>268</v>
      </c>
      <c r="E12" s="3" t="s">
        <v>163</v>
      </c>
      <c r="F12" s="3" t="s">
        <v>76</v>
      </c>
      <c r="G12" s="11">
        <f t="shared" si="0"/>
        <v>1.0284223047202898</v>
      </c>
      <c r="H12" s="12">
        <f t="shared" si="1"/>
        <v>2.8422304720289837E-2</v>
      </c>
      <c r="I12" s="13">
        <f t="shared" si="2"/>
        <v>1.9334339328741448</v>
      </c>
      <c r="J12" s="13">
        <f t="shared" si="3"/>
        <v>3.7228887430874491</v>
      </c>
      <c r="K12" s="13">
        <f t="shared" si="4"/>
        <v>4.6690372634301163</v>
      </c>
      <c r="L12" s="17">
        <f t="shared" si="5"/>
        <v>0.53191489361702127</v>
      </c>
      <c r="M12" s="17">
        <f t="shared" si="6"/>
        <v>0.27624309392265195</v>
      </c>
      <c r="N12" s="17">
        <f t="shared" si="7"/>
        <v>0.22026431718061673</v>
      </c>
      <c r="O12" s="18">
        <f t="shared" si="8"/>
        <v>0.51721446644595237</v>
      </c>
      <c r="P12" s="18">
        <f t="shared" si="9"/>
        <v>0.26860861793325702</v>
      </c>
      <c r="Q12" s="18">
        <f t="shared" si="10"/>
        <v>0.2141769156207908</v>
      </c>
    </row>
    <row r="13" spans="1:17" x14ac:dyDescent="0.25">
      <c r="A13" s="16"/>
      <c r="B13" s="3" t="s">
        <v>702</v>
      </c>
      <c r="C13" s="3" t="s">
        <v>132</v>
      </c>
      <c r="D13" s="3" t="s">
        <v>317</v>
      </c>
      <c r="E13" s="3" t="s">
        <v>533</v>
      </c>
      <c r="F13" s="3" t="s">
        <v>76</v>
      </c>
      <c r="G13" s="11">
        <f t="shared" si="0"/>
        <v>1.0287779411291631</v>
      </c>
      <c r="H13" s="12">
        <f t="shared" si="1"/>
        <v>2.8777941129163098E-2</v>
      </c>
      <c r="I13" s="13">
        <f t="shared" si="2"/>
        <v>1.5328791322824531</v>
      </c>
      <c r="J13" s="13">
        <f t="shared" si="3"/>
        <v>4.8558318821296496</v>
      </c>
      <c r="K13" s="13">
        <f t="shared" si="4"/>
        <v>7.0574166761460591</v>
      </c>
      <c r="L13" s="17">
        <f t="shared" si="5"/>
        <v>0.67114093959731547</v>
      </c>
      <c r="M13" s="17">
        <f t="shared" si="6"/>
        <v>0.21186440677966104</v>
      </c>
      <c r="N13" s="17">
        <f t="shared" si="7"/>
        <v>0.14577259475218657</v>
      </c>
      <c r="O13" s="18">
        <f t="shared" si="8"/>
        <v>0.65236715598770179</v>
      </c>
      <c r="P13" s="18">
        <f t="shared" si="9"/>
        <v>0.20593793695374485</v>
      </c>
      <c r="Q13" s="18">
        <f t="shared" si="10"/>
        <v>0.14169490705855331</v>
      </c>
    </row>
    <row r="14" spans="1:17" x14ac:dyDescent="0.25">
      <c r="A14" s="16"/>
      <c r="B14" s="3" t="s">
        <v>703</v>
      </c>
      <c r="C14" s="3" t="s">
        <v>395</v>
      </c>
      <c r="D14" s="3" t="s">
        <v>172</v>
      </c>
      <c r="E14" s="3" t="s">
        <v>383</v>
      </c>
      <c r="F14" s="3" t="s">
        <v>76</v>
      </c>
      <c r="G14" s="11">
        <f t="shared" si="0"/>
        <v>1.0259809645929217</v>
      </c>
      <c r="H14" s="12">
        <f t="shared" si="1"/>
        <v>2.5980964592921652E-2</v>
      </c>
      <c r="I14" s="13">
        <f t="shared" si="2"/>
        <v>2.4418346957311536</v>
      </c>
      <c r="J14" s="13">
        <f t="shared" si="3"/>
        <v>3.7653501400560225</v>
      </c>
      <c r="K14" s="13">
        <f t="shared" si="4"/>
        <v>3.077942893778765</v>
      </c>
      <c r="L14" s="17">
        <f t="shared" si="5"/>
        <v>0.42016806722689076</v>
      </c>
      <c r="M14" s="17">
        <f t="shared" si="6"/>
        <v>0.27247956403269757</v>
      </c>
      <c r="N14" s="17">
        <f t="shared" si="7"/>
        <v>0.33333333333333331</v>
      </c>
      <c r="O14" s="18">
        <f t="shared" si="8"/>
        <v>0.40952813134657012</v>
      </c>
      <c r="P14" s="18">
        <f t="shared" si="9"/>
        <v>0.26557955111848419</v>
      </c>
      <c r="Q14" s="18">
        <f t="shared" si="10"/>
        <v>0.32489231753494563</v>
      </c>
    </row>
    <row r="15" spans="1:17" x14ac:dyDescent="0.25">
      <c r="A15" s="16"/>
      <c r="B15" s="3" t="s">
        <v>704</v>
      </c>
      <c r="C15" s="3" t="s">
        <v>263</v>
      </c>
      <c r="D15" s="3" t="s">
        <v>408</v>
      </c>
      <c r="E15" s="3" t="s">
        <v>573</v>
      </c>
      <c r="F15" s="3" t="s">
        <v>72</v>
      </c>
      <c r="G15" s="11">
        <f t="shared" si="0"/>
        <v>1.0317672716645043</v>
      </c>
      <c r="H15" s="12">
        <f t="shared" si="1"/>
        <v>3.1767271664504326E-2</v>
      </c>
      <c r="I15" s="13">
        <f t="shared" si="2"/>
        <v>1.6198746165132718</v>
      </c>
      <c r="J15" s="13">
        <f t="shared" si="3"/>
        <v>4.5500936680404642</v>
      </c>
      <c r="K15" s="13">
        <f t="shared" si="4"/>
        <v>6.1390152664038009</v>
      </c>
      <c r="L15" s="17">
        <f t="shared" si="5"/>
        <v>0.63694267515923564</v>
      </c>
      <c r="M15" s="17">
        <f t="shared" si="6"/>
        <v>0.22675736961451246</v>
      </c>
      <c r="N15" s="17">
        <f t="shared" si="7"/>
        <v>0.16806722689075629</v>
      </c>
      <c r="O15" s="18">
        <f t="shared" si="8"/>
        <v>0.61733173037334699</v>
      </c>
      <c r="P15" s="18">
        <f t="shared" si="9"/>
        <v>0.21977569539368588</v>
      </c>
      <c r="Q15" s="18">
        <f t="shared" si="10"/>
        <v>0.16289257423296719</v>
      </c>
    </row>
    <row r="16" spans="1:17" x14ac:dyDescent="0.25">
      <c r="A16" s="16"/>
      <c r="B16" s="3" t="s">
        <v>705</v>
      </c>
      <c r="C16" s="3" t="s">
        <v>228</v>
      </c>
      <c r="D16" s="3" t="s">
        <v>526</v>
      </c>
      <c r="E16" s="3" t="s">
        <v>706</v>
      </c>
      <c r="F16" s="3" t="s">
        <v>76</v>
      </c>
      <c r="G16" s="11">
        <f t="shared" si="0"/>
        <v>1.0290266173783527</v>
      </c>
      <c r="H16" s="12">
        <f t="shared" si="1"/>
        <v>2.9026617378352659E-2</v>
      </c>
      <c r="I16" s="13">
        <f t="shared" si="2"/>
        <v>1.8419576451072512</v>
      </c>
      <c r="J16" s="13">
        <f t="shared" si="3"/>
        <v>3.9205914122115235</v>
      </c>
      <c r="K16" s="13">
        <f t="shared" si="4"/>
        <v>4.9496180295898755</v>
      </c>
      <c r="L16" s="17">
        <f t="shared" si="5"/>
        <v>0.55865921787709494</v>
      </c>
      <c r="M16" s="17">
        <f t="shared" si="6"/>
        <v>0.26246719160104987</v>
      </c>
      <c r="N16" s="17">
        <f t="shared" si="7"/>
        <v>0.20790020790020791</v>
      </c>
      <c r="O16" s="18">
        <f t="shared" si="8"/>
        <v>0.54290064847922892</v>
      </c>
      <c r="P16" s="18">
        <f t="shared" si="9"/>
        <v>0.25506355925927027</v>
      </c>
      <c r="Q16" s="18">
        <f t="shared" si="10"/>
        <v>0.20203579226150101</v>
      </c>
    </row>
    <row r="17" spans="1:17" x14ac:dyDescent="0.25">
      <c r="A17" s="10" t="s">
        <v>685</v>
      </c>
      <c r="B17" s="3" t="s">
        <v>688</v>
      </c>
      <c r="C17" s="3" t="s">
        <v>448</v>
      </c>
      <c r="D17" s="3" t="s">
        <v>86</v>
      </c>
      <c r="E17" s="3" t="s">
        <v>416</v>
      </c>
      <c r="F17" s="3" t="s">
        <v>68</v>
      </c>
      <c r="G17" s="11">
        <f t="shared" si="0"/>
        <v>1.0273907724123266</v>
      </c>
      <c r="H17" s="12">
        <f t="shared" si="1"/>
        <v>2.7390772412326569E-2</v>
      </c>
      <c r="I17" s="13">
        <f t="shared" si="2"/>
        <v>2.3835465919965975</v>
      </c>
      <c r="J17" s="13">
        <f t="shared" si="3"/>
        <v>3.6575111497878825</v>
      </c>
      <c r="K17" s="13">
        <f t="shared" si="4"/>
        <v>3.256828748547075</v>
      </c>
      <c r="L17" s="17">
        <f t="shared" si="5"/>
        <v>0.43103448275862072</v>
      </c>
      <c r="M17" s="17">
        <f t="shared" si="6"/>
        <v>0.2808988764044944</v>
      </c>
      <c r="N17" s="17">
        <f t="shared" si="7"/>
        <v>0.31545741324921134</v>
      </c>
      <c r="O17" s="18">
        <f t="shared" si="8"/>
        <v>0.41954287923624844</v>
      </c>
      <c r="P17" s="18">
        <f t="shared" si="9"/>
        <v>0.27340996624384728</v>
      </c>
      <c r="Q17" s="18">
        <f t="shared" si="10"/>
        <v>0.30704715451990422</v>
      </c>
    </row>
    <row r="18" spans="1:17" x14ac:dyDescent="0.25">
      <c r="A18" s="16"/>
      <c r="B18" s="3" t="s">
        <v>690</v>
      </c>
      <c r="C18" s="3" t="s">
        <v>207</v>
      </c>
      <c r="D18" s="3" t="s">
        <v>524</v>
      </c>
      <c r="E18" s="3" t="s">
        <v>446</v>
      </c>
      <c r="F18" s="3" t="s">
        <v>72</v>
      </c>
      <c r="G18" s="11">
        <f t="shared" si="0"/>
        <v>1.0269349222105446</v>
      </c>
      <c r="H18" s="12">
        <f t="shared" si="1"/>
        <v>2.693492221054461E-2</v>
      </c>
      <c r="I18" s="13">
        <f t="shared" si="2"/>
        <v>2.4543744640832017</v>
      </c>
      <c r="J18" s="13">
        <f t="shared" si="3"/>
        <v>3.6045415769590115</v>
      </c>
      <c r="K18" s="13">
        <f t="shared" si="4"/>
        <v>3.1732289096305828</v>
      </c>
      <c r="L18" s="17">
        <f t="shared" si="5"/>
        <v>0.41841004184100417</v>
      </c>
      <c r="M18" s="17">
        <f t="shared" si="6"/>
        <v>0.28490028490028491</v>
      </c>
      <c r="N18" s="17">
        <f t="shared" si="7"/>
        <v>0.3236245954692557</v>
      </c>
      <c r="O18" s="18">
        <f t="shared" si="8"/>
        <v>0.4074357905176203</v>
      </c>
      <c r="P18" s="18">
        <f t="shared" si="9"/>
        <v>0.27742778898493237</v>
      </c>
      <c r="Q18" s="18">
        <f t="shared" si="10"/>
        <v>0.31513642049744744</v>
      </c>
    </row>
    <row r="19" spans="1:17" x14ac:dyDescent="0.25">
      <c r="A19" s="16"/>
      <c r="B19" s="3" t="s">
        <v>691</v>
      </c>
      <c r="C19" s="3" t="s">
        <v>207</v>
      </c>
      <c r="D19" s="3" t="s">
        <v>208</v>
      </c>
      <c r="E19" s="3" t="s">
        <v>648</v>
      </c>
      <c r="F19" s="3" t="s">
        <v>76</v>
      </c>
      <c r="G19" s="11">
        <f t="shared" si="0"/>
        <v>1.0257254317650897</v>
      </c>
      <c r="H19" s="12">
        <f t="shared" si="1"/>
        <v>2.5725431765089679E-2</v>
      </c>
      <c r="I19" s="13">
        <f t="shared" si="2"/>
        <v>2.4514837819185646</v>
      </c>
      <c r="J19" s="13">
        <f t="shared" si="3"/>
        <v>3.5387527395895595</v>
      </c>
      <c r="K19" s="13">
        <f t="shared" si="4"/>
        <v>3.2310351100600325</v>
      </c>
      <c r="L19" s="17">
        <f t="shared" si="5"/>
        <v>0.41841004184100417</v>
      </c>
      <c r="M19" s="17">
        <f t="shared" si="6"/>
        <v>0.28985507246376813</v>
      </c>
      <c r="N19" s="17">
        <f t="shared" si="7"/>
        <v>0.31746031746031744</v>
      </c>
      <c r="O19" s="18">
        <f t="shared" si="8"/>
        <v>0.40791622093350599</v>
      </c>
      <c r="P19" s="18">
        <f t="shared" si="9"/>
        <v>0.28258544000900854</v>
      </c>
      <c r="Q19" s="18">
        <f t="shared" si="10"/>
        <v>0.30949833905748553</v>
      </c>
    </row>
    <row r="20" spans="1:17" x14ac:dyDescent="0.25">
      <c r="A20" s="16"/>
      <c r="B20" s="3" t="s">
        <v>695</v>
      </c>
      <c r="C20" s="3" t="s">
        <v>649</v>
      </c>
      <c r="D20" s="3" t="s">
        <v>129</v>
      </c>
      <c r="E20" s="3" t="s">
        <v>411</v>
      </c>
      <c r="F20" s="3" t="s">
        <v>72</v>
      </c>
      <c r="G20" s="11">
        <f t="shared" si="0"/>
        <v>1.0259453148178277</v>
      </c>
      <c r="H20" s="12">
        <f t="shared" si="1"/>
        <v>2.5945314817827692E-2</v>
      </c>
      <c r="I20" s="13">
        <f t="shared" si="2"/>
        <v>3.3035439137134053</v>
      </c>
      <c r="J20" s="13">
        <f t="shared" si="3"/>
        <v>3.6318464144551101</v>
      </c>
      <c r="K20" s="13">
        <f t="shared" si="4"/>
        <v>2.3699336772291821</v>
      </c>
      <c r="L20" s="17">
        <f t="shared" si="5"/>
        <v>0.3105590062111801</v>
      </c>
      <c r="M20" s="17">
        <f t="shared" si="6"/>
        <v>0.2824858757062147</v>
      </c>
      <c r="N20" s="17">
        <f t="shared" si="7"/>
        <v>0.4329004329004329</v>
      </c>
      <c r="O20" s="18">
        <f t="shared" si="8"/>
        <v>0.30270522388059701</v>
      </c>
      <c r="P20" s="18">
        <f t="shared" si="9"/>
        <v>0.27534203980099503</v>
      </c>
      <c r="Q20" s="18">
        <f t="shared" si="10"/>
        <v>0.42195273631840796</v>
      </c>
    </row>
    <row r="21" spans="1:17" x14ac:dyDescent="0.25">
      <c r="A21" s="16"/>
      <c r="B21" s="3" t="s">
        <v>707</v>
      </c>
      <c r="C21" s="3" t="s">
        <v>365</v>
      </c>
      <c r="D21" s="3" t="s">
        <v>441</v>
      </c>
      <c r="E21" s="3" t="s">
        <v>314</v>
      </c>
      <c r="F21" s="3" t="s">
        <v>68</v>
      </c>
      <c r="G21" s="11">
        <f t="shared" si="0"/>
        <v>1.0268908039689968</v>
      </c>
      <c r="H21" s="12">
        <f t="shared" si="1"/>
        <v>2.689080396899679E-2</v>
      </c>
      <c r="I21" s="13">
        <f t="shared" si="2"/>
        <v>4.4977817213842055</v>
      </c>
      <c r="J21" s="13">
        <f t="shared" si="3"/>
        <v>4.0254119515584676</v>
      </c>
      <c r="K21" s="13">
        <f t="shared" si="4"/>
        <v>1.8894790793029541</v>
      </c>
      <c r="L21" s="17">
        <f t="shared" si="5"/>
        <v>0.22831050228310504</v>
      </c>
      <c r="M21" s="17">
        <f t="shared" si="6"/>
        <v>0.25510204081632654</v>
      </c>
      <c r="N21" s="17">
        <f t="shared" si="7"/>
        <v>0.54347826086956519</v>
      </c>
      <c r="O21" s="18">
        <f t="shared" si="8"/>
        <v>0.22233182087196687</v>
      </c>
      <c r="P21" s="18">
        <f t="shared" si="9"/>
        <v>0.24842177944367724</v>
      </c>
      <c r="Q21" s="18">
        <f t="shared" si="10"/>
        <v>0.52924639968435583</v>
      </c>
    </row>
    <row r="22" spans="1:17" x14ac:dyDescent="0.25">
      <c r="A22" s="16"/>
      <c r="B22" s="3" t="s">
        <v>708</v>
      </c>
      <c r="C22" s="3" t="s">
        <v>709</v>
      </c>
      <c r="D22" s="3" t="s">
        <v>710</v>
      </c>
      <c r="E22" s="3" t="s">
        <v>100</v>
      </c>
      <c r="F22" s="3" t="s">
        <v>68</v>
      </c>
      <c r="G22" s="11">
        <f t="shared" si="0"/>
        <v>1.0325312359555054</v>
      </c>
      <c r="H22" s="12">
        <f t="shared" si="1"/>
        <v>3.2531235955505444E-2</v>
      </c>
      <c r="I22" s="13">
        <f t="shared" si="2"/>
        <v>8.6319611325880246</v>
      </c>
      <c r="J22" s="13">
        <f t="shared" si="3"/>
        <v>5.8131508584294957</v>
      </c>
      <c r="K22" s="13">
        <f t="shared" si="4"/>
        <v>1.4042424808994876</v>
      </c>
      <c r="L22" s="17">
        <f t="shared" si="5"/>
        <v>0.11961722488038279</v>
      </c>
      <c r="M22" s="17">
        <f t="shared" si="6"/>
        <v>0.17761989342806395</v>
      </c>
      <c r="N22" s="17">
        <f t="shared" si="7"/>
        <v>0.73529411764705876</v>
      </c>
      <c r="O22" s="18">
        <f t="shared" si="8"/>
        <v>0.11584852904686112</v>
      </c>
      <c r="P22" s="18">
        <f t="shared" si="9"/>
        <v>0.17202374828272804</v>
      </c>
      <c r="Q22" s="18">
        <f t="shared" si="10"/>
        <v>0.71212772267041091</v>
      </c>
    </row>
    <row r="23" spans="1:17" x14ac:dyDescent="0.25">
      <c r="A23" s="16"/>
      <c r="B23" s="3" t="s">
        <v>696</v>
      </c>
      <c r="C23" s="3" t="s">
        <v>711</v>
      </c>
      <c r="D23" s="3" t="s">
        <v>712</v>
      </c>
      <c r="E23" s="3" t="s">
        <v>713</v>
      </c>
      <c r="F23" s="3" t="s">
        <v>68</v>
      </c>
      <c r="G23" s="11">
        <f t="shared" si="0"/>
        <v>1.0337422312012268</v>
      </c>
      <c r="H23" s="12">
        <f t="shared" si="1"/>
        <v>3.3742231201226769E-2</v>
      </c>
      <c r="I23" s="13">
        <f t="shared" si="2"/>
        <v>15.030612041665837</v>
      </c>
      <c r="J23" s="13">
        <f t="shared" si="3"/>
        <v>8.7971463875224387</v>
      </c>
      <c r="K23" s="13">
        <f t="shared" si="4"/>
        <v>1.2198158328174475</v>
      </c>
      <c r="L23" s="17">
        <f t="shared" si="5"/>
        <v>6.8775790921595609E-2</v>
      </c>
      <c r="M23" s="17">
        <f t="shared" si="6"/>
        <v>0.11750881316098707</v>
      </c>
      <c r="N23" s="17">
        <f t="shared" si="7"/>
        <v>0.84745762711864414</v>
      </c>
      <c r="O23" s="18">
        <f t="shared" si="8"/>
        <v>6.6530890241058363E-2</v>
      </c>
      <c r="P23" s="18">
        <f t="shared" si="9"/>
        <v>0.11367322492420549</v>
      </c>
      <c r="Q23" s="18">
        <f t="shared" si="10"/>
        <v>0.8197958848347362</v>
      </c>
    </row>
    <row r="24" spans="1:17" x14ac:dyDescent="0.25">
      <c r="A24" s="16"/>
      <c r="B24" s="3" t="s">
        <v>699</v>
      </c>
      <c r="C24" s="3" t="s">
        <v>160</v>
      </c>
      <c r="D24" s="3" t="s">
        <v>129</v>
      </c>
      <c r="E24" s="3" t="s">
        <v>67</v>
      </c>
      <c r="F24" s="3" t="s">
        <v>72</v>
      </c>
      <c r="G24" s="11">
        <f t="shared" si="0"/>
        <v>1.0275533731101607</v>
      </c>
      <c r="H24" s="12">
        <f t="shared" si="1"/>
        <v>2.7553373110160706E-2</v>
      </c>
      <c r="I24" s="13">
        <f t="shared" si="2"/>
        <v>2.1989642184557439</v>
      </c>
      <c r="J24" s="13">
        <f t="shared" si="3"/>
        <v>3.6375389408099688</v>
      </c>
      <c r="K24" s="13">
        <f t="shared" si="4"/>
        <v>3.6991921431965786</v>
      </c>
      <c r="L24" s="17">
        <f t="shared" si="5"/>
        <v>0.46728971962616822</v>
      </c>
      <c r="M24" s="17">
        <f t="shared" si="6"/>
        <v>0.2824858757062147</v>
      </c>
      <c r="N24" s="17">
        <f t="shared" si="7"/>
        <v>0.27777777777777779</v>
      </c>
      <c r="O24" s="18">
        <f t="shared" si="8"/>
        <v>0.45475955979959748</v>
      </c>
      <c r="P24" s="18">
        <f t="shared" si="9"/>
        <v>0.27491114631953067</v>
      </c>
      <c r="Q24" s="18">
        <f t="shared" si="10"/>
        <v>0.27032929388087185</v>
      </c>
    </row>
    <row r="25" spans="1:17" x14ac:dyDescent="0.25">
      <c r="A25" s="16"/>
      <c r="B25" s="3" t="s">
        <v>714</v>
      </c>
      <c r="C25" s="3" t="s">
        <v>160</v>
      </c>
      <c r="D25" s="3" t="s">
        <v>155</v>
      </c>
      <c r="E25" s="3" t="s">
        <v>106</v>
      </c>
      <c r="F25" s="3" t="s">
        <v>72</v>
      </c>
      <c r="G25" s="11">
        <f t="shared" si="0"/>
        <v>1.0298211899182126</v>
      </c>
      <c r="H25" s="12">
        <f t="shared" si="1"/>
        <v>2.9821189918212587E-2</v>
      </c>
      <c r="I25" s="13">
        <f t="shared" si="2"/>
        <v>2.2038173464249748</v>
      </c>
      <c r="J25" s="13">
        <f t="shared" si="3"/>
        <v>3.954513369285936</v>
      </c>
      <c r="K25" s="13">
        <f t="shared" si="4"/>
        <v>3.4087081386292839</v>
      </c>
      <c r="L25" s="17">
        <f t="shared" si="5"/>
        <v>0.46728971962616822</v>
      </c>
      <c r="M25" s="17">
        <f t="shared" si="6"/>
        <v>0.26041666666666669</v>
      </c>
      <c r="N25" s="17">
        <f t="shared" si="7"/>
        <v>0.30211480362537763</v>
      </c>
      <c r="O25" s="18">
        <f t="shared" si="8"/>
        <v>0.45375811276837286</v>
      </c>
      <c r="P25" s="18">
        <f t="shared" si="9"/>
        <v>0.25287561492820781</v>
      </c>
      <c r="Q25" s="18">
        <f t="shared" si="10"/>
        <v>0.29336627230341927</v>
      </c>
    </row>
    <row r="26" spans="1:17" x14ac:dyDescent="0.25">
      <c r="A26" s="16"/>
      <c r="B26" s="3" t="s">
        <v>702</v>
      </c>
      <c r="C26" s="3" t="s">
        <v>528</v>
      </c>
      <c r="D26" s="3" t="s">
        <v>406</v>
      </c>
      <c r="E26" s="3" t="s">
        <v>516</v>
      </c>
      <c r="F26" s="3" t="s">
        <v>68</v>
      </c>
      <c r="G26" s="11">
        <f t="shared" si="0"/>
        <v>1.0289184952978057</v>
      </c>
      <c r="H26" s="12">
        <f t="shared" si="1"/>
        <v>2.8918495297805658E-2</v>
      </c>
      <c r="I26" s="13">
        <f t="shared" si="2"/>
        <v>2.572296238244514</v>
      </c>
      <c r="J26" s="13">
        <f t="shared" si="3"/>
        <v>3.621793103448276</v>
      </c>
      <c r="K26" s="13">
        <f t="shared" si="4"/>
        <v>2.9838636363636364</v>
      </c>
      <c r="L26" s="17">
        <f t="shared" si="5"/>
        <v>0.4</v>
      </c>
      <c r="M26" s="17">
        <f t="shared" si="6"/>
        <v>0.28409090909090912</v>
      </c>
      <c r="N26" s="17">
        <f t="shared" si="7"/>
        <v>0.34482758620689657</v>
      </c>
      <c r="O26" s="18">
        <f t="shared" si="8"/>
        <v>0.3887577119354102</v>
      </c>
      <c r="P26" s="18">
        <f t="shared" si="9"/>
        <v>0.27610632949958108</v>
      </c>
      <c r="Q26" s="18">
        <f t="shared" si="10"/>
        <v>0.33513595856500877</v>
      </c>
    </row>
    <row r="27" spans="1:17" x14ac:dyDescent="0.25">
      <c r="A27" s="16"/>
      <c r="B27" s="3" t="s">
        <v>703</v>
      </c>
      <c r="C27" s="3" t="s">
        <v>275</v>
      </c>
      <c r="D27" s="3" t="s">
        <v>66</v>
      </c>
      <c r="E27" s="3" t="s">
        <v>671</v>
      </c>
      <c r="F27" s="3" t="s">
        <v>68</v>
      </c>
      <c r="G27" s="11">
        <f t="shared" si="0"/>
        <v>1.0273002305032655</v>
      </c>
      <c r="H27" s="12">
        <f t="shared" si="1"/>
        <v>2.7300230503265466E-2</v>
      </c>
      <c r="I27" s="13">
        <f t="shared" si="2"/>
        <v>4.2222039473684214</v>
      </c>
      <c r="J27" s="13">
        <f t="shared" si="3"/>
        <v>3.9037408759124084</v>
      </c>
      <c r="K27" s="13">
        <f t="shared" si="4"/>
        <v>1.9724164425662696</v>
      </c>
      <c r="L27" s="17">
        <f t="shared" si="5"/>
        <v>0.24330900243309</v>
      </c>
      <c r="M27" s="17">
        <f t="shared" si="6"/>
        <v>0.26315789473684209</v>
      </c>
      <c r="N27" s="17">
        <f t="shared" si="7"/>
        <v>0.52083333333333337</v>
      </c>
      <c r="O27" s="18">
        <f t="shared" si="8"/>
        <v>0.23684313038058508</v>
      </c>
      <c r="P27" s="18">
        <f t="shared" si="9"/>
        <v>0.25616454364847496</v>
      </c>
      <c r="Q27" s="18">
        <f t="shared" si="10"/>
        <v>0.50699232597094002</v>
      </c>
    </row>
    <row r="28" spans="1:17" x14ac:dyDescent="0.25">
      <c r="A28" s="16"/>
      <c r="B28" s="3" t="s">
        <v>715</v>
      </c>
      <c r="C28" s="3" t="s">
        <v>177</v>
      </c>
      <c r="D28" s="3" t="s">
        <v>344</v>
      </c>
      <c r="E28" s="3" t="s">
        <v>670</v>
      </c>
      <c r="F28" s="3" t="s">
        <v>72</v>
      </c>
      <c r="G28" s="11">
        <f t="shared" si="0"/>
        <v>1.0303172811910495</v>
      </c>
      <c r="H28" s="12">
        <f t="shared" si="1"/>
        <v>3.0317281191049483E-2</v>
      </c>
      <c r="I28" s="13">
        <f t="shared" si="2"/>
        <v>2.957010597018312</v>
      </c>
      <c r="J28" s="13">
        <f t="shared" si="3"/>
        <v>3.5752009657329418</v>
      </c>
      <c r="K28" s="13">
        <f t="shared" si="4"/>
        <v>2.6170058942252656</v>
      </c>
      <c r="L28" s="17">
        <f t="shared" si="5"/>
        <v>0.34843205574912889</v>
      </c>
      <c r="M28" s="17">
        <f t="shared" si="6"/>
        <v>0.28818443804034583</v>
      </c>
      <c r="N28" s="17">
        <f t="shared" si="7"/>
        <v>0.39370078740157477</v>
      </c>
      <c r="O28" s="18">
        <f t="shared" si="8"/>
        <v>0.33817937649880098</v>
      </c>
      <c r="P28" s="18">
        <f t="shared" si="9"/>
        <v>0.27970455635491609</v>
      </c>
      <c r="Q28" s="18">
        <f t="shared" si="10"/>
        <v>0.38211606714628299</v>
      </c>
    </row>
    <row r="29" spans="1:17" x14ac:dyDescent="0.25">
      <c r="A29" s="16"/>
      <c r="B29" s="3" t="s">
        <v>704</v>
      </c>
      <c r="C29" s="3" t="s">
        <v>377</v>
      </c>
      <c r="D29" s="3" t="s">
        <v>67</v>
      </c>
      <c r="E29" s="3" t="s">
        <v>87</v>
      </c>
      <c r="F29" s="3" t="s">
        <v>76</v>
      </c>
      <c r="G29" s="11">
        <f t="shared" si="0"/>
        <v>1.0268834802397264</v>
      </c>
      <c r="H29" s="12">
        <f t="shared" si="1"/>
        <v>2.6883480239726421E-2</v>
      </c>
      <c r="I29" s="13">
        <f t="shared" si="2"/>
        <v>2.7212412226352751</v>
      </c>
      <c r="J29" s="13">
        <f t="shared" si="3"/>
        <v>3.6967805288630151</v>
      </c>
      <c r="K29" s="13">
        <f t="shared" si="4"/>
        <v>2.7623165618448642</v>
      </c>
      <c r="L29" s="17">
        <f t="shared" si="5"/>
        <v>0.37735849056603776</v>
      </c>
      <c r="M29" s="17">
        <f t="shared" si="6"/>
        <v>0.27777777777777779</v>
      </c>
      <c r="N29" s="17">
        <f t="shared" si="7"/>
        <v>0.37174721189591081</v>
      </c>
      <c r="O29" s="18">
        <f t="shared" si="8"/>
        <v>0.36747936628403371</v>
      </c>
      <c r="P29" s="18">
        <f t="shared" si="9"/>
        <v>0.27050564462574705</v>
      </c>
      <c r="Q29" s="18">
        <f t="shared" si="10"/>
        <v>0.36201498909021906</v>
      </c>
    </row>
    <row r="30" spans="1:17" x14ac:dyDescent="0.25">
      <c r="A30" s="10" t="s">
        <v>688</v>
      </c>
      <c r="B30" s="3" t="s">
        <v>684</v>
      </c>
      <c r="C30" s="3" t="s">
        <v>165</v>
      </c>
      <c r="D30" s="3" t="s">
        <v>305</v>
      </c>
      <c r="E30" s="3" t="s">
        <v>120</v>
      </c>
      <c r="F30" s="3" t="s">
        <v>76</v>
      </c>
      <c r="G30" s="11">
        <f t="shared" si="0"/>
        <v>1.0280226715455494</v>
      </c>
      <c r="H30" s="12">
        <f t="shared" si="1"/>
        <v>2.8022671545549382E-2</v>
      </c>
      <c r="I30" s="13">
        <f t="shared" si="2"/>
        <v>3.5877991236939675</v>
      </c>
      <c r="J30" s="13">
        <f t="shared" si="3"/>
        <v>3.9784477388812762</v>
      </c>
      <c r="K30" s="13">
        <f t="shared" si="4"/>
        <v>2.128006930099287</v>
      </c>
      <c r="L30" s="17">
        <f t="shared" si="5"/>
        <v>0.28653295128939826</v>
      </c>
      <c r="M30" s="17">
        <f t="shared" si="6"/>
        <v>0.25839793281653745</v>
      </c>
      <c r="N30" s="17">
        <f t="shared" si="7"/>
        <v>0.48309178743961356</v>
      </c>
      <c r="O30" s="18">
        <f t="shared" si="8"/>
        <v>0.27872240488492245</v>
      </c>
      <c r="P30" s="18">
        <f t="shared" si="9"/>
        <v>0.25135431344919362</v>
      </c>
      <c r="Q30" s="18">
        <f t="shared" si="10"/>
        <v>0.46992328166588382</v>
      </c>
    </row>
    <row r="31" spans="1:17" x14ac:dyDescent="0.25">
      <c r="A31" s="16"/>
      <c r="B31" s="3" t="s">
        <v>685</v>
      </c>
      <c r="C31" s="3" t="s">
        <v>367</v>
      </c>
      <c r="D31" s="3" t="s">
        <v>67</v>
      </c>
      <c r="E31" s="3" t="s">
        <v>396</v>
      </c>
      <c r="F31" s="3" t="s">
        <v>72</v>
      </c>
      <c r="G31" s="11">
        <f t="shared" si="0"/>
        <v>1.0301524603697085</v>
      </c>
      <c r="H31" s="12">
        <f t="shared" si="1"/>
        <v>3.0152460369708534E-2</v>
      </c>
      <c r="I31" s="13">
        <f t="shared" si="2"/>
        <v>2.2354308390022672</v>
      </c>
      <c r="J31" s="13">
        <f t="shared" si="3"/>
        <v>3.7085488573309506</v>
      </c>
      <c r="K31" s="13">
        <f t="shared" si="4"/>
        <v>3.5334229390681005</v>
      </c>
      <c r="L31" s="17">
        <f t="shared" si="5"/>
        <v>0.46082949308755761</v>
      </c>
      <c r="M31" s="17">
        <f t="shared" si="6"/>
        <v>0.27777777777777779</v>
      </c>
      <c r="N31" s="17">
        <f t="shared" si="7"/>
        <v>0.29154518950437314</v>
      </c>
      <c r="O31" s="18">
        <f t="shared" si="8"/>
        <v>0.44734105951867731</v>
      </c>
      <c r="P31" s="18">
        <f t="shared" si="9"/>
        <v>0.26964724976542492</v>
      </c>
      <c r="Q31" s="18">
        <f t="shared" si="10"/>
        <v>0.28301169071589782</v>
      </c>
    </row>
    <row r="32" spans="1:17" x14ac:dyDescent="0.25">
      <c r="A32" s="16"/>
      <c r="B32" s="3" t="s">
        <v>690</v>
      </c>
      <c r="C32" s="3" t="s">
        <v>383</v>
      </c>
      <c r="D32" s="3" t="s">
        <v>162</v>
      </c>
      <c r="E32" s="3" t="s">
        <v>546</v>
      </c>
      <c r="F32" s="3" t="s">
        <v>72</v>
      </c>
      <c r="G32" s="11">
        <f t="shared" si="0"/>
        <v>1.0299250097736077</v>
      </c>
      <c r="H32" s="12">
        <f t="shared" si="1"/>
        <v>2.992500977360768E-2</v>
      </c>
      <c r="I32" s="13">
        <f t="shared" si="2"/>
        <v>3.089775029320823</v>
      </c>
      <c r="J32" s="13">
        <f t="shared" si="3"/>
        <v>3.4914457831325301</v>
      </c>
      <c r="K32" s="13">
        <f t="shared" si="4"/>
        <v>2.5645132743362833</v>
      </c>
      <c r="L32" s="17">
        <f t="shared" si="5"/>
        <v>0.33333333333333331</v>
      </c>
      <c r="M32" s="17">
        <f t="shared" si="6"/>
        <v>0.29498525073746312</v>
      </c>
      <c r="N32" s="17">
        <f t="shared" si="7"/>
        <v>0.40160642570281119</v>
      </c>
      <c r="O32" s="18">
        <f t="shared" si="8"/>
        <v>0.32364815901169813</v>
      </c>
      <c r="P32" s="18">
        <f t="shared" si="9"/>
        <v>0.28641430001035234</v>
      </c>
      <c r="Q32" s="18">
        <f t="shared" si="10"/>
        <v>0.38993754097794953</v>
      </c>
    </row>
    <row r="33" spans="1:17" x14ac:dyDescent="0.25">
      <c r="A33" s="16"/>
      <c r="B33" s="3" t="s">
        <v>691</v>
      </c>
      <c r="C33" s="3" t="s">
        <v>528</v>
      </c>
      <c r="D33" s="3" t="s">
        <v>538</v>
      </c>
      <c r="E33" s="3" t="s">
        <v>209</v>
      </c>
      <c r="F33" s="3" t="s">
        <v>68</v>
      </c>
      <c r="G33" s="11">
        <f t="shared" si="0"/>
        <v>1.02984496124031</v>
      </c>
      <c r="H33" s="12">
        <f t="shared" si="1"/>
        <v>2.9844961240309997E-2</v>
      </c>
      <c r="I33" s="13">
        <f t="shared" si="2"/>
        <v>2.5746124031007751</v>
      </c>
      <c r="J33" s="13">
        <f t="shared" si="3"/>
        <v>3.4602790697674415</v>
      </c>
      <c r="K33" s="13">
        <f t="shared" si="4"/>
        <v>3.0998333333333328</v>
      </c>
      <c r="L33" s="17">
        <f t="shared" si="5"/>
        <v>0.4</v>
      </c>
      <c r="M33" s="17">
        <f t="shared" si="6"/>
        <v>0.29761904761904762</v>
      </c>
      <c r="N33" s="17">
        <f t="shared" si="7"/>
        <v>0.33222591362126247</v>
      </c>
      <c r="O33" s="18">
        <f t="shared" si="8"/>
        <v>0.38840797892359807</v>
      </c>
      <c r="P33" s="18">
        <f t="shared" si="9"/>
        <v>0.28899403193720097</v>
      </c>
      <c r="Q33" s="18">
        <f t="shared" si="10"/>
        <v>0.32259798913920107</v>
      </c>
    </row>
    <row r="34" spans="1:17" x14ac:dyDescent="0.25">
      <c r="A34" s="16"/>
      <c r="B34" s="3" t="s">
        <v>693</v>
      </c>
      <c r="C34" s="3" t="s">
        <v>403</v>
      </c>
      <c r="D34" s="3" t="s">
        <v>305</v>
      </c>
      <c r="E34" s="3" t="s">
        <v>228</v>
      </c>
      <c r="F34" s="3" t="s">
        <v>76</v>
      </c>
      <c r="G34" s="11">
        <f t="shared" si="0"/>
        <v>1.0311899130062663</v>
      </c>
      <c r="H34" s="12">
        <f t="shared" si="1"/>
        <v>3.1189913006266279E-2</v>
      </c>
      <c r="I34" s="13">
        <f t="shared" si="2"/>
        <v>4.8156568937392636</v>
      </c>
      <c r="J34" s="13">
        <f t="shared" si="3"/>
        <v>3.9907049633342506</v>
      </c>
      <c r="K34" s="13">
        <f t="shared" si="4"/>
        <v>1.8458299442812167</v>
      </c>
      <c r="L34" s="17">
        <f t="shared" si="5"/>
        <v>0.21413276231263384</v>
      </c>
      <c r="M34" s="17">
        <f t="shared" si="6"/>
        <v>0.25839793281653745</v>
      </c>
      <c r="N34" s="17">
        <f t="shared" si="7"/>
        <v>0.55865921787709494</v>
      </c>
      <c r="O34" s="18">
        <f t="shared" si="8"/>
        <v>0.20765599004781246</v>
      </c>
      <c r="P34" s="18">
        <f t="shared" si="9"/>
        <v>0.25058229290007344</v>
      </c>
      <c r="Q34" s="18">
        <f t="shared" si="10"/>
        <v>0.54176171705211407</v>
      </c>
    </row>
    <row r="35" spans="1:17" x14ac:dyDescent="0.25">
      <c r="A35" s="16"/>
      <c r="B35" s="3" t="s">
        <v>695</v>
      </c>
      <c r="C35" s="3" t="s">
        <v>592</v>
      </c>
      <c r="D35" s="3" t="s">
        <v>123</v>
      </c>
      <c r="E35" s="3" t="s">
        <v>442</v>
      </c>
      <c r="F35" s="3" t="s">
        <v>72</v>
      </c>
      <c r="G35" s="11">
        <f t="shared" si="0"/>
        <v>1.0260927307752858</v>
      </c>
      <c r="H35" s="12">
        <f t="shared" si="1"/>
        <v>2.6092730775285844E-2</v>
      </c>
      <c r="I35" s="13">
        <f t="shared" si="2"/>
        <v>3.1295828288646215</v>
      </c>
      <c r="J35" s="13">
        <f t="shared" si="3"/>
        <v>3.6221073396367589</v>
      </c>
      <c r="K35" s="13">
        <f t="shared" si="4"/>
        <v>2.4728834811684388</v>
      </c>
      <c r="L35" s="17">
        <f t="shared" si="5"/>
        <v>0.32786885245901642</v>
      </c>
      <c r="M35" s="17">
        <f t="shared" si="6"/>
        <v>0.28328611898016998</v>
      </c>
      <c r="N35" s="17">
        <f t="shared" si="7"/>
        <v>0.41493775933609955</v>
      </c>
      <c r="O35" s="18">
        <f t="shared" si="8"/>
        <v>0.31953140552052078</v>
      </c>
      <c r="P35" s="18">
        <f t="shared" si="9"/>
        <v>0.27608237587467094</v>
      </c>
      <c r="Q35" s="18">
        <f t="shared" si="10"/>
        <v>0.40438621860480845</v>
      </c>
    </row>
    <row r="36" spans="1:17" x14ac:dyDescent="0.25">
      <c r="A36" s="16"/>
      <c r="B36" s="3" t="s">
        <v>708</v>
      </c>
      <c r="C36" s="3" t="s">
        <v>716</v>
      </c>
      <c r="D36" s="3" t="s">
        <v>290</v>
      </c>
      <c r="E36" s="3" t="s">
        <v>112</v>
      </c>
      <c r="F36" s="3" t="s">
        <v>68</v>
      </c>
      <c r="G36" s="11">
        <f t="shared" si="0"/>
        <v>1.0286686780242784</v>
      </c>
      <c r="H36" s="12">
        <f t="shared" si="1"/>
        <v>2.8668678024278416E-2</v>
      </c>
      <c r="I36" s="13">
        <f t="shared" si="2"/>
        <v>7.2109674329501914</v>
      </c>
      <c r="J36" s="13">
        <f t="shared" si="3"/>
        <v>5.3696504992867329</v>
      </c>
      <c r="K36" s="13">
        <f t="shared" si="4"/>
        <v>1.4812828963549609</v>
      </c>
      <c r="L36" s="17">
        <f t="shared" si="5"/>
        <v>0.14265335235378032</v>
      </c>
      <c r="M36" s="17">
        <f t="shared" si="6"/>
        <v>0.19157088122605365</v>
      </c>
      <c r="N36" s="17">
        <f t="shared" si="7"/>
        <v>0.69444444444444442</v>
      </c>
      <c r="O36" s="18">
        <f t="shared" si="8"/>
        <v>0.13867764752764586</v>
      </c>
      <c r="P36" s="18">
        <f t="shared" si="9"/>
        <v>0.18623185999402253</v>
      </c>
      <c r="Q36" s="18">
        <f t="shared" si="10"/>
        <v>0.67509049247833164</v>
      </c>
    </row>
    <row r="37" spans="1:17" x14ac:dyDescent="0.25">
      <c r="A37" s="16"/>
      <c r="B37" s="3" t="s">
        <v>696</v>
      </c>
      <c r="C37" s="3" t="s">
        <v>717</v>
      </c>
      <c r="D37" s="3" t="s">
        <v>718</v>
      </c>
      <c r="E37" s="3" t="s">
        <v>232</v>
      </c>
      <c r="F37" s="3" t="s">
        <v>68</v>
      </c>
      <c r="G37" s="11">
        <f t="shared" si="0"/>
        <v>1.0335163578128574</v>
      </c>
      <c r="H37" s="12">
        <f t="shared" si="1"/>
        <v>3.3516357812857445E-2</v>
      </c>
      <c r="I37" s="13">
        <f t="shared" si="2"/>
        <v>15.37872340425532</v>
      </c>
      <c r="J37" s="13">
        <f t="shared" si="3"/>
        <v>7.7720430107526877</v>
      </c>
      <c r="K37" s="13">
        <f t="shared" si="4"/>
        <v>1.2402196293754288</v>
      </c>
      <c r="L37" s="17">
        <f t="shared" si="5"/>
        <v>6.7204301075268813E-2</v>
      </c>
      <c r="M37" s="17">
        <f t="shared" si="6"/>
        <v>0.13297872340425532</v>
      </c>
      <c r="N37" s="17">
        <f t="shared" si="7"/>
        <v>0.83333333333333337</v>
      </c>
      <c r="O37" s="18">
        <f t="shared" si="8"/>
        <v>6.5024903154399558E-2</v>
      </c>
      <c r="P37" s="18">
        <f t="shared" si="9"/>
        <v>0.12866629773104593</v>
      </c>
      <c r="Q37" s="18">
        <f t="shared" si="10"/>
        <v>0.80630879911455455</v>
      </c>
    </row>
    <row r="38" spans="1:17" x14ac:dyDescent="0.25">
      <c r="A38" s="16"/>
      <c r="B38" s="3" t="s">
        <v>697</v>
      </c>
      <c r="C38" s="3" t="s">
        <v>363</v>
      </c>
      <c r="D38" s="3" t="s">
        <v>67</v>
      </c>
      <c r="E38" s="3" t="s">
        <v>348</v>
      </c>
      <c r="F38" s="3" t="s">
        <v>72</v>
      </c>
      <c r="G38" s="11">
        <f t="shared" si="0"/>
        <v>1.0276539143087973</v>
      </c>
      <c r="H38" s="12">
        <f t="shared" si="1"/>
        <v>2.7653914308797267E-2</v>
      </c>
      <c r="I38" s="13">
        <f t="shared" si="2"/>
        <v>3.504299847792999</v>
      </c>
      <c r="J38" s="13">
        <f t="shared" si="3"/>
        <v>3.6995540915116703</v>
      </c>
      <c r="K38" s="13">
        <f t="shared" si="4"/>
        <v>2.2505620723362658</v>
      </c>
      <c r="L38" s="17">
        <f t="shared" si="5"/>
        <v>0.29325513196480935</v>
      </c>
      <c r="M38" s="17">
        <f t="shared" si="6"/>
        <v>0.27777777777777779</v>
      </c>
      <c r="N38" s="17">
        <f t="shared" si="7"/>
        <v>0.45662100456621008</v>
      </c>
      <c r="O38" s="18">
        <f t="shared" si="8"/>
        <v>0.28536370842517883</v>
      </c>
      <c r="P38" s="18">
        <f t="shared" si="9"/>
        <v>0.27030284603607219</v>
      </c>
      <c r="Q38" s="18">
        <f t="shared" si="10"/>
        <v>0.44433344553874887</v>
      </c>
    </row>
    <row r="39" spans="1:17" x14ac:dyDescent="0.25">
      <c r="A39" s="16"/>
      <c r="B39" s="3" t="s">
        <v>714</v>
      </c>
      <c r="C39" s="3" t="s">
        <v>374</v>
      </c>
      <c r="D39" s="3" t="s">
        <v>78</v>
      </c>
      <c r="E39" s="3" t="s">
        <v>401</v>
      </c>
      <c r="F39" s="3" t="s">
        <v>76</v>
      </c>
      <c r="G39" s="11">
        <f t="shared" si="0"/>
        <v>1.0298280964932434</v>
      </c>
      <c r="H39" s="12">
        <f t="shared" si="1"/>
        <v>2.9828096493243361E-2</v>
      </c>
      <c r="I39" s="13">
        <f t="shared" si="2"/>
        <v>1.7713043259683785</v>
      </c>
      <c r="J39" s="13">
        <f t="shared" si="3"/>
        <v>4.6033315913247979</v>
      </c>
      <c r="K39" s="13">
        <f t="shared" si="4"/>
        <v>4.5827350293949332</v>
      </c>
      <c r="L39" s="17">
        <f t="shared" si="5"/>
        <v>0.58139534883720934</v>
      </c>
      <c r="M39" s="17">
        <f t="shared" si="6"/>
        <v>0.2237136465324385</v>
      </c>
      <c r="N39" s="17">
        <f t="shared" si="7"/>
        <v>0.2247191011235955</v>
      </c>
      <c r="O39" s="18">
        <f t="shared" si="8"/>
        <v>0.56455572616145244</v>
      </c>
      <c r="P39" s="18">
        <f t="shared" si="9"/>
        <v>0.21723397069299735</v>
      </c>
      <c r="Q39" s="18">
        <f t="shared" si="10"/>
        <v>0.21821030314555015</v>
      </c>
    </row>
    <row r="40" spans="1:17" x14ac:dyDescent="0.25">
      <c r="A40" s="16"/>
      <c r="B40" s="3" t="s">
        <v>701</v>
      </c>
      <c r="C40" s="3" t="s">
        <v>125</v>
      </c>
      <c r="D40" s="3" t="s">
        <v>265</v>
      </c>
      <c r="E40" s="3" t="s">
        <v>148</v>
      </c>
      <c r="F40" s="3" t="s">
        <v>76</v>
      </c>
      <c r="G40" s="11">
        <f t="shared" si="0"/>
        <v>1.026718379659556</v>
      </c>
      <c r="H40" s="12">
        <f t="shared" si="1"/>
        <v>2.6718379659556035E-2</v>
      </c>
      <c r="I40" s="13">
        <f t="shared" si="2"/>
        <v>2.0945054945054942</v>
      </c>
      <c r="J40" s="13">
        <f t="shared" si="3"/>
        <v>3.6653846153846148</v>
      </c>
      <c r="K40" s="13">
        <f t="shared" si="4"/>
        <v>4.004201680672268</v>
      </c>
      <c r="L40" s="17">
        <f t="shared" si="5"/>
        <v>0.49019607843137253</v>
      </c>
      <c r="M40" s="17">
        <f t="shared" si="6"/>
        <v>0.28011204481792717</v>
      </c>
      <c r="N40" s="17">
        <f t="shared" si="7"/>
        <v>0.25641025641025644</v>
      </c>
      <c r="O40" s="18">
        <f t="shared" si="8"/>
        <v>0.47743966421825823</v>
      </c>
      <c r="P40" s="18">
        <f t="shared" si="9"/>
        <v>0.27282266526757609</v>
      </c>
      <c r="Q40" s="18">
        <f t="shared" si="10"/>
        <v>0.24973767051416584</v>
      </c>
    </row>
    <row r="41" spans="1:17" x14ac:dyDescent="0.25">
      <c r="A41" s="16"/>
      <c r="B41" s="3" t="s">
        <v>715</v>
      </c>
      <c r="C41" s="3" t="s">
        <v>339</v>
      </c>
      <c r="D41" s="3" t="s">
        <v>258</v>
      </c>
      <c r="E41" s="3" t="s">
        <v>130</v>
      </c>
      <c r="F41" s="3" t="s">
        <v>68</v>
      </c>
      <c r="G41" s="11">
        <f t="shared" si="0"/>
        <v>1.0309799704663303</v>
      </c>
      <c r="H41" s="12">
        <f t="shared" si="1"/>
        <v>3.0979970466330276E-2</v>
      </c>
      <c r="I41" s="13">
        <f t="shared" si="2"/>
        <v>2.7527165211451017</v>
      </c>
      <c r="J41" s="13">
        <f t="shared" si="3"/>
        <v>3.4744025004715331</v>
      </c>
      <c r="K41" s="13">
        <f t="shared" si="4"/>
        <v>2.8661243178963978</v>
      </c>
      <c r="L41" s="17">
        <f t="shared" si="5"/>
        <v>0.37453183520599254</v>
      </c>
      <c r="M41" s="17">
        <f t="shared" si="6"/>
        <v>0.29673590504451036</v>
      </c>
      <c r="N41" s="17">
        <f t="shared" si="7"/>
        <v>0.35971223021582738</v>
      </c>
      <c r="O41" s="18">
        <f t="shared" si="8"/>
        <v>0.3632775087149222</v>
      </c>
      <c r="P41" s="18">
        <f t="shared" si="9"/>
        <v>0.28781927248333594</v>
      </c>
      <c r="Q41" s="18">
        <f t="shared" si="10"/>
        <v>0.34890321880174185</v>
      </c>
    </row>
    <row r="42" spans="1:17" x14ac:dyDescent="0.25">
      <c r="A42" s="16"/>
      <c r="B42" s="3" t="s">
        <v>704</v>
      </c>
      <c r="C42" s="3" t="s">
        <v>546</v>
      </c>
      <c r="D42" s="3" t="s">
        <v>268</v>
      </c>
      <c r="E42" s="3" t="s">
        <v>617</v>
      </c>
      <c r="F42" s="3" t="s">
        <v>76</v>
      </c>
      <c r="G42" s="11">
        <f t="shared" si="0"/>
        <v>1.0274998692758128</v>
      </c>
      <c r="H42" s="12">
        <f t="shared" si="1"/>
        <v>2.7499869275812827E-2</v>
      </c>
      <c r="I42" s="13">
        <f t="shared" si="2"/>
        <v>2.5584746744967743</v>
      </c>
      <c r="J42" s="13">
        <f t="shared" si="3"/>
        <v>3.7195495267784424</v>
      </c>
      <c r="K42" s="13">
        <f t="shared" si="4"/>
        <v>2.9386496261288246</v>
      </c>
      <c r="L42" s="17">
        <f t="shared" si="5"/>
        <v>0.40160642570281119</v>
      </c>
      <c r="M42" s="17">
        <f t="shared" si="6"/>
        <v>0.27624309392265195</v>
      </c>
      <c r="N42" s="17">
        <f t="shared" si="7"/>
        <v>0.34965034965034969</v>
      </c>
      <c r="O42" s="18">
        <f t="shared" si="8"/>
        <v>0.39085788496096396</v>
      </c>
      <c r="P42" s="18">
        <f t="shared" si="9"/>
        <v>0.26884976064994487</v>
      </c>
      <c r="Q42" s="18">
        <f t="shared" si="10"/>
        <v>0.34029235438909106</v>
      </c>
    </row>
    <row r="43" spans="1:17" x14ac:dyDescent="0.25">
      <c r="A43" s="16"/>
      <c r="B43" s="3" t="s">
        <v>705</v>
      </c>
      <c r="C43" s="3" t="s">
        <v>180</v>
      </c>
      <c r="D43" s="3" t="s">
        <v>451</v>
      </c>
      <c r="E43" s="3" t="s">
        <v>698</v>
      </c>
      <c r="F43" s="3" t="s">
        <v>68</v>
      </c>
      <c r="G43" s="11">
        <f t="shared" si="0"/>
        <v>1.026963318030266</v>
      </c>
      <c r="H43" s="12">
        <f t="shared" si="1"/>
        <v>2.696331803026597E-2</v>
      </c>
      <c r="I43" s="13">
        <f t="shared" si="2"/>
        <v>2.9268454563862583</v>
      </c>
      <c r="J43" s="13">
        <f t="shared" si="3"/>
        <v>3.471136014942299</v>
      </c>
      <c r="K43" s="13">
        <f t="shared" si="4"/>
        <v>2.7009135264195994</v>
      </c>
      <c r="L43" s="17">
        <f t="shared" si="5"/>
        <v>0.35087719298245612</v>
      </c>
      <c r="M43" s="17">
        <f t="shared" si="6"/>
        <v>0.29585798816568049</v>
      </c>
      <c r="N43" s="17">
        <f t="shared" si="7"/>
        <v>0.38022813688212931</v>
      </c>
      <c r="O43" s="18">
        <f t="shared" si="8"/>
        <v>0.34166477694202829</v>
      </c>
      <c r="P43" s="18">
        <f t="shared" si="9"/>
        <v>0.28809012256946176</v>
      </c>
      <c r="Q43" s="18">
        <f t="shared" si="10"/>
        <v>0.37024510048850984</v>
      </c>
    </row>
    <row r="44" spans="1:17" x14ac:dyDescent="0.25">
      <c r="A44" s="10" t="s">
        <v>690</v>
      </c>
      <c r="B44" s="3" t="s">
        <v>685</v>
      </c>
      <c r="C44" s="3" t="s">
        <v>204</v>
      </c>
      <c r="D44" s="3" t="s">
        <v>292</v>
      </c>
      <c r="E44" s="3" t="s">
        <v>410</v>
      </c>
      <c r="F44" s="3" t="s">
        <v>76</v>
      </c>
      <c r="G44" s="11">
        <f t="shared" si="0"/>
        <v>1.032195041975325</v>
      </c>
      <c r="H44" s="12">
        <f t="shared" si="1"/>
        <v>3.2195041975324967E-2</v>
      </c>
      <c r="I44" s="13">
        <f t="shared" si="2"/>
        <v>1.7031218192592861</v>
      </c>
      <c r="J44" s="13">
        <f t="shared" si="3"/>
        <v>4.5726240359506889</v>
      </c>
      <c r="K44" s="13">
        <f t="shared" si="4"/>
        <v>5.1506532594568721</v>
      </c>
      <c r="L44" s="17">
        <f t="shared" si="5"/>
        <v>0.60606060606060608</v>
      </c>
      <c r="M44" s="17">
        <f t="shared" si="6"/>
        <v>0.22573363431151244</v>
      </c>
      <c r="N44" s="17">
        <f t="shared" si="7"/>
        <v>0.20040080160320639</v>
      </c>
      <c r="O44" s="18">
        <f t="shared" si="8"/>
        <v>0.58715705987192124</v>
      </c>
      <c r="P44" s="18">
        <f t="shared" si="9"/>
        <v>0.21869281011030928</v>
      </c>
      <c r="Q44" s="18">
        <f t="shared" si="10"/>
        <v>0.19415013001776951</v>
      </c>
    </row>
    <row r="45" spans="1:17" x14ac:dyDescent="0.25">
      <c r="A45" s="16"/>
      <c r="B45" s="3" t="s">
        <v>688</v>
      </c>
      <c r="C45" s="3" t="s">
        <v>228</v>
      </c>
      <c r="D45" s="3" t="s">
        <v>343</v>
      </c>
      <c r="E45" s="3" t="s">
        <v>260</v>
      </c>
      <c r="F45" s="3" t="s">
        <v>72</v>
      </c>
      <c r="G45" s="11">
        <f t="shared" si="0"/>
        <v>1.0321377215063523</v>
      </c>
      <c r="H45" s="12">
        <f t="shared" si="1"/>
        <v>3.2137721506352301E-2</v>
      </c>
      <c r="I45" s="13">
        <f t="shared" si="2"/>
        <v>1.8475265214963708</v>
      </c>
      <c r="J45" s="13">
        <f t="shared" si="3"/>
        <v>4.1079081315952823</v>
      </c>
      <c r="K45" s="13">
        <f t="shared" si="4"/>
        <v>4.6446197467785852</v>
      </c>
      <c r="L45" s="17">
        <f t="shared" si="5"/>
        <v>0.55865921787709494</v>
      </c>
      <c r="M45" s="17">
        <f t="shared" si="6"/>
        <v>0.25125628140703515</v>
      </c>
      <c r="N45" s="17">
        <f t="shared" si="7"/>
        <v>0.22222222222222221</v>
      </c>
      <c r="O45" s="18">
        <f t="shared" si="8"/>
        <v>0.54126421914098855</v>
      </c>
      <c r="P45" s="18">
        <f t="shared" si="9"/>
        <v>0.24343290257848482</v>
      </c>
      <c r="Q45" s="18">
        <f t="shared" si="10"/>
        <v>0.21530287828052661</v>
      </c>
    </row>
    <row r="46" spans="1:17" x14ac:dyDescent="0.25">
      <c r="A46" s="16"/>
      <c r="B46" s="3" t="s">
        <v>691</v>
      </c>
      <c r="C46" s="3" t="s">
        <v>367</v>
      </c>
      <c r="D46" s="3" t="s">
        <v>391</v>
      </c>
      <c r="E46" s="3" t="s">
        <v>200</v>
      </c>
      <c r="F46" s="3" t="s">
        <v>76</v>
      </c>
      <c r="G46" s="11">
        <f t="shared" si="0"/>
        <v>1.0260036224407914</v>
      </c>
      <c r="H46" s="12">
        <f t="shared" si="1"/>
        <v>2.6003622440791352E-2</v>
      </c>
      <c r="I46" s="13">
        <f t="shared" si="2"/>
        <v>2.2264278606965173</v>
      </c>
      <c r="J46" s="13">
        <f t="shared" si="3"/>
        <v>3.4371121351766512</v>
      </c>
      <c r="K46" s="13">
        <f t="shared" si="4"/>
        <v>3.8475135841529675</v>
      </c>
      <c r="L46" s="17">
        <f t="shared" si="5"/>
        <v>0.46082949308755761</v>
      </c>
      <c r="M46" s="17">
        <f t="shared" si="6"/>
        <v>0.29850746268656714</v>
      </c>
      <c r="N46" s="17">
        <f t="shared" si="7"/>
        <v>0.26666666666666666</v>
      </c>
      <c r="O46" s="18">
        <f t="shared" si="8"/>
        <v>0.44914996692826115</v>
      </c>
      <c r="P46" s="18">
        <f t="shared" si="9"/>
        <v>0.29094191887591841</v>
      </c>
      <c r="Q46" s="18">
        <f t="shared" si="10"/>
        <v>0.25990811419582049</v>
      </c>
    </row>
    <row r="47" spans="1:17" x14ac:dyDescent="0.25">
      <c r="A47" s="16"/>
      <c r="B47" s="3" t="s">
        <v>693</v>
      </c>
      <c r="C47" s="3" t="s">
        <v>66</v>
      </c>
      <c r="D47" s="3" t="s">
        <v>169</v>
      </c>
      <c r="E47" s="3" t="s">
        <v>125</v>
      </c>
      <c r="F47" s="3" t="s">
        <v>76</v>
      </c>
      <c r="G47" s="11">
        <f t="shared" si="0"/>
        <v>1.0288360668321266</v>
      </c>
      <c r="H47" s="12">
        <f t="shared" si="1"/>
        <v>2.8836066832126583E-2</v>
      </c>
      <c r="I47" s="13">
        <f t="shared" si="2"/>
        <v>3.9095770539620807</v>
      </c>
      <c r="J47" s="13">
        <f t="shared" si="3"/>
        <v>3.7346749226006195</v>
      </c>
      <c r="K47" s="13">
        <f t="shared" si="4"/>
        <v>2.0988255763375383</v>
      </c>
      <c r="L47" s="17">
        <f t="shared" si="5"/>
        <v>0.26315789473684209</v>
      </c>
      <c r="M47" s="17">
        <f t="shared" si="6"/>
        <v>0.27548209366391185</v>
      </c>
      <c r="N47" s="17">
        <f t="shared" si="7"/>
        <v>0.49019607843137253</v>
      </c>
      <c r="O47" s="18">
        <f t="shared" si="8"/>
        <v>0.25578214374533698</v>
      </c>
      <c r="P47" s="18">
        <f t="shared" si="9"/>
        <v>0.26776092182707451</v>
      </c>
      <c r="Q47" s="18">
        <f t="shared" si="10"/>
        <v>0.47645693442758846</v>
      </c>
    </row>
    <row r="48" spans="1:17" x14ac:dyDescent="0.25">
      <c r="A48" s="16"/>
      <c r="B48" s="3" t="s">
        <v>694</v>
      </c>
      <c r="C48" s="3" t="s">
        <v>269</v>
      </c>
      <c r="D48" s="3" t="s">
        <v>257</v>
      </c>
      <c r="E48" s="3" t="s">
        <v>284</v>
      </c>
      <c r="F48" s="3" t="s">
        <v>68</v>
      </c>
      <c r="G48" s="11">
        <f t="shared" si="0"/>
        <v>1.0296381603682112</v>
      </c>
      <c r="H48" s="12">
        <f t="shared" si="1"/>
        <v>2.9638160368211208E-2</v>
      </c>
      <c r="I48" s="13">
        <f t="shared" si="2"/>
        <v>2.1519437551695613</v>
      </c>
      <c r="J48" s="13">
        <f t="shared" si="3"/>
        <v>3.3978059292150968</v>
      </c>
      <c r="K48" s="13">
        <f t="shared" si="4"/>
        <v>4.1494417862838917</v>
      </c>
      <c r="L48" s="17">
        <f t="shared" si="5"/>
        <v>0.47846889952153115</v>
      </c>
      <c r="M48" s="17">
        <f t="shared" si="6"/>
        <v>0.30303030303030304</v>
      </c>
      <c r="N48" s="17">
        <f t="shared" si="7"/>
        <v>0.24813895781637715</v>
      </c>
      <c r="O48" s="18">
        <f t="shared" si="8"/>
        <v>0.4646961602029443</v>
      </c>
      <c r="P48" s="18">
        <f t="shared" si="9"/>
        <v>0.29430756812853137</v>
      </c>
      <c r="Q48" s="18">
        <f t="shared" si="10"/>
        <v>0.24099627166852441</v>
      </c>
    </row>
    <row r="49" spans="1:17" x14ac:dyDescent="0.25">
      <c r="A49" s="16"/>
      <c r="B49" s="3" t="s">
        <v>695</v>
      </c>
      <c r="C49" s="3" t="s">
        <v>516</v>
      </c>
      <c r="D49" s="3" t="s">
        <v>258</v>
      </c>
      <c r="E49" s="3" t="s">
        <v>650</v>
      </c>
      <c r="F49" s="3" t="s">
        <v>72</v>
      </c>
      <c r="G49" s="11">
        <f t="shared" si="0"/>
        <v>1.0261788758667916</v>
      </c>
      <c r="H49" s="12">
        <f t="shared" si="1"/>
        <v>2.6178875866791573E-2</v>
      </c>
      <c r="I49" s="13">
        <f t="shared" si="2"/>
        <v>2.9759187400136953</v>
      </c>
      <c r="J49" s="13">
        <f t="shared" si="3"/>
        <v>3.4582228116710878</v>
      </c>
      <c r="K49" s="13">
        <f t="shared" si="4"/>
        <v>2.668065077253658</v>
      </c>
      <c r="L49" s="17">
        <f t="shared" si="5"/>
        <v>0.34482758620689657</v>
      </c>
      <c r="M49" s="17">
        <f t="shared" si="6"/>
        <v>0.29673590504451036</v>
      </c>
      <c r="N49" s="17">
        <f t="shared" si="7"/>
        <v>0.38461538461538458</v>
      </c>
      <c r="O49" s="18">
        <f t="shared" si="8"/>
        <v>0.33603068072866732</v>
      </c>
      <c r="P49" s="18">
        <f t="shared" si="9"/>
        <v>0.28916586768935759</v>
      </c>
      <c r="Q49" s="18">
        <f t="shared" si="10"/>
        <v>0.37480345158197509</v>
      </c>
    </row>
    <row r="50" spans="1:17" x14ac:dyDescent="0.25">
      <c r="A50" s="16"/>
      <c r="B50" s="3" t="s">
        <v>707</v>
      </c>
      <c r="C50" s="3" t="s">
        <v>393</v>
      </c>
      <c r="D50" s="3" t="s">
        <v>154</v>
      </c>
      <c r="E50" s="3" t="s">
        <v>269</v>
      </c>
      <c r="F50" s="3" t="s">
        <v>68</v>
      </c>
      <c r="G50" s="11">
        <f t="shared" si="0"/>
        <v>1.0258950232053869</v>
      </c>
      <c r="H50" s="12">
        <f t="shared" si="1"/>
        <v>2.5895023205386947E-2</v>
      </c>
      <c r="I50" s="13">
        <f t="shared" si="2"/>
        <v>3.8265884365560932</v>
      </c>
      <c r="J50" s="13">
        <f t="shared" si="3"/>
        <v>3.6727041830752851</v>
      </c>
      <c r="K50" s="13">
        <f t="shared" si="4"/>
        <v>2.1441205984992586</v>
      </c>
      <c r="L50" s="17">
        <f t="shared" si="5"/>
        <v>0.26809651474530832</v>
      </c>
      <c r="M50" s="17">
        <f t="shared" si="6"/>
        <v>0.27932960893854747</v>
      </c>
      <c r="N50" s="17">
        <f t="shared" si="7"/>
        <v>0.47846889952153115</v>
      </c>
      <c r="O50" s="18">
        <f t="shared" si="8"/>
        <v>0.26132938427525121</v>
      </c>
      <c r="P50" s="18">
        <f t="shared" si="9"/>
        <v>0.2722789394823148</v>
      </c>
      <c r="Q50" s="18">
        <f t="shared" si="10"/>
        <v>0.46639167624243399</v>
      </c>
    </row>
    <row r="51" spans="1:17" x14ac:dyDescent="0.25">
      <c r="A51" s="16"/>
      <c r="B51" s="3" t="s">
        <v>714</v>
      </c>
      <c r="C51" s="3" t="s">
        <v>552</v>
      </c>
      <c r="D51" s="3" t="s">
        <v>139</v>
      </c>
      <c r="E51" s="3" t="s">
        <v>719</v>
      </c>
      <c r="F51" s="3" t="s">
        <v>72</v>
      </c>
      <c r="G51" s="11">
        <f t="shared" si="0"/>
        <v>1.0289777115745338</v>
      </c>
      <c r="H51" s="12">
        <f t="shared" si="1"/>
        <v>2.8977711574533771E-2</v>
      </c>
      <c r="I51" s="13">
        <f t="shared" si="2"/>
        <v>1.7595518867924527</v>
      </c>
      <c r="J51" s="13">
        <f t="shared" si="3"/>
        <v>4.3628654970760232</v>
      </c>
      <c r="K51" s="13">
        <f t="shared" si="4"/>
        <v>4.9390930155577619</v>
      </c>
      <c r="L51" s="17">
        <f t="shared" si="5"/>
        <v>0.58479532163742687</v>
      </c>
      <c r="M51" s="17">
        <f t="shared" si="6"/>
        <v>0.23584905660377356</v>
      </c>
      <c r="N51" s="17">
        <f t="shared" si="7"/>
        <v>0.20833333333333334</v>
      </c>
      <c r="O51" s="18">
        <f t="shared" si="8"/>
        <v>0.56832651967026349</v>
      </c>
      <c r="P51" s="18">
        <f t="shared" si="9"/>
        <v>0.22920715769720529</v>
      </c>
      <c r="Q51" s="18">
        <f t="shared" si="10"/>
        <v>0.20246632263253134</v>
      </c>
    </row>
    <row r="52" spans="1:17" x14ac:dyDescent="0.25">
      <c r="A52" s="16"/>
      <c r="B52" s="3" t="s">
        <v>701</v>
      </c>
      <c r="C52" s="3" t="s">
        <v>141</v>
      </c>
      <c r="D52" s="3" t="s">
        <v>259</v>
      </c>
      <c r="E52" s="3" t="s">
        <v>310</v>
      </c>
      <c r="F52" s="3" t="s">
        <v>68</v>
      </c>
      <c r="G52" s="11">
        <f t="shared" si="0"/>
        <v>1.0292472792313956</v>
      </c>
      <c r="H52" s="12">
        <f t="shared" si="1"/>
        <v>2.9247279231395584E-2</v>
      </c>
      <c r="I52" s="13">
        <f t="shared" si="2"/>
        <v>2.3055139054783265</v>
      </c>
      <c r="J52" s="13">
        <f t="shared" si="3"/>
        <v>3.3656386030866634</v>
      </c>
      <c r="K52" s="13">
        <f t="shared" si="4"/>
        <v>3.715582678025338</v>
      </c>
      <c r="L52" s="17">
        <f t="shared" si="5"/>
        <v>0.4464285714285714</v>
      </c>
      <c r="M52" s="17">
        <f t="shared" si="6"/>
        <v>0.3058103975535168</v>
      </c>
      <c r="N52" s="17">
        <f t="shared" si="7"/>
        <v>0.2770083102493075</v>
      </c>
      <c r="O52" s="18">
        <f t="shared" si="8"/>
        <v>0.43374277536293121</v>
      </c>
      <c r="P52" s="18">
        <f t="shared" si="9"/>
        <v>0.29712043327613641</v>
      </c>
      <c r="Q52" s="18">
        <f t="shared" si="10"/>
        <v>0.26913679136093244</v>
      </c>
    </row>
    <row r="53" spans="1:17" x14ac:dyDescent="0.25">
      <c r="A53" s="16"/>
      <c r="B53" s="3" t="s">
        <v>702</v>
      </c>
      <c r="C53" s="3" t="s">
        <v>179</v>
      </c>
      <c r="D53" s="3" t="s">
        <v>588</v>
      </c>
      <c r="E53" s="3" t="s">
        <v>370</v>
      </c>
      <c r="F53" s="3" t="s">
        <v>68</v>
      </c>
      <c r="G53" s="11">
        <f t="shared" si="0"/>
        <v>1.0275067228916417</v>
      </c>
      <c r="H53" s="12">
        <f t="shared" si="1"/>
        <v>2.7506722891641688E-2</v>
      </c>
      <c r="I53" s="13">
        <f t="shared" si="2"/>
        <v>2.5173914710845224</v>
      </c>
      <c r="J53" s="13">
        <f t="shared" si="3"/>
        <v>3.3702220510845846</v>
      </c>
      <c r="K53" s="13">
        <f t="shared" si="4"/>
        <v>3.2674713787954208</v>
      </c>
      <c r="L53" s="17">
        <f t="shared" si="5"/>
        <v>0.4081632653061224</v>
      </c>
      <c r="M53" s="17">
        <f t="shared" si="6"/>
        <v>0.3048780487804878</v>
      </c>
      <c r="N53" s="17">
        <f t="shared" si="7"/>
        <v>0.31446540880503143</v>
      </c>
      <c r="O53" s="18">
        <f t="shared" si="8"/>
        <v>0.39723658854265842</v>
      </c>
      <c r="P53" s="18">
        <f t="shared" si="9"/>
        <v>0.29671635424680282</v>
      </c>
      <c r="Q53" s="18">
        <f t="shared" si="10"/>
        <v>0.30604705721053871</v>
      </c>
    </row>
    <row r="54" spans="1:17" x14ac:dyDescent="0.25">
      <c r="A54" s="16"/>
      <c r="B54" s="3" t="s">
        <v>703</v>
      </c>
      <c r="C54" s="3" t="s">
        <v>456</v>
      </c>
      <c r="D54" s="3" t="s">
        <v>172</v>
      </c>
      <c r="E54" s="3" t="s">
        <v>176</v>
      </c>
      <c r="F54" s="3" t="s">
        <v>72</v>
      </c>
      <c r="G54" s="11">
        <f t="shared" si="0"/>
        <v>1.0243687327984405</v>
      </c>
      <c r="H54" s="12">
        <f t="shared" si="1"/>
        <v>2.436873279844054E-2</v>
      </c>
      <c r="I54" s="13">
        <f t="shared" si="2"/>
        <v>4.0667438692098088</v>
      </c>
      <c r="J54" s="13">
        <f t="shared" si="3"/>
        <v>3.7594332493702769</v>
      </c>
      <c r="K54" s="13">
        <f t="shared" si="4"/>
        <v>2.0487374655968811</v>
      </c>
      <c r="L54" s="17">
        <f t="shared" si="5"/>
        <v>0.25188916876574308</v>
      </c>
      <c r="M54" s="17">
        <f t="shared" si="6"/>
        <v>0.27247956403269757</v>
      </c>
      <c r="N54" s="17">
        <f t="shared" si="7"/>
        <v>0.5</v>
      </c>
      <c r="O54" s="18">
        <f t="shared" si="8"/>
        <v>0.24589697117913295</v>
      </c>
      <c r="P54" s="18">
        <f t="shared" si="9"/>
        <v>0.26599754103028822</v>
      </c>
      <c r="Q54" s="18">
        <f t="shared" si="10"/>
        <v>0.48810548779057888</v>
      </c>
    </row>
    <row r="55" spans="1:17" x14ac:dyDescent="0.25">
      <c r="A55" s="16"/>
      <c r="B55" s="3" t="s">
        <v>715</v>
      </c>
      <c r="C55" s="3" t="s">
        <v>105</v>
      </c>
      <c r="D55" s="3" t="s">
        <v>451</v>
      </c>
      <c r="E55" s="3" t="s">
        <v>265</v>
      </c>
      <c r="F55" s="3" t="s">
        <v>76</v>
      </c>
      <c r="G55" s="11">
        <f t="shared" si="0"/>
        <v>1.0305154875290623</v>
      </c>
      <c r="H55" s="12">
        <f t="shared" si="1"/>
        <v>3.0515487529062302E-2</v>
      </c>
      <c r="I55" s="13">
        <f t="shared" si="2"/>
        <v>2.2671340725639371</v>
      </c>
      <c r="J55" s="13">
        <f t="shared" si="3"/>
        <v>3.4831423478482306</v>
      </c>
      <c r="K55" s="13">
        <f t="shared" si="4"/>
        <v>3.678940290478752</v>
      </c>
      <c r="L55" s="17">
        <f t="shared" si="5"/>
        <v>0.45454545454545453</v>
      </c>
      <c r="M55" s="17">
        <f t="shared" si="6"/>
        <v>0.29585798816568049</v>
      </c>
      <c r="N55" s="17">
        <f t="shared" si="7"/>
        <v>0.28011204481792717</v>
      </c>
      <c r="O55" s="18">
        <f t="shared" si="8"/>
        <v>0.4410855150128305</v>
      </c>
      <c r="P55" s="18">
        <f t="shared" si="9"/>
        <v>0.28709708077758195</v>
      </c>
      <c r="Q55" s="18">
        <f t="shared" si="10"/>
        <v>0.27181740420958744</v>
      </c>
    </row>
    <row r="56" spans="1:17" x14ac:dyDescent="0.25">
      <c r="A56" s="16"/>
      <c r="B56" s="3" t="s">
        <v>704</v>
      </c>
      <c r="C56" s="3" t="s">
        <v>389</v>
      </c>
      <c r="D56" s="3" t="s">
        <v>451</v>
      </c>
      <c r="E56" s="3" t="s">
        <v>170</v>
      </c>
      <c r="F56" s="3" t="s">
        <v>76</v>
      </c>
      <c r="G56" s="11">
        <f t="shared" si="0"/>
        <v>1.0259206408151442</v>
      </c>
      <c r="H56" s="12">
        <f t="shared" si="1"/>
        <v>2.5920640815144225E-2</v>
      </c>
      <c r="I56" s="13">
        <f t="shared" si="2"/>
        <v>2.6468752533030724</v>
      </c>
      <c r="J56" s="13">
        <f t="shared" si="3"/>
        <v>3.4676117659551875</v>
      </c>
      <c r="K56" s="13">
        <f t="shared" si="4"/>
        <v>2.9956882711802209</v>
      </c>
      <c r="L56" s="17">
        <f t="shared" si="5"/>
        <v>0.38759689922480617</v>
      </c>
      <c r="M56" s="17">
        <f t="shared" si="6"/>
        <v>0.29585798816568049</v>
      </c>
      <c r="N56" s="17">
        <f t="shared" si="7"/>
        <v>0.34246575342465752</v>
      </c>
      <c r="O56" s="18">
        <f t="shared" si="8"/>
        <v>0.37780397801221877</v>
      </c>
      <c r="P56" s="18">
        <f t="shared" si="9"/>
        <v>0.28838291812766997</v>
      </c>
      <c r="Q56" s="18">
        <f t="shared" si="10"/>
        <v>0.3338131038601112</v>
      </c>
    </row>
    <row r="57" spans="1:17" x14ac:dyDescent="0.25">
      <c r="A57" s="16"/>
      <c r="B57" s="3" t="s">
        <v>705</v>
      </c>
      <c r="C57" s="3" t="s">
        <v>369</v>
      </c>
      <c r="D57" s="3" t="s">
        <v>653</v>
      </c>
      <c r="E57" s="3" t="s">
        <v>617</v>
      </c>
      <c r="F57" s="3" t="s">
        <v>76</v>
      </c>
      <c r="G57" s="11">
        <f t="shared" si="0"/>
        <v>1.0268949316936933</v>
      </c>
      <c r="H57" s="12">
        <f t="shared" si="1"/>
        <v>2.689493169369328E-2</v>
      </c>
      <c r="I57" s="13">
        <f t="shared" si="2"/>
        <v>2.793154214206846</v>
      </c>
      <c r="J57" s="13">
        <f t="shared" si="3"/>
        <v>3.3168706293706292</v>
      </c>
      <c r="K57" s="13">
        <f t="shared" si="4"/>
        <v>2.9369195046439627</v>
      </c>
      <c r="L57" s="17">
        <f t="shared" si="5"/>
        <v>0.36764705882352938</v>
      </c>
      <c r="M57" s="17">
        <f t="shared" si="6"/>
        <v>0.30959752321981426</v>
      </c>
      <c r="N57" s="17">
        <f t="shared" si="7"/>
        <v>0.34965034965034969</v>
      </c>
      <c r="O57" s="18">
        <f t="shared" si="8"/>
        <v>0.3580181842139939</v>
      </c>
      <c r="P57" s="18">
        <f t="shared" si="9"/>
        <v>0.30148899723283701</v>
      </c>
      <c r="Q57" s="18">
        <f t="shared" si="10"/>
        <v>0.3404928185531691</v>
      </c>
    </row>
    <row r="58" spans="1:17" x14ac:dyDescent="0.25">
      <c r="A58" s="10" t="s">
        <v>691</v>
      </c>
      <c r="B58" s="3" t="s">
        <v>684</v>
      </c>
      <c r="C58" s="3" t="s">
        <v>272</v>
      </c>
      <c r="D58" s="3" t="s">
        <v>268</v>
      </c>
      <c r="E58" s="3" t="s">
        <v>125</v>
      </c>
      <c r="F58" s="3" t="s">
        <v>76</v>
      </c>
      <c r="G58" s="11">
        <f t="shared" si="0"/>
        <v>1.0282192770660663</v>
      </c>
      <c r="H58" s="12">
        <f t="shared" si="1"/>
        <v>2.8219277066066306E-2</v>
      </c>
      <c r="I58" s="13">
        <f t="shared" si="2"/>
        <v>3.9277976383923732</v>
      </c>
      <c r="J58" s="13">
        <f t="shared" si="3"/>
        <v>3.7221537829791602</v>
      </c>
      <c r="K58" s="13">
        <f t="shared" si="4"/>
        <v>2.0975673252147753</v>
      </c>
      <c r="L58" s="17">
        <f t="shared" si="5"/>
        <v>0.26178010471204188</v>
      </c>
      <c r="M58" s="17">
        <f t="shared" si="6"/>
        <v>0.27624309392265195</v>
      </c>
      <c r="N58" s="17">
        <f t="shared" si="7"/>
        <v>0.49019607843137253</v>
      </c>
      <c r="O58" s="18">
        <f t="shared" si="8"/>
        <v>0.25459560091015654</v>
      </c>
      <c r="P58" s="18">
        <f t="shared" si="9"/>
        <v>0.26866165620906018</v>
      </c>
      <c r="Q58" s="18">
        <f t="shared" si="10"/>
        <v>0.47674274288078333</v>
      </c>
    </row>
    <row r="59" spans="1:17" x14ac:dyDescent="0.25">
      <c r="A59" s="16"/>
      <c r="B59" s="3" t="s">
        <v>685</v>
      </c>
      <c r="C59" s="3" t="s">
        <v>115</v>
      </c>
      <c r="D59" s="3" t="s">
        <v>95</v>
      </c>
      <c r="E59" s="3" t="s">
        <v>523</v>
      </c>
      <c r="F59" s="3" t="s">
        <v>68</v>
      </c>
      <c r="G59" s="11">
        <f t="shared" si="0"/>
        <v>1.0304243900859833</v>
      </c>
      <c r="H59" s="12">
        <f t="shared" si="1"/>
        <v>3.0424390085983299E-2</v>
      </c>
      <c r="I59" s="13">
        <f t="shared" si="2"/>
        <v>1.8856766338573494</v>
      </c>
      <c r="J59" s="13">
        <f t="shared" si="3"/>
        <v>3.9980466335336149</v>
      </c>
      <c r="K59" s="13">
        <f t="shared" si="4"/>
        <v>4.5544758041800462</v>
      </c>
      <c r="L59" s="17">
        <f t="shared" si="5"/>
        <v>0.54644808743169393</v>
      </c>
      <c r="M59" s="17">
        <f t="shared" si="6"/>
        <v>0.25773195876288663</v>
      </c>
      <c r="N59" s="17">
        <f t="shared" si="7"/>
        <v>0.22624434389140272</v>
      </c>
      <c r="O59" s="18">
        <f t="shared" si="8"/>
        <v>0.53031361901875773</v>
      </c>
      <c r="P59" s="18">
        <f t="shared" si="9"/>
        <v>0.25012214505266156</v>
      </c>
      <c r="Q59" s="18">
        <f t="shared" si="10"/>
        <v>0.21956423592858071</v>
      </c>
    </row>
    <row r="60" spans="1:17" x14ac:dyDescent="0.25">
      <c r="A60" s="16"/>
      <c r="B60" s="3" t="s">
        <v>688</v>
      </c>
      <c r="C60" s="3" t="s">
        <v>521</v>
      </c>
      <c r="D60" s="3" t="s">
        <v>665</v>
      </c>
      <c r="E60" s="3" t="s">
        <v>342</v>
      </c>
      <c r="F60" s="3" t="s">
        <v>72</v>
      </c>
      <c r="G60" s="11">
        <f t="shared" si="0"/>
        <v>1.0301252290485821</v>
      </c>
      <c r="H60" s="12">
        <f t="shared" si="1"/>
        <v>3.0125229048582058E-2</v>
      </c>
      <c r="I60" s="13">
        <f t="shared" si="2"/>
        <v>2.2250704947449376</v>
      </c>
      <c r="J60" s="13">
        <f t="shared" si="3"/>
        <v>3.4200157604412924</v>
      </c>
      <c r="K60" s="13">
        <f t="shared" si="4"/>
        <v>3.8732708612226685</v>
      </c>
      <c r="L60" s="17">
        <f t="shared" si="5"/>
        <v>0.46296296296296291</v>
      </c>
      <c r="M60" s="17">
        <f t="shared" si="6"/>
        <v>0.30120481927710846</v>
      </c>
      <c r="N60" s="17">
        <f t="shared" si="7"/>
        <v>0.26595744680851063</v>
      </c>
      <c r="O60" s="18">
        <f t="shared" si="8"/>
        <v>0.44942396313364047</v>
      </c>
      <c r="P60" s="18">
        <f t="shared" si="9"/>
        <v>0.2923963133640553</v>
      </c>
      <c r="Q60" s="18">
        <f t="shared" si="10"/>
        <v>0.25817972350230417</v>
      </c>
    </row>
    <row r="61" spans="1:17" x14ac:dyDescent="0.25">
      <c r="A61" s="16"/>
      <c r="B61" s="3" t="s">
        <v>693</v>
      </c>
      <c r="C61" s="3" t="s">
        <v>582</v>
      </c>
      <c r="D61" s="3" t="s">
        <v>273</v>
      </c>
      <c r="E61" s="3" t="s">
        <v>585</v>
      </c>
      <c r="F61" s="3" t="s">
        <v>68</v>
      </c>
      <c r="G61" s="11">
        <f t="shared" si="0"/>
        <v>1.028156464602102</v>
      </c>
      <c r="H61" s="12">
        <f t="shared" si="1"/>
        <v>2.8156464602101972E-2</v>
      </c>
      <c r="I61" s="13">
        <f t="shared" si="2"/>
        <v>4.7398013018156906</v>
      </c>
      <c r="J61" s="13">
        <f t="shared" si="3"/>
        <v>4.287412457390765</v>
      </c>
      <c r="K61" s="13">
        <f t="shared" si="4"/>
        <v>1.7992738130536785</v>
      </c>
      <c r="L61" s="17">
        <f t="shared" si="5"/>
        <v>0.21691973969631234</v>
      </c>
      <c r="M61" s="17">
        <f t="shared" si="6"/>
        <v>0.23980815347721823</v>
      </c>
      <c r="N61" s="17">
        <f t="shared" si="7"/>
        <v>0.5714285714285714</v>
      </c>
      <c r="O61" s="18">
        <f t="shared" si="8"/>
        <v>0.21097930827119837</v>
      </c>
      <c r="P61" s="18">
        <f t="shared" si="9"/>
        <v>0.23324091394010185</v>
      </c>
      <c r="Q61" s="18">
        <f t="shared" si="10"/>
        <v>0.5557797777886998</v>
      </c>
    </row>
    <row r="62" spans="1:17" x14ac:dyDescent="0.25">
      <c r="A62" s="16"/>
      <c r="B62" s="3" t="s">
        <v>694</v>
      </c>
      <c r="C62" s="3" t="s">
        <v>196</v>
      </c>
      <c r="D62" s="3" t="s">
        <v>652</v>
      </c>
      <c r="E62" s="3" t="s">
        <v>106</v>
      </c>
      <c r="F62" s="3" t="s">
        <v>68</v>
      </c>
      <c r="G62" s="11">
        <f t="shared" si="0"/>
        <v>1.026143917485</v>
      </c>
      <c r="H62" s="12">
        <f t="shared" si="1"/>
        <v>2.6143917485000001E-2</v>
      </c>
      <c r="I62" s="13">
        <f t="shared" si="2"/>
        <v>2.4216996452645998</v>
      </c>
      <c r="J62" s="13">
        <f t="shared" si="3"/>
        <v>3.4170592452250501</v>
      </c>
      <c r="K62" s="13">
        <f t="shared" si="4"/>
        <v>3.3965363668753499</v>
      </c>
      <c r="L62" s="17">
        <f t="shared" si="5"/>
        <v>0.42372881355932207</v>
      </c>
      <c r="M62" s="17">
        <f t="shared" si="6"/>
        <v>0.3003003003003003</v>
      </c>
      <c r="N62" s="17">
        <f t="shared" si="7"/>
        <v>0.30211480362537763</v>
      </c>
      <c r="O62" s="18">
        <f t="shared" si="8"/>
        <v>0.41293312403765825</v>
      </c>
      <c r="P62" s="18">
        <f t="shared" si="9"/>
        <v>0.29264930111978182</v>
      </c>
      <c r="Q62" s="18">
        <f t="shared" si="10"/>
        <v>0.29441757484255998</v>
      </c>
    </row>
    <row r="63" spans="1:17" x14ac:dyDescent="0.25">
      <c r="A63" s="16"/>
      <c r="B63" s="3" t="s">
        <v>695</v>
      </c>
      <c r="C63" s="3" t="s">
        <v>209</v>
      </c>
      <c r="D63" s="3" t="s">
        <v>538</v>
      </c>
      <c r="E63" s="3" t="s">
        <v>350</v>
      </c>
      <c r="F63" s="3" t="s">
        <v>72</v>
      </c>
      <c r="G63" s="11">
        <f t="shared" si="0"/>
        <v>1.0266703580657068</v>
      </c>
      <c r="H63" s="12">
        <f t="shared" si="1"/>
        <v>2.6670358065706834E-2</v>
      </c>
      <c r="I63" s="13">
        <f t="shared" si="2"/>
        <v>3.0902777777777772</v>
      </c>
      <c r="J63" s="13">
        <f t="shared" si="3"/>
        <v>3.4496124031007747</v>
      </c>
      <c r="K63" s="13">
        <f t="shared" si="4"/>
        <v>2.5872093023255811</v>
      </c>
      <c r="L63" s="17">
        <f t="shared" si="5"/>
        <v>0.33222591362126247</v>
      </c>
      <c r="M63" s="17">
        <f t="shared" si="6"/>
        <v>0.29761904761904762</v>
      </c>
      <c r="N63" s="17">
        <f t="shared" si="7"/>
        <v>0.3968253968253968</v>
      </c>
      <c r="O63" s="18">
        <f t="shared" si="8"/>
        <v>0.32359550561797756</v>
      </c>
      <c r="P63" s="18">
        <f t="shared" si="9"/>
        <v>0.28988764044943827</v>
      </c>
      <c r="Q63" s="18">
        <f t="shared" si="10"/>
        <v>0.38651685393258434</v>
      </c>
    </row>
    <row r="64" spans="1:17" x14ac:dyDescent="0.25">
      <c r="A64" s="16"/>
      <c r="B64" s="3" t="s">
        <v>707</v>
      </c>
      <c r="C64" s="3" t="s">
        <v>273</v>
      </c>
      <c r="D64" s="3" t="s">
        <v>142</v>
      </c>
      <c r="E64" s="3" t="s">
        <v>517</v>
      </c>
      <c r="F64" s="3" t="s">
        <v>72</v>
      </c>
      <c r="G64" s="11">
        <f t="shared" si="0"/>
        <v>1.0272206056453652</v>
      </c>
      <c r="H64" s="12">
        <f t="shared" si="1"/>
        <v>2.7220605645365215E-2</v>
      </c>
      <c r="I64" s="13">
        <f t="shared" si="2"/>
        <v>4.283509925541173</v>
      </c>
      <c r="J64" s="13">
        <f t="shared" si="3"/>
        <v>3.8931660953959342</v>
      </c>
      <c r="K64" s="13">
        <f t="shared" si="4"/>
        <v>1.9619913567826475</v>
      </c>
      <c r="L64" s="17">
        <f t="shared" si="5"/>
        <v>0.23980815347721823</v>
      </c>
      <c r="M64" s="17">
        <f t="shared" si="6"/>
        <v>0.26385224274406333</v>
      </c>
      <c r="N64" s="17">
        <f t="shared" si="7"/>
        <v>0.52356020942408377</v>
      </c>
      <c r="O64" s="18">
        <f t="shared" si="8"/>
        <v>0.23345341025996602</v>
      </c>
      <c r="P64" s="18">
        <f t="shared" si="9"/>
        <v>0.25686034849183598</v>
      </c>
      <c r="Q64" s="18">
        <f t="shared" si="10"/>
        <v>0.50968624124819817</v>
      </c>
    </row>
    <row r="65" spans="1:17" x14ac:dyDescent="0.25">
      <c r="A65" s="16"/>
      <c r="B65" s="3" t="s">
        <v>708</v>
      </c>
      <c r="C65" s="3" t="s">
        <v>720</v>
      </c>
      <c r="D65" s="3" t="s">
        <v>721</v>
      </c>
      <c r="E65" s="3" t="s">
        <v>329</v>
      </c>
      <c r="F65" s="3" t="s">
        <v>68</v>
      </c>
      <c r="G65" s="11">
        <f t="shared" si="0"/>
        <v>1.0301446460087829</v>
      </c>
      <c r="H65" s="12">
        <f t="shared" si="1"/>
        <v>3.014464600878286E-2</v>
      </c>
      <c r="I65" s="13">
        <f t="shared" si="2"/>
        <v>10.548681175129937</v>
      </c>
      <c r="J65" s="13">
        <f t="shared" si="3"/>
        <v>5.5318767490671643</v>
      </c>
      <c r="K65" s="13">
        <f t="shared" si="4"/>
        <v>1.3803938256517692</v>
      </c>
      <c r="L65" s="17">
        <f t="shared" si="5"/>
        <v>9.765625E-2</v>
      </c>
      <c r="M65" s="17">
        <f t="shared" si="6"/>
        <v>0.18621973929236499</v>
      </c>
      <c r="N65" s="17">
        <f t="shared" si="7"/>
        <v>0.74626865671641784</v>
      </c>
      <c r="O65" s="18">
        <f t="shared" si="8"/>
        <v>9.4798580353120027E-2</v>
      </c>
      <c r="P65" s="18">
        <f t="shared" si="9"/>
        <v>0.18077047724691792</v>
      </c>
      <c r="Q65" s="18">
        <f t="shared" si="10"/>
        <v>0.72443094239996197</v>
      </c>
    </row>
    <row r="66" spans="1:17" x14ac:dyDescent="0.25">
      <c r="A66" s="16"/>
      <c r="B66" s="3" t="s">
        <v>696</v>
      </c>
      <c r="C66" s="3" t="s">
        <v>722</v>
      </c>
      <c r="D66" s="3" t="s">
        <v>723</v>
      </c>
      <c r="E66" s="3" t="s">
        <v>605</v>
      </c>
      <c r="F66" s="3" t="s">
        <v>68</v>
      </c>
      <c r="G66" s="11">
        <f t="shared" si="0"/>
        <v>1.037300788056075</v>
      </c>
      <c r="H66" s="12">
        <f t="shared" si="1"/>
        <v>3.7300788056074952E-2</v>
      </c>
      <c r="I66" s="13">
        <f t="shared" si="2"/>
        <v>11.202848511005611</v>
      </c>
      <c r="J66" s="13">
        <f t="shared" si="3"/>
        <v>6.8669312169312162</v>
      </c>
      <c r="K66" s="13">
        <f t="shared" si="4"/>
        <v>1.3069989929506545</v>
      </c>
      <c r="L66" s="17">
        <f t="shared" si="5"/>
        <v>9.2592592592592587E-2</v>
      </c>
      <c r="M66" s="17">
        <f t="shared" si="6"/>
        <v>0.15105740181268881</v>
      </c>
      <c r="N66" s="17">
        <f t="shared" si="7"/>
        <v>0.79365079365079361</v>
      </c>
      <c r="O66" s="18">
        <f t="shared" si="8"/>
        <v>8.9263011904303274E-2</v>
      </c>
      <c r="P66" s="18">
        <f t="shared" si="9"/>
        <v>0.14562545748738298</v>
      </c>
      <c r="Q66" s="18">
        <f t="shared" si="10"/>
        <v>0.76511153060831383</v>
      </c>
    </row>
    <row r="67" spans="1:17" x14ac:dyDescent="0.25">
      <c r="A67" s="16"/>
      <c r="B67" s="3" t="s">
        <v>697</v>
      </c>
      <c r="C67" s="3" t="s">
        <v>409</v>
      </c>
      <c r="D67" s="3" t="s">
        <v>272</v>
      </c>
      <c r="E67" s="3" t="s">
        <v>358</v>
      </c>
      <c r="F67" s="3" t="s">
        <v>68</v>
      </c>
      <c r="G67" s="11">
        <f t="shared" ref="G67:G130" si="11">(((1/C67)+(1/D67)+(1/E67)))</f>
        <v>1.0303613955312825</v>
      </c>
      <c r="H67" s="12">
        <f t="shared" ref="H67:H130" si="12">G67-1</f>
        <v>3.0361395531282476E-2</v>
      </c>
      <c r="I67" s="13">
        <f t="shared" ref="I67:I130" si="13">C67*G67</f>
        <v>4.4614648426504528</v>
      </c>
      <c r="J67" s="13">
        <f t="shared" ref="J67:J130" si="14">D67*G67</f>
        <v>3.9359805309294988</v>
      </c>
      <c r="K67" s="13">
        <f t="shared" ref="K67:K130" si="15">E67*G67</f>
        <v>1.9164721956881856</v>
      </c>
      <c r="L67" s="17">
        <f t="shared" ref="L67:L130" si="16">(1/C67)</f>
        <v>0.23094688221709006</v>
      </c>
      <c r="M67" s="17">
        <f t="shared" ref="M67:M130" si="17">(1/D67)</f>
        <v>0.26178010471204188</v>
      </c>
      <c r="N67" s="17">
        <f t="shared" ref="N67:N130" si="18">(1/E67)</f>
        <v>0.5376344086021505</v>
      </c>
      <c r="O67" s="18">
        <f t="shared" ref="O67:O130" si="19">(1/I67)</f>
        <v>0.22414162954737601</v>
      </c>
      <c r="P67" s="18">
        <f t="shared" ref="P67:P130" si="20">(1/J67)</f>
        <v>0.2540662973665283</v>
      </c>
      <c r="Q67" s="18">
        <f t="shared" ref="Q67:Q130" si="21">(1/K67)</f>
        <v>0.52179207308609565</v>
      </c>
    </row>
    <row r="68" spans="1:17" x14ac:dyDescent="0.25">
      <c r="A68" s="16"/>
      <c r="B68" s="3" t="s">
        <v>699</v>
      </c>
      <c r="C68" s="3" t="s">
        <v>285</v>
      </c>
      <c r="D68" s="3" t="s">
        <v>268</v>
      </c>
      <c r="E68" s="3" t="s">
        <v>362</v>
      </c>
      <c r="F68" s="3" t="s">
        <v>72</v>
      </c>
      <c r="G68" s="11">
        <f t="shared" si="11"/>
        <v>1.0253518712615093</v>
      </c>
      <c r="H68" s="12">
        <f t="shared" si="12"/>
        <v>2.5351871261509284E-2</v>
      </c>
      <c r="I68" s="13">
        <f t="shared" si="13"/>
        <v>1.9891826302473279</v>
      </c>
      <c r="J68" s="13">
        <f t="shared" si="14"/>
        <v>3.7117737739666636</v>
      </c>
      <c r="K68" s="13">
        <f t="shared" si="15"/>
        <v>4.3885060089992596</v>
      </c>
      <c r="L68" s="17">
        <f t="shared" si="16"/>
        <v>0.51546391752577325</v>
      </c>
      <c r="M68" s="17">
        <f t="shared" si="17"/>
        <v>0.27624309392265195</v>
      </c>
      <c r="N68" s="17">
        <f t="shared" si="18"/>
        <v>0.23364485981308411</v>
      </c>
      <c r="O68" s="18">
        <f t="shared" si="19"/>
        <v>0.50271904891692298</v>
      </c>
      <c r="P68" s="18">
        <f t="shared" si="20"/>
        <v>0.26941297096652778</v>
      </c>
      <c r="Q68" s="18">
        <f t="shared" si="21"/>
        <v>0.22786798011654921</v>
      </c>
    </row>
    <row r="69" spans="1:17" x14ac:dyDescent="0.25">
      <c r="A69" s="16"/>
      <c r="B69" s="3" t="s">
        <v>714</v>
      </c>
      <c r="C69" s="3" t="s">
        <v>156</v>
      </c>
      <c r="D69" s="3" t="s">
        <v>66</v>
      </c>
      <c r="E69" s="3" t="s">
        <v>393</v>
      </c>
      <c r="F69" s="3" t="s">
        <v>72</v>
      </c>
      <c r="G69" s="11">
        <f t="shared" si="11"/>
        <v>1.0263039144326453</v>
      </c>
      <c r="H69" s="12">
        <f t="shared" si="12"/>
        <v>2.6303914432645348E-2</v>
      </c>
      <c r="I69" s="13">
        <f t="shared" si="13"/>
        <v>2.0731339071539434</v>
      </c>
      <c r="J69" s="13">
        <f t="shared" si="14"/>
        <v>3.899954874844052</v>
      </c>
      <c r="K69" s="13">
        <f t="shared" si="15"/>
        <v>3.8281136008337673</v>
      </c>
      <c r="L69" s="17">
        <f t="shared" si="16"/>
        <v>0.49504950495049505</v>
      </c>
      <c r="M69" s="17">
        <f t="shared" si="17"/>
        <v>0.26315789473684209</v>
      </c>
      <c r="N69" s="17">
        <f t="shared" si="18"/>
        <v>0.26809651474530832</v>
      </c>
      <c r="O69" s="18">
        <f t="shared" si="19"/>
        <v>0.48236150908979541</v>
      </c>
      <c r="P69" s="18">
        <f t="shared" si="20"/>
        <v>0.25641322325299654</v>
      </c>
      <c r="Q69" s="18">
        <f t="shared" si="21"/>
        <v>0.26122526765720822</v>
      </c>
    </row>
    <row r="70" spans="1:17" x14ac:dyDescent="0.25">
      <c r="A70" s="16"/>
      <c r="B70" s="3" t="s">
        <v>702</v>
      </c>
      <c r="C70" s="3" t="s">
        <v>276</v>
      </c>
      <c r="D70" s="3" t="s">
        <v>106</v>
      </c>
      <c r="E70" s="3" t="s">
        <v>443</v>
      </c>
      <c r="F70" s="3" t="s">
        <v>72</v>
      </c>
      <c r="G70" s="11">
        <f t="shared" si="11"/>
        <v>1.0269903797832745</v>
      </c>
      <c r="H70" s="12">
        <f t="shared" si="12"/>
        <v>2.6990379783274454E-2</v>
      </c>
      <c r="I70" s="13">
        <f t="shared" si="13"/>
        <v>2.7831439292126738</v>
      </c>
      <c r="J70" s="13">
        <f t="shared" si="14"/>
        <v>3.3993381570826386</v>
      </c>
      <c r="K70" s="13">
        <f t="shared" si="15"/>
        <v>2.8858429671910013</v>
      </c>
      <c r="L70" s="17">
        <f t="shared" si="16"/>
        <v>0.36900369003690037</v>
      </c>
      <c r="M70" s="17">
        <f t="shared" si="17"/>
        <v>0.30211480362537763</v>
      </c>
      <c r="N70" s="17">
        <f t="shared" si="18"/>
        <v>0.35587188612099646</v>
      </c>
      <c r="O70" s="18">
        <f t="shared" si="19"/>
        <v>0.35930588767031207</v>
      </c>
      <c r="P70" s="18">
        <f t="shared" si="20"/>
        <v>0.2941749110533371</v>
      </c>
      <c r="Q70" s="18">
        <f t="shared" si="21"/>
        <v>0.34651920127635077</v>
      </c>
    </row>
    <row r="71" spans="1:17" x14ac:dyDescent="0.25">
      <c r="A71" s="16"/>
      <c r="B71" s="3" t="s">
        <v>703</v>
      </c>
      <c r="C71" s="3" t="s">
        <v>568</v>
      </c>
      <c r="D71" s="3" t="s">
        <v>451</v>
      </c>
      <c r="E71" s="3" t="s">
        <v>276</v>
      </c>
      <c r="F71" s="3" t="s">
        <v>76</v>
      </c>
      <c r="G71" s="11">
        <f t="shared" si="11"/>
        <v>1.0298251818522157</v>
      </c>
      <c r="H71" s="12">
        <f t="shared" si="12"/>
        <v>2.9825181852215721E-2</v>
      </c>
      <c r="I71" s="13">
        <f t="shared" si="13"/>
        <v>2.8217209982750715</v>
      </c>
      <c r="J71" s="13">
        <f t="shared" si="14"/>
        <v>3.4808091146604889</v>
      </c>
      <c r="K71" s="13">
        <f t="shared" si="15"/>
        <v>2.7908262428195045</v>
      </c>
      <c r="L71" s="17">
        <f t="shared" si="16"/>
        <v>0.36496350364963503</v>
      </c>
      <c r="M71" s="17">
        <f t="shared" si="17"/>
        <v>0.29585798816568049</v>
      </c>
      <c r="N71" s="17">
        <f t="shared" si="18"/>
        <v>0.36900369003690037</v>
      </c>
      <c r="O71" s="18">
        <f t="shared" si="19"/>
        <v>0.3543936486319178</v>
      </c>
      <c r="P71" s="18">
        <f t="shared" si="20"/>
        <v>0.28728952581403994</v>
      </c>
      <c r="Q71" s="18">
        <f t="shared" si="21"/>
        <v>0.35831682555404243</v>
      </c>
    </row>
    <row r="72" spans="1:17" x14ac:dyDescent="0.25">
      <c r="A72" s="16"/>
      <c r="B72" s="3" t="s">
        <v>704</v>
      </c>
      <c r="C72" s="3" t="s">
        <v>405</v>
      </c>
      <c r="D72" s="3" t="s">
        <v>270</v>
      </c>
      <c r="E72" s="3" t="s">
        <v>667</v>
      </c>
      <c r="F72" s="3" t="s">
        <v>72</v>
      </c>
      <c r="G72" s="11">
        <f t="shared" si="11"/>
        <v>1.0277221417033016</v>
      </c>
      <c r="H72" s="12">
        <f t="shared" si="12"/>
        <v>2.7722141703301562E-2</v>
      </c>
      <c r="I72" s="13">
        <f t="shared" si="13"/>
        <v>2.3329292616664947</v>
      </c>
      <c r="J72" s="13">
        <f t="shared" si="14"/>
        <v>3.6895224887148523</v>
      </c>
      <c r="K72" s="13">
        <f t="shared" si="15"/>
        <v>3.3298197391186974</v>
      </c>
      <c r="L72" s="17">
        <f t="shared" si="16"/>
        <v>0.44052863436123346</v>
      </c>
      <c r="M72" s="17">
        <f t="shared" si="17"/>
        <v>0.2785515320334262</v>
      </c>
      <c r="N72" s="17">
        <f t="shared" si="18"/>
        <v>0.30864197530864196</v>
      </c>
      <c r="O72" s="18">
        <f t="shared" si="19"/>
        <v>0.42864565867104959</v>
      </c>
      <c r="P72" s="18">
        <f t="shared" si="20"/>
        <v>0.27103778417361635</v>
      </c>
      <c r="Q72" s="18">
        <f t="shared" si="21"/>
        <v>0.30031655715533412</v>
      </c>
    </row>
    <row r="73" spans="1:17" x14ac:dyDescent="0.25">
      <c r="A73" s="10" t="s">
        <v>693</v>
      </c>
      <c r="B73" s="3" t="s">
        <v>684</v>
      </c>
      <c r="C73" s="3" t="s">
        <v>164</v>
      </c>
      <c r="D73" s="3" t="s">
        <v>359</v>
      </c>
      <c r="E73" s="3" t="s">
        <v>724</v>
      </c>
      <c r="F73" s="3" t="s">
        <v>76</v>
      </c>
      <c r="G73" s="11">
        <f t="shared" si="11"/>
        <v>1.0315580819497019</v>
      </c>
      <c r="H73" s="12">
        <f t="shared" si="12"/>
        <v>3.1558081949701888E-2</v>
      </c>
      <c r="I73" s="13">
        <f t="shared" si="13"/>
        <v>1.7949110625924813</v>
      </c>
      <c r="J73" s="13">
        <f t="shared" si="14"/>
        <v>4.1365479086183043</v>
      </c>
      <c r="K73" s="13">
        <f t="shared" si="15"/>
        <v>4.9721099549975634</v>
      </c>
      <c r="L73" s="17">
        <f t="shared" si="16"/>
        <v>0.57471264367816088</v>
      </c>
      <c r="M73" s="17">
        <f t="shared" si="17"/>
        <v>0.24937655860349128</v>
      </c>
      <c r="N73" s="17">
        <f t="shared" si="18"/>
        <v>0.20746887966804978</v>
      </c>
      <c r="O73" s="18">
        <f t="shared" si="19"/>
        <v>0.55713066838846548</v>
      </c>
      <c r="P73" s="18">
        <f t="shared" si="20"/>
        <v>0.2417474720688105</v>
      </c>
      <c r="Q73" s="18">
        <f t="shared" si="21"/>
        <v>0.20112185954272407</v>
      </c>
    </row>
    <row r="74" spans="1:17" x14ac:dyDescent="0.25">
      <c r="A74" s="16"/>
      <c r="B74" s="3" t="s">
        <v>685</v>
      </c>
      <c r="C74" s="3" t="s">
        <v>306</v>
      </c>
      <c r="D74" s="3" t="s">
        <v>725</v>
      </c>
      <c r="E74" s="3" t="s">
        <v>492</v>
      </c>
      <c r="F74" s="3" t="s">
        <v>72</v>
      </c>
      <c r="G74" s="11">
        <f t="shared" si="11"/>
        <v>1.0282340435012189</v>
      </c>
      <c r="H74" s="12">
        <f t="shared" si="12"/>
        <v>2.8234043501218942E-2</v>
      </c>
      <c r="I74" s="13">
        <f t="shared" si="13"/>
        <v>1.3469865969865968</v>
      </c>
      <c r="J74" s="13">
        <f t="shared" si="14"/>
        <v>6.1077102183972407</v>
      </c>
      <c r="K74" s="13">
        <f t="shared" si="15"/>
        <v>10.652504690672627</v>
      </c>
      <c r="L74" s="17">
        <f t="shared" si="16"/>
        <v>0.76335877862595414</v>
      </c>
      <c r="M74" s="17">
        <f t="shared" si="17"/>
        <v>0.16835016835016833</v>
      </c>
      <c r="N74" s="17">
        <f t="shared" si="18"/>
        <v>9.6525096525096526E-2</v>
      </c>
      <c r="O74" s="18">
        <f t="shared" si="19"/>
        <v>0.74239788446087296</v>
      </c>
      <c r="P74" s="18">
        <f t="shared" si="20"/>
        <v>0.16372747956965381</v>
      </c>
      <c r="Q74" s="18">
        <f t="shared" si="21"/>
        <v>9.3874635969473333E-2</v>
      </c>
    </row>
    <row r="75" spans="1:17" x14ac:dyDescent="0.25">
      <c r="A75" s="16"/>
      <c r="B75" s="3" t="s">
        <v>688</v>
      </c>
      <c r="C75" s="3" t="s">
        <v>299</v>
      </c>
      <c r="D75" s="3" t="s">
        <v>726</v>
      </c>
      <c r="E75" s="3" t="s">
        <v>727</v>
      </c>
      <c r="F75" s="3" t="s">
        <v>68</v>
      </c>
      <c r="G75" s="11">
        <f t="shared" si="11"/>
        <v>1.0343740602544389</v>
      </c>
      <c r="H75" s="12">
        <f t="shared" si="12"/>
        <v>3.4374060254438898E-2</v>
      </c>
      <c r="I75" s="13">
        <f t="shared" si="13"/>
        <v>1.2826238347155041</v>
      </c>
      <c r="J75" s="13">
        <f t="shared" si="14"/>
        <v>6.9716811661149185</v>
      </c>
      <c r="K75" s="13">
        <f t="shared" si="15"/>
        <v>13.002081937398298</v>
      </c>
      <c r="L75" s="17">
        <f t="shared" si="16"/>
        <v>0.80645161290322587</v>
      </c>
      <c r="M75" s="17">
        <f t="shared" si="17"/>
        <v>0.14836795252225518</v>
      </c>
      <c r="N75" s="17">
        <f t="shared" si="18"/>
        <v>7.9554494828957836E-2</v>
      </c>
      <c r="O75" s="18">
        <f t="shared" si="19"/>
        <v>0.77965181445564491</v>
      </c>
      <c r="P75" s="18">
        <f t="shared" si="20"/>
        <v>0.14343742580489607</v>
      </c>
      <c r="Q75" s="18">
        <f t="shared" si="21"/>
        <v>7.6910759739458989E-2</v>
      </c>
    </row>
    <row r="76" spans="1:17" x14ac:dyDescent="0.25">
      <c r="A76" s="16"/>
      <c r="B76" s="3" t="s">
        <v>690</v>
      </c>
      <c r="C76" s="3" t="s">
        <v>112</v>
      </c>
      <c r="D76" s="3" t="s">
        <v>185</v>
      </c>
      <c r="E76" s="3" t="s">
        <v>398</v>
      </c>
      <c r="F76" s="3" t="s">
        <v>72</v>
      </c>
      <c r="G76" s="11">
        <f t="shared" si="11"/>
        <v>1.0284042720945794</v>
      </c>
      <c r="H76" s="12">
        <f t="shared" si="12"/>
        <v>2.8404272094579408E-2</v>
      </c>
      <c r="I76" s="13">
        <f t="shared" si="13"/>
        <v>1.4809021518161942</v>
      </c>
      <c r="J76" s="13">
        <f t="shared" si="14"/>
        <v>4.7820798652397949</v>
      </c>
      <c r="K76" s="13">
        <f t="shared" si="15"/>
        <v>8.648879928315413</v>
      </c>
      <c r="L76" s="17">
        <f t="shared" si="16"/>
        <v>0.69444444444444442</v>
      </c>
      <c r="M76" s="17">
        <f t="shared" si="17"/>
        <v>0.21505376344086019</v>
      </c>
      <c r="N76" s="17">
        <f t="shared" si="18"/>
        <v>0.11890606420927467</v>
      </c>
      <c r="O76" s="18">
        <f t="shared" si="19"/>
        <v>0.67526406033888819</v>
      </c>
      <c r="P76" s="18">
        <f t="shared" si="20"/>
        <v>0.20911403158881695</v>
      </c>
      <c r="Q76" s="18">
        <f t="shared" si="21"/>
        <v>0.11562190807229476</v>
      </c>
    </row>
    <row r="77" spans="1:17" x14ac:dyDescent="0.25">
      <c r="A77" s="16"/>
      <c r="B77" s="3" t="s">
        <v>691</v>
      </c>
      <c r="C77" s="3" t="s">
        <v>159</v>
      </c>
      <c r="D77" s="3" t="s">
        <v>386</v>
      </c>
      <c r="E77" s="3" t="s">
        <v>728</v>
      </c>
      <c r="F77" s="3" t="s">
        <v>72</v>
      </c>
      <c r="G77" s="11">
        <f t="shared" si="11"/>
        <v>1.0320926628144937</v>
      </c>
      <c r="H77" s="12">
        <f t="shared" si="12"/>
        <v>3.2092662814493744E-2</v>
      </c>
      <c r="I77" s="13">
        <f t="shared" si="13"/>
        <v>1.3417204616588418</v>
      </c>
      <c r="J77" s="13">
        <f t="shared" si="14"/>
        <v>5.8622863247863242</v>
      </c>
      <c r="K77" s="13">
        <f t="shared" si="15"/>
        <v>11.889707475622968</v>
      </c>
      <c r="L77" s="17">
        <f t="shared" si="16"/>
        <v>0.76923076923076916</v>
      </c>
      <c r="M77" s="17">
        <f t="shared" si="17"/>
        <v>0.17605633802816903</v>
      </c>
      <c r="N77" s="17">
        <f t="shared" si="18"/>
        <v>8.6805555555555552E-2</v>
      </c>
      <c r="O77" s="18">
        <f t="shared" si="19"/>
        <v>0.74531173115124572</v>
      </c>
      <c r="P77" s="18">
        <f t="shared" si="20"/>
        <v>0.1705819102987006</v>
      </c>
      <c r="Q77" s="18">
        <f t="shared" si="21"/>
        <v>8.4106358550053759E-2</v>
      </c>
    </row>
    <row r="78" spans="1:17" x14ac:dyDescent="0.25">
      <c r="A78" s="16"/>
      <c r="B78" s="3" t="s">
        <v>694</v>
      </c>
      <c r="C78" s="3" t="s">
        <v>329</v>
      </c>
      <c r="D78" s="3" t="s">
        <v>399</v>
      </c>
      <c r="E78" s="3" t="s">
        <v>729</v>
      </c>
      <c r="F78" s="3" t="s">
        <v>72</v>
      </c>
      <c r="G78" s="11">
        <f t="shared" si="11"/>
        <v>1.033780944782855</v>
      </c>
      <c r="H78" s="12">
        <f t="shared" si="12"/>
        <v>3.3780944782854982E-2</v>
      </c>
      <c r="I78" s="13">
        <f t="shared" si="13"/>
        <v>1.3852664660090257</v>
      </c>
      <c r="J78" s="13">
        <f t="shared" si="14"/>
        <v>5.5927549112752457</v>
      </c>
      <c r="K78" s="13">
        <f t="shared" si="15"/>
        <v>10.069026402185008</v>
      </c>
      <c r="L78" s="17">
        <f t="shared" si="16"/>
        <v>0.74626865671641784</v>
      </c>
      <c r="M78" s="17">
        <f t="shared" si="17"/>
        <v>0.18484288354898337</v>
      </c>
      <c r="N78" s="17">
        <f t="shared" si="18"/>
        <v>0.10266940451745379</v>
      </c>
      <c r="O78" s="18">
        <f t="shared" si="19"/>
        <v>0.72188277456900807</v>
      </c>
      <c r="P78" s="18">
        <f t="shared" si="20"/>
        <v>0.17880275747180607</v>
      </c>
      <c r="Q78" s="18">
        <f t="shared" si="21"/>
        <v>9.9314467959185915E-2</v>
      </c>
    </row>
    <row r="79" spans="1:17" x14ac:dyDescent="0.25">
      <c r="A79" s="16"/>
      <c r="B79" s="3" t="s">
        <v>695</v>
      </c>
      <c r="C79" s="3" t="s">
        <v>274</v>
      </c>
      <c r="D79" s="3" t="s">
        <v>340</v>
      </c>
      <c r="E79" s="3" t="s">
        <v>362</v>
      </c>
      <c r="F79" s="3" t="s">
        <v>72</v>
      </c>
      <c r="G79" s="11">
        <f t="shared" si="11"/>
        <v>1.0287778535878436</v>
      </c>
      <c r="H79" s="12">
        <f t="shared" si="12"/>
        <v>2.8777853587843572E-2</v>
      </c>
      <c r="I79" s="13">
        <f t="shared" si="13"/>
        <v>1.9546779218169026</v>
      </c>
      <c r="J79" s="13">
        <f t="shared" si="14"/>
        <v>3.8270536153467782</v>
      </c>
      <c r="K79" s="13">
        <f t="shared" si="15"/>
        <v>4.4031692133559703</v>
      </c>
      <c r="L79" s="17">
        <f t="shared" si="16"/>
        <v>0.52631578947368418</v>
      </c>
      <c r="M79" s="17">
        <f t="shared" si="17"/>
        <v>0.26881720430107525</v>
      </c>
      <c r="N79" s="17">
        <f t="shared" si="18"/>
        <v>0.23364485981308411</v>
      </c>
      <c r="O79" s="18">
        <f t="shared" si="19"/>
        <v>0.51159323428101389</v>
      </c>
      <c r="P79" s="18">
        <f t="shared" si="20"/>
        <v>0.26129761965965759</v>
      </c>
      <c r="Q79" s="18">
        <f t="shared" si="21"/>
        <v>0.22710914605932858</v>
      </c>
    </row>
    <row r="80" spans="1:17" x14ac:dyDescent="0.25">
      <c r="A80" s="16"/>
      <c r="B80" s="3" t="s">
        <v>707</v>
      </c>
      <c r="C80" s="3" t="s">
        <v>164</v>
      </c>
      <c r="D80" s="3" t="s">
        <v>142</v>
      </c>
      <c r="E80" s="3" t="s">
        <v>402</v>
      </c>
      <c r="F80" s="3" t="s">
        <v>76</v>
      </c>
      <c r="G80" s="11">
        <f t="shared" si="11"/>
        <v>1.0279588258161636</v>
      </c>
      <c r="H80" s="12">
        <f t="shared" si="12"/>
        <v>2.7958825816163602E-2</v>
      </c>
      <c r="I80" s="13">
        <f t="shared" si="13"/>
        <v>1.7886483569201246</v>
      </c>
      <c r="J80" s="13">
        <f t="shared" si="14"/>
        <v>3.8959639498432601</v>
      </c>
      <c r="K80" s="13">
        <f t="shared" si="15"/>
        <v>5.427622600309344</v>
      </c>
      <c r="L80" s="17">
        <f t="shared" si="16"/>
        <v>0.57471264367816088</v>
      </c>
      <c r="M80" s="17">
        <f t="shared" si="17"/>
        <v>0.26385224274406333</v>
      </c>
      <c r="N80" s="17">
        <f t="shared" si="18"/>
        <v>0.18939393939393939</v>
      </c>
      <c r="O80" s="18">
        <f t="shared" si="19"/>
        <v>0.55908138462827928</v>
      </c>
      <c r="P80" s="18">
        <f t="shared" si="20"/>
        <v>0.25667588634649235</v>
      </c>
      <c r="Q80" s="18">
        <f t="shared" si="21"/>
        <v>0.1842427290252284</v>
      </c>
    </row>
    <row r="81" spans="1:17" x14ac:dyDescent="0.25">
      <c r="A81" s="16"/>
      <c r="B81" s="3" t="s">
        <v>708</v>
      </c>
      <c r="C81" s="3" t="s">
        <v>161</v>
      </c>
      <c r="D81" s="3" t="s">
        <v>161</v>
      </c>
      <c r="E81" s="3" t="s">
        <v>166</v>
      </c>
      <c r="F81" s="3" t="s">
        <v>68</v>
      </c>
      <c r="G81" s="11">
        <f t="shared" si="11"/>
        <v>1.0272173182009245</v>
      </c>
      <c r="H81" s="12">
        <f t="shared" si="12"/>
        <v>2.7217318200924545E-2</v>
      </c>
      <c r="I81" s="13">
        <f t="shared" si="13"/>
        <v>3.7596153846153841</v>
      </c>
      <c r="J81" s="13">
        <f t="shared" si="14"/>
        <v>3.7596153846153841</v>
      </c>
      <c r="K81" s="13">
        <f t="shared" si="15"/>
        <v>2.136612021857923</v>
      </c>
      <c r="L81" s="17">
        <f t="shared" si="16"/>
        <v>0.27322404371584696</v>
      </c>
      <c r="M81" s="17">
        <f t="shared" si="17"/>
        <v>0.27322404371584696</v>
      </c>
      <c r="N81" s="17">
        <f t="shared" si="18"/>
        <v>0.48076923076923073</v>
      </c>
      <c r="O81" s="18">
        <f t="shared" si="19"/>
        <v>0.26598465473145783</v>
      </c>
      <c r="P81" s="18">
        <f t="shared" si="20"/>
        <v>0.26598465473145783</v>
      </c>
      <c r="Q81" s="18">
        <f t="shared" si="21"/>
        <v>0.46803069053708451</v>
      </c>
    </row>
    <row r="82" spans="1:17" x14ac:dyDescent="0.25">
      <c r="A82" s="16"/>
      <c r="B82" s="3" t="s">
        <v>697</v>
      </c>
      <c r="C82" s="3" t="s">
        <v>358</v>
      </c>
      <c r="D82" s="3" t="s">
        <v>128</v>
      </c>
      <c r="E82" s="3" t="s">
        <v>231</v>
      </c>
      <c r="F82" s="3" t="s">
        <v>68</v>
      </c>
      <c r="G82" s="11">
        <f t="shared" si="11"/>
        <v>1.0286552307488004</v>
      </c>
      <c r="H82" s="12">
        <f t="shared" si="12"/>
        <v>2.8655230748800387E-2</v>
      </c>
      <c r="I82" s="13">
        <f t="shared" si="13"/>
        <v>1.9132987291927688</v>
      </c>
      <c r="J82" s="13">
        <f t="shared" si="14"/>
        <v>3.8060243537705616</v>
      </c>
      <c r="K82" s="13">
        <f t="shared" si="15"/>
        <v>4.659808195292066</v>
      </c>
      <c r="L82" s="17">
        <f t="shared" si="16"/>
        <v>0.5376344086021505</v>
      </c>
      <c r="M82" s="17">
        <f t="shared" si="17"/>
        <v>0.27027027027027023</v>
      </c>
      <c r="N82" s="17">
        <f t="shared" si="18"/>
        <v>0.22075055187637968</v>
      </c>
      <c r="O82" s="18">
        <f t="shared" si="19"/>
        <v>0.52265753629696154</v>
      </c>
      <c r="P82" s="18">
        <f t="shared" si="20"/>
        <v>0.26274135608441851</v>
      </c>
      <c r="Q82" s="18">
        <f t="shared" si="21"/>
        <v>0.21460110761861997</v>
      </c>
    </row>
    <row r="83" spans="1:17" x14ac:dyDescent="0.25">
      <c r="A83" s="16"/>
      <c r="B83" s="3" t="s">
        <v>699</v>
      </c>
      <c r="C83" s="3" t="s">
        <v>322</v>
      </c>
      <c r="D83" s="3" t="s">
        <v>217</v>
      </c>
      <c r="E83" s="3" t="s">
        <v>730</v>
      </c>
      <c r="F83" s="3" t="s">
        <v>72</v>
      </c>
      <c r="G83" s="11">
        <f t="shared" si="11"/>
        <v>1.0299135788731872</v>
      </c>
      <c r="H83" s="12">
        <f t="shared" si="12"/>
        <v>2.9913578873187241E-2</v>
      </c>
      <c r="I83" s="13">
        <f t="shared" si="13"/>
        <v>1.3594859241126072</v>
      </c>
      <c r="J83" s="13">
        <f t="shared" si="14"/>
        <v>5.8705073995771677</v>
      </c>
      <c r="K83" s="13">
        <f t="shared" si="15"/>
        <v>10.628708133971292</v>
      </c>
      <c r="L83" s="17">
        <f t="shared" si="16"/>
        <v>0.75757575757575757</v>
      </c>
      <c r="M83" s="17">
        <f t="shared" si="17"/>
        <v>0.17543859649122806</v>
      </c>
      <c r="N83" s="17">
        <f t="shared" si="18"/>
        <v>9.6899224806201542E-2</v>
      </c>
      <c r="O83" s="18">
        <f t="shared" si="19"/>
        <v>0.73557216169982886</v>
      </c>
      <c r="P83" s="18">
        <f t="shared" si="20"/>
        <v>0.17034302691996037</v>
      </c>
      <c r="Q83" s="18">
        <f t="shared" si="21"/>
        <v>9.4084811380210673E-2</v>
      </c>
    </row>
    <row r="84" spans="1:17" x14ac:dyDescent="0.25">
      <c r="A84" s="16"/>
      <c r="B84" s="3" t="s">
        <v>701</v>
      </c>
      <c r="C84" s="3" t="s">
        <v>100</v>
      </c>
      <c r="D84" s="3" t="s">
        <v>541</v>
      </c>
      <c r="E84" s="3" t="s">
        <v>731</v>
      </c>
      <c r="F84" s="3" t="s">
        <v>76</v>
      </c>
      <c r="G84" s="11">
        <f t="shared" si="11"/>
        <v>1.0283583283019953</v>
      </c>
      <c r="H84" s="12">
        <f t="shared" si="12"/>
        <v>2.835832830199525E-2</v>
      </c>
      <c r="I84" s="13">
        <f t="shared" si="13"/>
        <v>1.3985673264907137</v>
      </c>
      <c r="J84" s="13">
        <f t="shared" si="14"/>
        <v>5.2651946409062154</v>
      </c>
      <c r="K84" s="13">
        <f t="shared" si="15"/>
        <v>10.520105698529411</v>
      </c>
      <c r="L84" s="17">
        <f t="shared" si="16"/>
        <v>0.73529411764705876</v>
      </c>
      <c r="M84" s="17">
        <f t="shared" si="17"/>
        <v>0.1953125</v>
      </c>
      <c r="N84" s="17">
        <f t="shared" si="18"/>
        <v>9.7751710654936458E-2</v>
      </c>
      <c r="O84" s="18">
        <f t="shared" si="19"/>
        <v>0.71501741893913739</v>
      </c>
      <c r="P84" s="18">
        <f t="shared" si="20"/>
        <v>0.18992650190570839</v>
      </c>
      <c r="Q84" s="18">
        <f t="shared" si="21"/>
        <v>9.5056079155154155E-2</v>
      </c>
    </row>
    <row r="85" spans="1:17" x14ac:dyDescent="0.25">
      <c r="A85" s="16"/>
      <c r="B85" s="3" t="s">
        <v>702</v>
      </c>
      <c r="C85" s="3" t="s">
        <v>100</v>
      </c>
      <c r="D85" s="3" t="s">
        <v>732</v>
      </c>
      <c r="E85" s="3" t="s">
        <v>295</v>
      </c>
      <c r="F85" s="3" t="s">
        <v>68</v>
      </c>
      <c r="G85" s="11">
        <f t="shared" si="11"/>
        <v>1.0336224857370953</v>
      </c>
      <c r="H85" s="12">
        <f t="shared" si="12"/>
        <v>3.3622485737095253E-2</v>
      </c>
      <c r="I85" s="13">
        <f t="shared" si="13"/>
        <v>1.4057265806024497</v>
      </c>
      <c r="J85" s="13">
        <f t="shared" si="14"/>
        <v>5.4781991744066048</v>
      </c>
      <c r="K85" s="13">
        <f t="shared" si="15"/>
        <v>9.4266370699223074</v>
      </c>
      <c r="L85" s="17">
        <f t="shared" si="16"/>
        <v>0.73529411764705876</v>
      </c>
      <c r="M85" s="17">
        <f t="shared" si="17"/>
        <v>0.18867924528301888</v>
      </c>
      <c r="N85" s="17">
        <f t="shared" si="18"/>
        <v>0.10964912280701755</v>
      </c>
      <c r="O85" s="18">
        <f t="shared" si="19"/>
        <v>0.71137589186898054</v>
      </c>
      <c r="P85" s="18">
        <f t="shared" si="20"/>
        <v>0.18254173829090822</v>
      </c>
      <c r="Q85" s="18">
        <f t="shared" si="21"/>
        <v>0.10608236984011116</v>
      </c>
    </row>
    <row r="86" spans="1:17" x14ac:dyDescent="0.25">
      <c r="A86" s="16"/>
      <c r="B86" s="3" t="s">
        <v>703</v>
      </c>
      <c r="C86" s="3" t="s">
        <v>585</v>
      </c>
      <c r="D86" s="3" t="s">
        <v>304</v>
      </c>
      <c r="E86" s="3" t="s">
        <v>719</v>
      </c>
      <c r="F86" s="3" t="s">
        <v>72</v>
      </c>
      <c r="G86" s="11">
        <f t="shared" si="11"/>
        <v>1.0303884711779447</v>
      </c>
      <c r="H86" s="12">
        <f t="shared" si="12"/>
        <v>3.0388471177944743E-2</v>
      </c>
      <c r="I86" s="13">
        <f t="shared" si="13"/>
        <v>1.8031798245614032</v>
      </c>
      <c r="J86" s="13">
        <f t="shared" si="14"/>
        <v>4.1112500000000001</v>
      </c>
      <c r="K86" s="13">
        <f t="shared" si="15"/>
        <v>4.9458646616541344</v>
      </c>
      <c r="L86" s="17">
        <f t="shared" si="16"/>
        <v>0.5714285714285714</v>
      </c>
      <c r="M86" s="17">
        <f t="shared" si="17"/>
        <v>0.25062656641604009</v>
      </c>
      <c r="N86" s="17">
        <f t="shared" si="18"/>
        <v>0.20833333333333334</v>
      </c>
      <c r="O86" s="18">
        <f t="shared" si="19"/>
        <v>0.55457585892368511</v>
      </c>
      <c r="P86" s="18">
        <f t="shared" si="20"/>
        <v>0.2432350258437215</v>
      </c>
      <c r="Q86" s="18">
        <f t="shared" si="21"/>
        <v>0.20218911523259353</v>
      </c>
    </row>
    <row r="87" spans="1:17" x14ac:dyDescent="0.25">
      <c r="A87" s="16"/>
      <c r="B87" s="3" t="s">
        <v>704</v>
      </c>
      <c r="C87" s="3" t="s">
        <v>159</v>
      </c>
      <c r="D87" s="3" t="s">
        <v>733</v>
      </c>
      <c r="E87" s="3" t="s">
        <v>734</v>
      </c>
      <c r="F87" s="3" t="s">
        <v>68</v>
      </c>
      <c r="G87" s="11">
        <f t="shared" si="11"/>
        <v>1.0343111043001767</v>
      </c>
      <c r="H87" s="12">
        <f t="shared" si="12"/>
        <v>3.4311104300176698E-2</v>
      </c>
      <c r="I87" s="13">
        <f t="shared" si="13"/>
        <v>1.3446044355902298</v>
      </c>
      <c r="J87" s="13">
        <f t="shared" si="14"/>
        <v>6.195523514758059</v>
      </c>
      <c r="K87" s="13">
        <f t="shared" si="15"/>
        <v>10.5396301528188</v>
      </c>
      <c r="L87" s="17">
        <f t="shared" si="16"/>
        <v>0.76923076923076916</v>
      </c>
      <c r="M87" s="17">
        <f t="shared" si="17"/>
        <v>0.1669449081803005</v>
      </c>
      <c r="N87" s="17">
        <f t="shared" si="18"/>
        <v>9.8135426889106966E-2</v>
      </c>
      <c r="O87" s="18">
        <f t="shared" si="19"/>
        <v>0.74371314977927938</v>
      </c>
      <c r="P87" s="18">
        <f t="shared" si="20"/>
        <v>0.16140686055309902</v>
      </c>
      <c r="Q87" s="18">
        <f t="shared" si="21"/>
        <v>9.4879989667621525E-2</v>
      </c>
    </row>
    <row r="88" spans="1:17" x14ac:dyDescent="0.25">
      <c r="A88" s="10" t="s">
        <v>694</v>
      </c>
      <c r="B88" s="3" t="s">
        <v>684</v>
      </c>
      <c r="C88" s="3" t="s">
        <v>229</v>
      </c>
      <c r="D88" s="3" t="s">
        <v>345</v>
      </c>
      <c r="E88" s="3" t="s">
        <v>314</v>
      </c>
      <c r="F88" s="3" t="s">
        <v>76</v>
      </c>
      <c r="G88" s="11">
        <f t="shared" si="11"/>
        <v>1.0307452974323765</v>
      </c>
      <c r="H88" s="12">
        <f t="shared" si="12"/>
        <v>3.0745297432376528E-2</v>
      </c>
      <c r="I88" s="13">
        <f t="shared" si="13"/>
        <v>4.3909749670619238</v>
      </c>
      <c r="J88" s="13">
        <f t="shared" si="14"/>
        <v>4.0817513778322114</v>
      </c>
      <c r="K88" s="13">
        <f t="shared" si="15"/>
        <v>1.896571347275573</v>
      </c>
      <c r="L88" s="17">
        <f t="shared" si="16"/>
        <v>0.23474178403755869</v>
      </c>
      <c r="M88" s="17">
        <f t="shared" si="17"/>
        <v>0.25252525252525254</v>
      </c>
      <c r="N88" s="17">
        <f t="shared" si="18"/>
        <v>0.54347826086956519</v>
      </c>
      <c r="O88" s="18">
        <f t="shared" si="19"/>
        <v>0.22773985447453304</v>
      </c>
      <c r="P88" s="18">
        <f t="shared" si="20"/>
        <v>0.24499287375290671</v>
      </c>
      <c r="Q88" s="18">
        <f t="shared" si="21"/>
        <v>0.52726727177256005</v>
      </c>
    </row>
    <row r="89" spans="1:17" x14ac:dyDescent="0.25">
      <c r="A89" s="16"/>
      <c r="B89" s="3" t="s">
        <v>685</v>
      </c>
      <c r="C89" s="3" t="s">
        <v>256</v>
      </c>
      <c r="D89" s="3" t="s">
        <v>366</v>
      </c>
      <c r="E89" s="3" t="s">
        <v>121</v>
      </c>
      <c r="F89" s="3" t="s">
        <v>72</v>
      </c>
      <c r="G89" s="11">
        <f t="shared" si="11"/>
        <v>1.0268624105833406</v>
      </c>
      <c r="H89" s="12">
        <f t="shared" si="12"/>
        <v>2.6862410583340601E-2</v>
      </c>
      <c r="I89" s="13">
        <f t="shared" si="13"/>
        <v>2.2796345514950165</v>
      </c>
      <c r="J89" s="13">
        <f t="shared" si="14"/>
        <v>3.5324066924066915</v>
      </c>
      <c r="K89" s="13">
        <f t="shared" si="15"/>
        <v>3.5940184370416919</v>
      </c>
      <c r="L89" s="17">
        <f t="shared" si="16"/>
        <v>0.4504504504504504</v>
      </c>
      <c r="M89" s="17">
        <f t="shared" si="17"/>
        <v>0.29069767441860467</v>
      </c>
      <c r="N89" s="17">
        <f t="shared" si="18"/>
        <v>0.2857142857142857</v>
      </c>
      <c r="O89" s="18">
        <f t="shared" si="19"/>
        <v>0.43866680268738073</v>
      </c>
      <c r="P89" s="18">
        <f t="shared" si="20"/>
        <v>0.28309311103662366</v>
      </c>
      <c r="Q89" s="18">
        <f t="shared" si="21"/>
        <v>0.27824008627599583</v>
      </c>
    </row>
    <row r="90" spans="1:17" x14ac:dyDescent="0.25">
      <c r="A90" s="16"/>
      <c r="B90" s="3" t="s">
        <v>688</v>
      </c>
      <c r="C90" s="3" t="s">
        <v>405</v>
      </c>
      <c r="D90" s="3" t="s">
        <v>363</v>
      </c>
      <c r="E90" s="3" t="s">
        <v>182</v>
      </c>
      <c r="F90" s="3" t="s">
        <v>72</v>
      </c>
      <c r="G90" s="11">
        <f t="shared" si="11"/>
        <v>1.0261814271447562</v>
      </c>
      <c r="H90" s="12">
        <f t="shared" si="12"/>
        <v>2.6181427144756242E-2</v>
      </c>
      <c r="I90" s="13">
        <f t="shared" si="13"/>
        <v>2.3294318396185969</v>
      </c>
      <c r="J90" s="13">
        <f t="shared" si="14"/>
        <v>3.4992786665636189</v>
      </c>
      <c r="K90" s="13">
        <f t="shared" si="15"/>
        <v>3.5095404808350663</v>
      </c>
      <c r="L90" s="17">
        <f t="shared" si="16"/>
        <v>0.44052863436123346</v>
      </c>
      <c r="M90" s="17">
        <f t="shared" si="17"/>
        <v>0.29325513196480935</v>
      </c>
      <c r="N90" s="17">
        <f t="shared" si="18"/>
        <v>0.29239766081871343</v>
      </c>
      <c r="O90" s="18">
        <f t="shared" si="19"/>
        <v>0.42928922967058447</v>
      </c>
      <c r="P90" s="18">
        <f t="shared" si="20"/>
        <v>0.2857731822147293</v>
      </c>
      <c r="Q90" s="18">
        <f t="shared" si="21"/>
        <v>0.28493758811468622</v>
      </c>
    </row>
    <row r="91" spans="1:17" x14ac:dyDescent="0.25">
      <c r="A91" s="16"/>
      <c r="B91" s="3" t="s">
        <v>690</v>
      </c>
      <c r="C91" s="3" t="s">
        <v>389</v>
      </c>
      <c r="D91" s="3" t="s">
        <v>588</v>
      </c>
      <c r="E91" s="3" t="s">
        <v>664</v>
      </c>
      <c r="F91" s="3" t="s">
        <v>76</v>
      </c>
      <c r="G91" s="11">
        <f t="shared" si="11"/>
        <v>1.0280454178039518</v>
      </c>
      <c r="H91" s="12">
        <f t="shared" si="12"/>
        <v>2.8045417803951755E-2</v>
      </c>
      <c r="I91" s="13">
        <f t="shared" si="13"/>
        <v>2.6523571779341957</v>
      </c>
      <c r="J91" s="13">
        <f t="shared" si="14"/>
        <v>3.3719889703969614</v>
      </c>
      <c r="K91" s="13">
        <f t="shared" si="15"/>
        <v>3.0635753450557761</v>
      </c>
      <c r="L91" s="17">
        <f t="shared" si="16"/>
        <v>0.38759689922480617</v>
      </c>
      <c r="M91" s="17">
        <f t="shared" si="17"/>
        <v>0.3048780487804878</v>
      </c>
      <c r="N91" s="17">
        <f t="shared" si="18"/>
        <v>0.33557046979865773</v>
      </c>
      <c r="O91" s="18">
        <f t="shared" si="19"/>
        <v>0.37702312807615751</v>
      </c>
      <c r="P91" s="18">
        <f t="shared" si="20"/>
        <v>0.29656087513307516</v>
      </c>
      <c r="Q91" s="18">
        <f t="shared" si="21"/>
        <v>0.32641599679076727</v>
      </c>
    </row>
    <row r="92" spans="1:17" x14ac:dyDescent="0.25">
      <c r="A92" s="16"/>
      <c r="B92" s="3" t="s">
        <v>695</v>
      </c>
      <c r="C92" s="3" t="s">
        <v>542</v>
      </c>
      <c r="D92" s="3" t="s">
        <v>258</v>
      </c>
      <c r="E92" s="3" t="s">
        <v>207</v>
      </c>
      <c r="F92" s="3" t="s">
        <v>76</v>
      </c>
      <c r="G92" s="11">
        <f t="shared" si="11"/>
        <v>1.0266724266362934</v>
      </c>
      <c r="H92" s="12">
        <f t="shared" si="12"/>
        <v>2.6672426636293434E-2</v>
      </c>
      <c r="I92" s="13">
        <f t="shared" si="13"/>
        <v>3.2956184895025018</v>
      </c>
      <c r="J92" s="13">
        <f t="shared" si="14"/>
        <v>3.4598860777643088</v>
      </c>
      <c r="K92" s="13">
        <f t="shared" si="15"/>
        <v>2.4537470996607413</v>
      </c>
      <c r="L92" s="17">
        <f t="shared" si="16"/>
        <v>0.3115264797507788</v>
      </c>
      <c r="M92" s="17">
        <f t="shared" si="17"/>
        <v>0.29673590504451036</v>
      </c>
      <c r="N92" s="17">
        <f t="shared" si="18"/>
        <v>0.41841004184100417</v>
      </c>
      <c r="O92" s="18">
        <f t="shared" si="19"/>
        <v>0.30343318050474871</v>
      </c>
      <c r="P92" s="18">
        <f t="shared" si="20"/>
        <v>0.289026857394731</v>
      </c>
      <c r="Q92" s="18">
        <f t="shared" si="21"/>
        <v>0.40753996210052024</v>
      </c>
    </row>
    <row r="93" spans="1:17" x14ac:dyDescent="0.25">
      <c r="A93" s="16"/>
      <c r="B93" s="3" t="s">
        <v>707</v>
      </c>
      <c r="C93" s="3" t="s">
        <v>265</v>
      </c>
      <c r="D93" s="3" t="s">
        <v>182</v>
      </c>
      <c r="E93" s="3" t="s">
        <v>105</v>
      </c>
      <c r="F93" s="3" t="s">
        <v>68</v>
      </c>
      <c r="G93" s="11">
        <f t="shared" si="11"/>
        <v>1.0270551601820952</v>
      </c>
      <c r="H93" s="12">
        <f t="shared" si="12"/>
        <v>2.7055160182095195E-2</v>
      </c>
      <c r="I93" s="13">
        <f t="shared" si="13"/>
        <v>3.6665869218500795</v>
      </c>
      <c r="J93" s="13">
        <f t="shared" si="14"/>
        <v>3.5125286478227653</v>
      </c>
      <c r="K93" s="13">
        <f t="shared" si="15"/>
        <v>2.2595213524006095</v>
      </c>
      <c r="L93" s="17">
        <f t="shared" si="16"/>
        <v>0.28011204481792717</v>
      </c>
      <c r="M93" s="17">
        <f t="shared" si="17"/>
        <v>0.29239766081871343</v>
      </c>
      <c r="N93" s="17">
        <f t="shared" si="18"/>
        <v>0.45454545454545453</v>
      </c>
      <c r="O93" s="18">
        <f t="shared" si="19"/>
        <v>0.27273320428891451</v>
      </c>
      <c r="P93" s="18">
        <f t="shared" si="20"/>
        <v>0.28469518693316515</v>
      </c>
      <c r="Q93" s="18">
        <f t="shared" si="21"/>
        <v>0.44257160877792034</v>
      </c>
    </row>
    <row r="94" spans="1:17" x14ac:dyDescent="0.25">
      <c r="A94" s="16"/>
      <c r="B94" s="3" t="s">
        <v>708</v>
      </c>
      <c r="C94" s="3" t="s">
        <v>735</v>
      </c>
      <c r="D94" s="3" t="s">
        <v>724</v>
      </c>
      <c r="E94" s="3" t="s">
        <v>210</v>
      </c>
      <c r="F94" s="3" t="s">
        <v>68</v>
      </c>
      <c r="G94" s="11">
        <f t="shared" si="11"/>
        <v>1.0288763577471922</v>
      </c>
      <c r="H94" s="12">
        <f t="shared" si="12"/>
        <v>2.8876357747192216E-2</v>
      </c>
      <c r="I94" s="13">
        <f t="shared" si="13"/>
        <v>7.8091715553011891</v>
      </c>
      <c r="J94" s="13">
        <f t="shared" si="14"/>
        <v>4.959184044341467</v>
      </c>
      <c r="K94" s="13">
        <f t="shared" si="15"/>
        <v>1.4918707187334286</v>
      </c>
      <c r="L94" s="17">
        <f t="shared" si="16"/>
        <v>0.13175230566534915</v>
      </c>
      <c r="M94" s="17">
        <f t="shared" si="17"/>
        <v>0.20746887966804978</v>
      </c>
      <c r="N94" s="17">
        <f t="shared" si="18"/>
        <v>0.68965517241379315</v>
      </c>
      <c r="O94" s="18">
        <f t="shared" si="19"/>
        <v>0.12805455648123887</v>
      </c>
      <c r="P94" s="18">
        <f t="shared" si="20"/>
        <v>0.20164607545489685</v>
      </c>
      <c r="Q94" s="18">
        <f t="shared" si="21"/>
        <v>0.67029936806386414</v>
      </c>
    </row>
    <row r="95" spans="1:17" x14ac:dyDescent="0.25">
      <c r="A95" s="16"/>
      <c r="B95" s="3" t="s">
        <v>696</v>
      </c>
      <c r="C95" s="3" t="s">
        <v>736</v>
      </c>
      <c r="D95" s="3" t="s">
        <v>737</v>
      </c>
      <c r="E95" s="3" t="s">
        <v>299</v>
      </c>
      <c r="F95" s="3" t="s">
        <v>68</v>
      </c>
      <c r="G95" s="11">
        <f t="shared" si="11"/>
        <v>1.0279762565423518</v>
      </c>
      <c r="H95" s="12">
        <f t="shared" si="12"/>
        <v>2.7976256542351807E-2</v>
      </c>
      <c r="I95" s="13">
        <f t="shared" si="13"/>
        <v>13.240334184265492</v>
      </c>
      <c r="J95" s="13">
        <f t="shared" si="14"/>
        <v>7.1444349829693454</v>
      </c>
      <c r="K95" s="13">
        <f t="shared" si="15"/>
        <v>1.2746905581125163</v>
      </c>
      <c r="L95" s="17">
        <f t="shared" si="16"/>
        <v>7.7639751552795025E-2</v>
      </c>
      <c r="M95" s="17">
        <f t="shared" si="17"/>
        <v>0.14388489208633093</v>
      </c>
      <c r="N95" s="17">
        <f t="shared" si="18"/>
        <v>0.80645161290322587</v>
      </c>
      <c r="O95" s="18">
        <f t="shared" si="19"/>
        <v>7.5526794572026504E-2</v>
      </c>
      <c r="P95" s="18">
        <f t="shared" si="20"/>
        <v>0.13996908116369805</v>
      </c>
      <c r="Q95" s="18">
        <f t="shared" si="21"/>
        <v>0.7845041242642754</v>
      </c>
    </row>
    <row r="96" spans="1:17" x14ac:dyDescent="0.25">
      <c r="A96" s="16"/>
      <c r="B96" s="3" t="s">
        <v>699</v>
      </c>
      <c r="C96" s="3" t="s">
        <v>156</v>
      </c>
      <c r="D96" s="3" t="s">
        <v>652</v>
      </c>
      <c r="E96" s="3" t="s">
        <v>279</v>
      </c>
      <c r="F96" s="3" t="s">
        <v>72</v>
      </c>
      <c r="G96" s="11">
        <f t="shared" si="11"/>
        <v>1.0268312867322769</v>
      </c>
      <c r="H96" s="12">
        <f t="shared" si="12"/>
        <v>2.683128673227686E-2</v>
      </c>
      <c r="I96" s="13">
        <f t="shared" si="13"/>
        <v>2.0741991991991995</v>
      </c>
      <c r="J96" s="13">
        <f t="shared" si="14"/>
        <v>3.4193481848184821</v>
      </c>
      <c r="K96" s="13">
        <f t="shared" si="15"/>
        <v>4.4359111586834361</v>
      </c>
      <c r="L96" s="17">
        <f t="shared" si="16"/>
        <v>0.49504950495049505</v>
      </c>
      <c r="M96" s="17">
        <f t="shared" si="17"/>
        <v>0.3003003003003003</v>
      </c>
      <c r="N96" s="17">
        <f t="shared" si="18"/>
        <v>0.23148148148148145</v>
      </c>
      <c r="O96" s="18">
        <f t="shared" si="19"/>
        <v>0.48211377209386491</v>
      </c>
      <c r="P96" s="18">
        <f t="shared" si="20"/>
        <v>0.29245339928817032</v>
      </c>
      <c r="Q96" s="18">
        <f t="shared" si="21"/>
        <v>0.22543282861796465</v>
      </c>
    </row>
    <row r="97" spans="1:17" x14ac:dyDescent="0.25">
      <c r="A97" s="16"/>
      <c r="B97" s="3" t="s">
        <v>714</v>
      </c>
      <c r="C97" s="3" t="s">
        <v>610</v>
      </c>
      <c r="D97" s="3" t="s">
        <v>149</v>
      </c>
      <c r="E97" s="3" t="s">
        <v>345</v>
      </c>
      <c r="F97" s="3" t="s">
        <v>72</v>
      </c>
      <c r="G97" s="11">
        <f t="shared" si="11"/>
        <v>1.0246897302734868</v>
      </c>
      <c r="H97" s="12">
        <f t="shared" si="12"/>
        <v>2.4689730273486754E-2</v>
      </c>
      <c r="I97" s="13">
        <f t="shared" si="13"/>
        <v>2.0186387686387688</v>
      </c>
      <c r="J97" s="13">
        <f t="shared" si="14"/>
        <v>3.8733271804337797</v>
      </c>
      <c r="K97" s="13">
        <f t="shared" si="15"/>
        <v>4.0577713318830071</v>
      </c>
      <c r="L97" s="17">
        <f t="shared" si="16"/>
        <v>0.50761421319796951</v>
      </c>
      <c r="M97" s="17">
        <f t="shared" si="17"/>
        <v>0.26455026455026459</v>
      </c>
      <c r="N97" s="17">
        <f t="shared" si="18"/>
        <v>0.25252525252525254</v>
      </c>
      <c r="O97" s="18">
        <f t="shared" si="19"/>
        <v>0.49538333234050153</v>
      </c>
      <c r="P97" s="18">
        <f t="shared" si="20"/>
        <v>0.25817596950020849</v>
      </c>
      <c r="Q97" s="18">
        <f t="shared" si="21"/>
        <v>0.24644069815928993</v>
      </c>
    </row>
    <row r="98" spans="1:17" x14ac:dyDescent="0.25">
      <c r="A98" s="16"/>
      <c r="B98" s="3" t="s">
        <v>701</v>
      </c>
      <c r="C98" s="3" t="s">
        <v>529</v>
      </c>
      <c r="D98" s="3" t="s">
        <v>437</v>
      </c>
      <c r="E98" s="3" t="s">
        <v>389</v>
      </c>
      <c r="F98" s="3" t="s">
        <v>68</v>
      </c>
      <c r="G98" s="11">
        <f t="shared" si="11"/>
        <v>1.0296663622774702</v>
      </c>
      <c r="H98" s="12">
        <f t="shared" si="12"/>
        <v>2.9666362277470215E-2</v>
      </c>
      <c r="I98" s="13">
        <f t="shared" si="13"/>
        <v>3.2228557139284817</v>
      </c>
      <c r="J98" s="13">
        <f t="shared" si="14"/>
        <v>3.1919657230601577</v>
      </c>
      <c r="K98" s="13">
        <f t="shared" si="15"/>
        <v>2.6565392146758731</v>
      </c>
      <c r="L98" s="17">
        <f t="shared" si="16"/>
        <v>0.31948881789137379</v>
      </c>
      <c r="M98" s="17">
        <f t="shared" si="17"/>
        <v>0.32258064516129031</v>
      </c>
      <c r="N98" s="17">
        <f t="shared" si="18"/>
        <v>0.38759689922480617</v>
      </c>
      <c r="O98" s="18">
        <f t="shared" si="19"/>
        <v>0.31028382551481204</v>
      </c>
      <c r="P98" s="18">
        <f t="shared" si="20"/>
        <v>0.3132865722133425</v>
      </c>
      <c r="Q98" s="18">
        <f t="shared" si="21"/>
        <v>0.37642960227184563</v>
      </c>
    </row>
    <row r="99" spans="1:17" x14ac:dyDescent="0.25">
      <c r="A99" s="16"/>
      <c r="B99" s="3" t="s">
        <v>702</v>
      </c>
      <c r="C99" s="3" t="s">
        <v>531</v>
      </c>
      <c r="D99" s="3" t="s">
        <v>646</v>
      </c>
      <c r="E99" s="3" t="s">
        <v>527</v>
      </c>
      <c r="F99" s="3" t="s">
        <v>68</v>
      </c>
      <c r="G99" s="11">
        <f t="shared" si="11"/>
        <v>1.031262564406431</v>
      </c>
      <c r="H99" s="12">
        <f t="shared" si="12"/>
        <v>3.1262564406431048E-2</v>
      </c>
      <c r="I99" s="13">
        <f t="shared" si="13"/>
        <v>2.8153468008295568</v>
      </c>
      <c r="J99" s="13">
        <f t="shared" si="14"/>
        <v>3.3928538368971584</v>
      </c>
      <c r="K99" s="13">
        <f t="shared" si="15"/>
        <v>2.8565973034058141</v>
      </c>
      <c r="L99" s="17">
        <f t="shared" si="16"/>
        <v>0.36630036630036628</v>
      </c>
      <c r="M99" s="17">
        <f t="shared" si="17"/>
        <v>0.303951367781155</v>
      </c>
      <c r="N99" s="17">
        <f t="shared" si="18"/>
        <v>0.36101083032490977</v>
      </c>
      <c r="O99" s="18">
        <f t="shared" si="19"/>
        <v>0.35519602761029112</v>
      </c>
      <c r="P99" s="18">
        <f t="shared" si="20"/>
        <v>0.29473712929364582</v>
      </c>
      <c r="Q99" s="18">
        <f t="shared" si="21"/>
        <v>0.35006684309606306</v>
      </c>
    </row>
    <row r="100" spans="1:17" x14ac:dyDescent="0.25">
      <c r="A100" s="16"/>
      <c r="B100" s="3" t="s">
        <v>715</v>
      </c>
      <c r="C100" s="3" t="s">
        <v>167</v>
      </c>
      <c r="D100" s="3" t="s">
        <v>542</v>
      </c>
      <c r="E100" s="3" t="s">
        <v>570</v>
      </c>
      <c r="F100" s="3" t="s">
        <v>72</v>
      </c>
      <c r="G100" s="11">
        <f t="shared" si="11"/>
        <v>1.0310437069015936</v>
      </c>
      <c r="H100" s="12">
        <f t="shared" si="12"/>
        <v>3.1043706901593637E-2</v>
      </c>
      <c r="I100" s="13">
        <f t="shared" si="13"/>
        <v>2.7013345120821755</v>
      </c>
      <c r="J100" s="13">
        <f t="shared" si="14"/>
        <v>3.3096502991541157</v>
      </c>
      <c r="K100" s="13">
        <f t="shared" si="15"/>
        <v>3.0518893724287173</v>
      </c>
      <c r="L100" s="17">
        <f t="shared" si="16"/>
        <v>0.38167938931297707</v>
      </c>
      <c r="M100" s="17">
        <f t="shared" si="17"/>
        <v>0.3115264797507788</v>
      </c>
      <c r="N100" s="17">
        <f t="shared" si="18"/>
        <v>0.33783783783783783</v>
      </c>
      <c r="O100" s="18">
        <f t="shared" si="19"/>
        <v>0.37018740016363427</v>
      </c>
      <c r="P100" s="18">
        <f t="shared" si="20"/>
        <v>0.30214672536720305</v>
      </c>
      <c r="Q100" s="18">
        <f t="shared" si="21"/>
        <v>0.32766587446916279</v>
      </c>
    </row>
    <row r="101" spans="1:17" x14ac:dyDescent="0.25">
      <c r="A101" s="16"/>
      <c r="B101" s="3" t="s">
        <v>704</v>
      </c>
      <c r="C101" s="3" t="s">
        <v>207</v>
      </c>
      <c r="D101" s="3" t="s">
        <v>366</v>
      </c>
      <c r="E101" s="3" t="s">
        <v>387</v>
      </c>
      <c r="F101" s="3" t="s">
        <v>72</v>
      </c>
      <c r="G101" s="11">
        <f t="shared" si="11"/>
        <v>1.0306511246197374</v>
      </c>
      <c r="H101" s="12">
        <f t="shared" si="12"/>
        <v>3.0651124619737402E-2</v>
      </c>
      <c r="I101" s="13">
        <f t="shared" si="13"/>
        <v>2.4632561878411727</v>
      </c>
      <c r="J101" s="13">
        <f t="shared" si="14"/>
        <v>3.5454398686918966</v>
      </c>
      <c r="K101" s="13">
        <f t="shared" si="15"/>
        <v>3.205324997567383</v>
      </c>
      <c r="L101" s="17">
        <f t="shared" si="16"/>
        <v>0.41841004184100417</v>
      </c>
      <c r="M101" s="17">
        <f t="shared" si="17"/>
        <v>0.29069767441860467</v>
      </c>
      <c r="N101" s="17">
        <f t="shared" si="18"/>
        <v>0.32154340836012862</v>
      </c>
      <c r="O101" s="18">
        <f t="shared" si="19"/>
        <v>0.40596670575154914</v>
      </c>
      <c r="P101" s="18">
        <f t="shared" si="20"/>
        <v>0.28205244963552401</v>
      </c>
      <c r="Q101" s="18">
        <f t="shared" si="21"/>
        <v>0.31198084461292691</v>
      </c>
    </row>
    <row r="102" spans="1:17" x14ac:dyDescent="0.25">
      <c r="A102" s="16"/>
      <c r="B102" s="3" t="s">
        <v>705</v>
      </c>
      <c r="C102" s="3" t="s">
        <v>267</v>
      </c>
      <c r="D102" s="3" t="s">
        <v>648</v>
      </c>
      <c r="E102" s="3" t="s">
        <v>664</v>
      </c>
      <c r="F102" s="3" t="s">
        <v>76</v>
      </c>
      <c r="G102" s="11">
        <f t="shared" si="11"/>
        <v>1.026165115617184</v>
      </c>
      <c r="H102" s="12">
        <f t="shared" si="12"/>
        <v>2.6165115617184043E-2</v>
      </c>
      <c r="I102" s="13">
        <f t="shared" si="13"/>
        <v>2.7501225098540534</v>
      </c>
      <c r="J102" s="13">
        <f t="shared" si="14"/>
        <v>3.2324201141941296</v>
      </c>
      <c r="K102" s="13">
        <f t="shared" si="15"/>
        <v>3.0579720445392082</v>
      </c>
      <c r="L102" s="17">
        <f t="shared" si="16"/>
        <v>0.37313432835820892</v>
      </c>
      <c r="M102" s="17">
        <f t="shared" si="17"/>
        <v>0.31746031746031744</v>
      </c>
      <c r="N102" s="17">
        <f t="shared" si="18"/>
        <v>0.33557046979865773</v>
      </c>
      <c r="O102" s="18">
        <f t="shared" si="19"/>
        <v>0.36362016470788755</v>
      </c>
      <c r="P102" s="18">
        <f t="shared" si="20"/>
        <v>0.30936572743401231</v>
      </c>
      <c r="Q102" s="18">
        <f t="shared" si="21"/>
        <v>0.32701410785810026</v>
      </c>
    </row>
    <row r="103" spans="1:17" x14ac:dyDescent="0.25">
      <c r="A103" s="10" t="s">
        <v>695</v>
      </c>
      <c r="B103" s="3" t="s">
        <v>684</v>
      </c>
      <c r="C103" s="3" t="s">
        <v>432</v>
      </c>
      <c r="D103" s="3" t="s">
        <v>66</v>
      </c>
      <c r="E103" s="3" t="s">
        <v>171</v>
      </c>
      <c r="F103" s="3" t="s">
        <v>76</v>
      </c>
      <c r="G103" s="11">
        <f t="shared" si="11"/>
        <v>1.0306443765090381</v>
      </c>
      <c r="H103" s="12">
        <f t="shared" si="12"/>
        <v>3.0644376509038063E-2</v>
      </c>
      <c r="I103" s="13">
        <f t="shared" si="13"/>
        <v>2.411707841031149</v>
      </c>
      <c r="J103" s="13">
        <f t="shared" si="14"/>
        <v>3.9164486307343442</v>
      </c>
      <c r="K103" s="13">
        <f t="shared" si="15"/>
        <v>3.0300944669365717</v>
      </c>
      <c r="L103" s="17">
        <f t="shared" si="16"/>
        <v>0.42735042735042739</v>
      </c>
      <c r="M103" s="17">
        <f t="shared" si="17"/>
        <v>0.26315789473684209</v>
      </c>
      <c r="N103" s="17">
        <f t="shared" si="18"/>
        <v>0.3401360544217687</v>
      </c>
      <c r="O103" s="18">
        <f t="shared" si="19"/>
        <v>0.41464392286108764</v>
      </c>
      <c r="P103" s="18">
        <f t="shared" si="20"/>
        <v>0.25533336302498555</v>
      </c>
      <c r="Q103" s="18">
        <f t="shared" si="21"/>
        <v>0.33002271411392692</v>
      </c>
    </row>
    <row r="104" spans="1:17" x14ac:dyDescent="0.25">
      <c r="A104" s="16"/>
      <c r="B104" s="3" t="s">
        <v>690</v>
      </c>
      <c r="C104" s="3" t="s">
        <v>285</v>
      </c>
      <c r="D104" s="3" t="s">
        <v>270</v>
      </c>
      <c r="E104" s="3" t="s">
        <v>338</v>
      </c>
      <c r="F104" s="3" t="s">
        <v>72</v>
      </c>
      <c r="G104" s="11">
        <f t="shared" si="11"/>
        <v>1.0293095672062582</v>
      </c>
      <c r="H104" s="12">
        <f t="shared" si="12"/>
        <v>2.9309567206258214E-2</v>
      </c>
      <c r="I104" s="13">
        <f t="shared" si="13"/>
        <v>1.9968605603801408</v>
      </c>
      <c r="J104" s="13">
        <f t="shared" si="14"/>
        <v>3.6952213462704671</v>
      </c>
      <c r="K104" s="13">
        <f t="shared" si="15"/>
        <v>4.3745656606265975</v>
      </c>
      <c r="L104" s="17">
        <f t="shared" si="16"/>
        <v>0.51546391752577325</v>
      </c>
      <c r="M104" s="17">
        <f t="shared" si="17"/>
        <v>0.2785515320334262</v>
      </c>
      <c r="N104" s="17">
        <f t="shared" si="18"/>
        <v>0.23529411764705882</v>
      </c>
      <c r="O104" s="18">
        <f t="shared" si="19"/>
        <v>0.50078609385205686</v>
      </c>
      <c r="P104" s="18">
        <f t="shared" si="20"/>
        <v>0.27061978330723963</v>
      </c>
      <c r="Q104" s="18">
        <f t="shared" si="21"/>
        <v>0.22859412284070357</v>
      </c>
    </row>
    <row r="105" spans="1:17" x14ac:dyDescent="0.25">
      <c r="A105" s="16"/>
      <c r="B105" s="3" t="s">
        <v>691</v>
      </c>
      <c r="C105" s="3" t="s">
        <v>585</v>
      </c>
      <c r="D105" s="3" t="s">
        <v>74</v>
      </c>
      <c r="E105" s="3" t="s">
        <v>489</v>
      </c>
      <c r="F105" s="3" t="s">
        <v>72</v>
      </c>
      <c r="G105" s="11">
        <f t="shared" si="11"/>
        <v>1.0286191404730025</v>
      </c>
      <c r="H105" s="12">
        <f t="shared" si="12"/>
        <v>2.8619140473002513E-2</v>
      </c>
      <c r="I105" s="13">
        <f t="shared" si="13"/>
        <v>1.8000834958277543</v>
      </c>
      <c r="J105" s="13">
        <f t="shared" si="14"/>
        <v>3.8778941595832195</v>
      </c>
      <c r="K105" s="13">
        <f t="shared" si="15"/>
        <v>5.359105721864343</v>
      </c>
      <c r="L105" s="17">
        <f t="shared" si="16"/>
        <v>0.5714285714285714</v>
      </c>
      <c r="M105" s="17">
        <f t="shared" si="17"/>
        <v>0.26525198938992045</v>
      </c>
      <c r="N105" s="17">
        <f t="shared" si="18"/>
        <v>0.19193857965451055</v>
      </c>
      <c r="O105" s="18">
        <f t="shared" si="19"/>
        <v>0.55552978643368867</v>
      </c>
      <c r="P105" s="18">
        <f t="shared" si="20"/>
        <v>0.25787191677956367</v>
      </c>
      <c r="Q105" s="18">
        <f t="shared" si="21"/>
        <v>0.18659829678674761</v>
      </c>
    </row>
    <row r="106" spans="1:17" x14ac:dyDescent="0.25">
      <c r="A106" s="16"/>
      <c r="B106" s="3" t="s">
        <v>693</v>
      </c>
      <c r="C106" s="3" t="s">
        <v>270</v>
      </c>
      <c r="D106" s="3" t="s">
        <v>625</v>
      </c>
      <c r="E106" s="3" t="s">
        <v>65</v>
      </c>
      <c r="F106" s="3" t="s">
        <v>72</v>
      </c>
      <c r="G106" s="11">
        <f t="shared" si="11"/>
        <v>1.0243269264338752</v>
      </c>
      <c r="H106" s="12">
        <f t="shared" si="12"/>
        <v>2.432692643387524E-2</v>
      </c>
      <c r="I106" s="13">
        <f t="shared" si="13"/>
        <v>3.6773336658976121</v>
      </c>
      <c r="J106" s="13">
        <f t="shared" si="14"/>
        <v>4.0460913594138077</v>
      </c>
      <c r="K106" s="13">
        <f t="shared" si="15"/>
        <v>2.0793836606607665</v>
      </c>
      <c r="L106" s="17">
        <f t="shared" si="16"/>
        <v>0.2785515320334262</v>
      </c>
      <c r="M106" s="17">
        <f t="shared" si="17"/>
        <v>0.25316455696202528</v>
      </c>
      <c r="N106" s="17">
        <f t="shared" si="18"/>
        <v>0.49261083743842371</v>
      </c>
      <c r="O106" s="18">
        <f t="shared" si="19"/>
        <v>0.27193616104887963</v>
      </c>
      <c r="P106" s="18">
        <f t="shared" si="20"/>
        <v>0.24715210586467792</v>
      </c>
      <c r="Q106" s="18">
        <f t="shared" si="21"/>
        <v>0.48091173308644236</v>
      </c>
    </row>
    <row r="107" spans="1:17" x14ac:dyDescent="0.25">
      <c r="A107" s="16"/>
      <c r="B107" s="3" t="s">
        <v>694</v>
      </c>
      <c r="C107" s="3" t="s">
        <v>579</v>
      </c>
      <c r="D107" s="3" t="s">
        <v>272</v>
      </c>
      <c r="E107" s="3" t="s">
        <v>300</v>
      </c>
      <c r="F107" s="3" t="s">
        <v>72</v>
      </c>
      <c r="G107" s="11">
        <f t="shared" si="11"/>
        <v>1.0310258354468613</v>
      </c>
      <c r="H107" s="12">
        <f t="shared" si="12"/>
        <v>3.1025835446861327E-2</v>
      </c>
      <c r="I107" s="13">
        <f t="shared" si="13"/>
        <v>1.6908823701328526</v>
      </c>
      <c r="J107" s="13">
        <f t="shared" si="14"/>
        <v>3.9385186914070101</v>
      </c>
      <c r="K107" s="13">
        <f t="shared" si="15"/>
        <v>6.46453198825182</v>
      </c>
      <c r="L107" s="17">
        <f t="shared" si="16"/>
        <v>0.6097560975609756</v>
      </c>
      <c r="M107" s="17">
        <f t="shared" si="17"/>
        <v>0.26178010471204188</v>
      </c>
      <c r="N107" s="17">
        <f t="shared" si="18"/>
        <v>0.15948963317384371</v>
      </c>
      <c r="O107" s="18">
        <f t="shared" si="19"/>
        <v>0.59140719523938856</v>
      </c>
      <c r="P107" s="18">
        <f t="shared" si="20"/>
        <v>0.25390256549544432</v>
      </c>
      <c r="Q107" s="18">
        <f t="shared" si="21"/>
        <v>0.15469023926516703</v>
      </c>
    </row>
    <row r="108" spans="1:17" x14ac:dyDescent="0.25">
      <c r="A108" s="16"/>
      <c r="B108" s="3" t="s">
        <v>696</v>
      </c>
      <c r="C108" s="3" t="s">
        <v>738</v>
      </c>
      <c r="D108" s="3" t="s">
        <v>739</v>
      </c>
      <c r="E108" s="3" t="s">
        <v>159</v>
      </c>
      <c r="F108" s="3" t="s">
        <v>68</v>
      </c>
      <c r="G108" s="11">
        <f t="shared" si="11"/>
        <v>1.0330114414491742</v>
      </c>
      <c r="H108" s="12">
        <f t="shared" si="12"/>
        <v>3.3011441449174228E-2</v>
      </c>
      <c r="I108" s="13">
        <f t="shared" si="13"/>
        <v>10.547046817196069</v>
      </c>
      <c r="J108" s="13">
        <f t="shared" si="14"/>
        <v>6.2290589919385209</v>
      </c>
      <c r="K108" s="13">
        <f t="shared" si="15"/>
        <v>1.3429148738839265</v>
      </c>
      <c r="L108" s="17">
        <f t="shared" si="16"/>
        <v>9.7943192948090105E-2</v>
      </c>
      <c r="M108" s="17">
        <f t="shared" si="17"/>
        <v>0.16583747927031509</v>
      </c>
      <c r="N108" s="17">
        <f t="shared" si="18"/>
        <v>0.76923076923076916</v>
      </c>
      <c r="O108" s="18">
        <f t="shared" si="19"/>
        <v>9.4813270229310492E-2</v>
      </c>
      <c r="P108" s="18">
        <f t="shared" si="20"/>
        <v>0.16053789204664345</v>
      </c>
      <c r="Q108" s="18">
        <f t="shared" si="21"/>
        <v>0.74464883772404622</v>
      </c>
    </row>
    <row r="109" spans="1:17" x14ac:dyDescent="0.25">
      <c r="A109" s="16"/>
      <c r="B109" s="3" t="s">
        <v>697</v>
      </c>
      <c r="C109" s="3" t="s">
        <v>368</v>
      </c>
      <c r="D109" s="3" t="s">
        <v>182</v>
      </c>
      <c r="E109" s="3" t="s">
        <v>353</v>
      </c>
      <c r="F109" s="3" t="s">
        <v>76</v>
      </c>
      <c r="G109" s="11">
        <f t="shared" si="11"/>
        <v>1.0302448830409356</v>
      </c>
      <c r="H109" s="12">
        <f t="shared" si="12"/>
        <v>3.0244883040935644E-2</v>
      </c>
      <c r="I109" s="13">
        <f t="shared" si="13"/>
        <v>2.6374269005847952</v>
      </c>
      <c r="J109" s="13">
        <f t="shared" si="14"/>
        <v>3.5234375</v>
      </c>
      <c r="K109" s="13">
        <f t="shared" si="15"/>
        <v>2.9671052631578947</v>
      </c>
      <c r="L109" s="17">
        <f t="shared" si="16"/>
        <v>0.390625</v>
      </c>
      <c r="M109" s="17">
        <f t="shared" si="17"/>
        <v>0.29239766081871343</v>
      </c>
      <c r="N109" s="17">
        <f t="shared" si="18"/>
        <v>0.34722222222222221</v>
      </c>
      <c r="O109" s="18">
        <f t="shared" si="19"/>
        <v>0.37915742793791574</v>
      </c>
      <c r="P109" s="18">
        <f t="shared" si="20"/>
        <v>0.28381374722838137</v>
      </c>
      <c r="Q109" s="18">
        <f t="shared" si="21"/>
        <v>0.33702882483370289</v>
      </c>
    </row>
    <row r="110" spans="1:17" x14ac:dyDescent="0.25">
      <c r="A110" s="16"/>
      <c r="B110" s="3" t="s">
        <v>699</v>
      </c>
      <c r="C110" s="3" t="s">
        <v>213</v>
      </c>
      <c r="D110" s="3" t="s">
        <v>345</v>
      </c>
      <c r="E110" s="3" t="s">
        <v>740</v>
      </c>
      <c r="F110" s="3" t="s">
        <v>76</v>
      </c>
      <c r="G110" s="11">
        <f t="shared" si="11"/>
        <v>1.0321218703358852</v>
      </c>
      <c r="H110" s="12">
        <f t="shared" si="12"/>
        <v>3.2121870335885205E-2</v>
      </c>
      <c r="I110" s="13">
        <f t="shared" si="13"/>
        <v>1.6617162112407753</v>
      </c>
      <c r="J110" s="13">
        <f t="shared" si="14"/>
        <v>4.0872026065301057</v>
      </c>
      <c r="K110" s="13">
        <f t="shared" si="15"/>
        <v>6.5126890018194352</v>
      </c>
      <c r="L110" s="17">
        <f t="shared" si="16"/>
        <v>0.6211180124223602</v>
      </c>
      <c r="M110" s="17">
        <f t="shared" si="17"/>
        <v>0.25252525252525254</v>
      </c>
      <c r="N110" s="17">
        <f t="shared" si="18"/>
        <v>0.1584786053882726</v>
      </c>
      <c r="O110" s="18">
        <f t="shared" si="19"/>
        <v>0.60178747323727255</v>
      </c>
      <c r="P110" s="18">
        <f t="shared" si="20"/>
        <v>0.24466611916969919</v>
      </c>
      <c r="Q110" s="18">
        <f t="shared" si="21"/>
        <v>0.15354640759302834</v>
      </c>
    </row>
    <row r="111" spans="1:17" x14ac:dyDescent="0.25">
      <c r="A111" s="16"/>
      <c r="B111" s="3" t="s">
        <v>714</v>
      </c>
      <c r="C111" s="3" t="s">
        <v>108</v>
      </c>
      <c r="D111" s="3" t="s">
        <v>118</v>
      </c>
      <c r="E111" s="3" t="s">
        <v>741</v>
      </c>
      <c r="F111" s="3" t="s">
        <v>68</v>
      </c>
      <c r="G111" s="11">
        <f t="shared" si="11"/>
        <v>1.0296585862380685</v>
      </c>
      <c r="H111" s="12">
        <f t="shared" si="12"/>
        <v>2.9658586238068496E-2</v>
      </c>
      <c r="I111" s="13">
        <f t="shared" si="13"/>
        <v>1.4518186065956764</v>
      </c>
      <c r="J111" s="13">
        <f t="shared" si="14"/>
        <v>5.3336314767131947</v>
      </c>
      <c r="K111" s="13">
        <f t="shared" si="15"/>
        <v>8.082819901968838</v>
      </c>
      <c r="L111" s="17">
        <f t="shared" si="16"/>
        <v>0.70921985815602839</v>
      </c>
      <c r="M111" s="17">
        <f t="shared" si="17"/>
        <v>0.19305019305019305</v>
      </c>
      <c r="N111" s="17">
        <f t="shared" si="18"/>
        <v>0.12738853503184713</v>
      </c>
      <c r="O111" s="18">
        <f t="shared" si="19"/>
        <v>0.68879128250385802</v>
      </c>
      <c r="P111" s="18">
        <f t="shared" si="20"/>
        <v>0.18748951898271035</v>
      </c>
      <c r="Q111" s="18">
        <f t="shared" si="21"/>
        <v>0.1237191985134318</v>
      </c>
    </row>
    <row r="112" spans="1:17" x14ac:dyDescent="0.25">
      <c r="A112" s="16"/>
      <c r="B112" s="3" t="s">
        <v>701</v>
      </c>
      <c r="C112" s="3" t="s">
        <v>515</v>
      </c>
      <c r="D112" s="3" t="s">
        <v>66</v>
      </c>
      <c r="E112" s="3" t="s">
        <v>742</v>
      </c>
      <c r="F112" s="3" t="s">
        <v>68</v>
      </c>
      <c r="G112" s="11">
        <f t="shared" si="11"/>
        <v>1.0284849821793143</v>
      </c>
      <c r="H112" s="12">
        <f t="shared" si="12"/>
        <v>2.8484982179314278E-2</v>
      </c>
      <c r="I112" s="13">
        <f t="shared" si="13"/>
        <v>1.738139619883041</v>
      </c>
      <c r="J112" s="13">
        <f t="shared" si="14"/>
        <v>3.9082429322813939</v>
      </c>
      <c r="K112" s="13">
        <f t="shared" si="15"/>
        <v>5.9240734973528504</v>
      </c>
      <c r="L112" s="17">
        <f t="shared" si="16"/>
        <v>0.59171597633136097</v>
      </c>
      <c r="M112" s="17">
        <f t="shared" si="17"/>
        <v>0.26315789473684209</v>
      </c>
      <c r="N112" s="17">
        <f t="shared" si="18"/>
        <v>0.1736111111111111</v>
      </c>
      <c r="O112" s="18">
        <f t="shared" si="19"/>
        <v>0.57532777491562492</v>
      </c>
      <c r="P112" s="18">
        <f t="shared" si="20"/>
        <v>0.25586945779142267</v>
      </c>
      <c r="Q112" s="18">
        <f t="shared" si="21"/>
        <v>0.16880276729295243</v>
      </c>
    </row>
    <row r="113" spans="1:17" x14ac:dyDescent="0.25">
      <c r="A113" s="16"/>
      <c r="B113" s="3" t="s">
        <v>703</v>
      </c>
      <c r="C113" s="3" t="s">
        <v>568</v>
      </c>
      <c r="D113" s="3" t="s">
        <v>195</v>
      </c>
      <c r="E113" s="3" t="s">
        <v>698</v>
      </c>
      <c r="F113" s="3" t="s">
        <v>76</v>
      </c>
      <c r="G113" s="11">
        <f t="shared" si="11"/>
        <v>1.0268817813768347</v>
      </c>
      <c r="H113" s="12">
        <f t="shared" si="12"/>
        <v>2.6881781376834724E-2</v>
      </c>
      <c r="I113" s="13">
        <f t="shared" si="13"/>
        <v>2.8136560809725273</v>
      </c>
      <c r="J113" s="13">
        <f t="shared" si="14"/>
        <v>3.645430323887763</v>
      </c>
      <c r="K113" s="13">
        <f t="shared" si="15"/>
        <v>2.7006990850210753</v>
      </c>
      <c r="L113" s="17">
        <f t="shared" si="16"/>
        <v>0.36496350364963503</v>
      </c>
      <c r="M113" s="17">
        <f t="shared" si="17"/>
        <v>0.28169014084507044</v>
      </c>
      <c r="N113" s="17">
        <f t="shared" si="18"/>
        <v>0.38022813688212931</v>
      </c>
      <c r="O113" s="18">
        <f t="shared" si="19"/>
        <v>0.35540946413548685</v>
      </c>
      <c r="P113" s="18">
        <f t="shared" si="20"/>
        <v>0.27431603710738989</v>
      </c>
      <c r="Q113" s="18">
        <f t="shared" si="21"/>
        <v>0.37027449875712326</v>
      </c>
    </row>
    <row r="114" spans="1:17" x14ac:dyDescent="0.25">
      <c r="A114" s="16"/>
      <c r="B114" s="3" t="s">
        <v>715</v>
      </c>
      <c r="C114" s="3" t="s">
        <v>335</v>
      </c>
      <c r="D114" s="3" t="s">
        <v>625</v>
      </c>
      <c r="E114" s="3" t="s">
        <v>629</v>
      </c>
      <c r="F114" s="3" t="s">
        <v>72</v>
      </c>
      <c r="G114" s="11">
        <f t="shared" si="11"/>
        <v>1.026685184178751</v>
      </c>
      <c r="H114" s="12">
        <f t="shared" si="12"/>
        <v>2.6685184178750987E-2</v>
      </c>
      <c r="I114" s="13">
        <f t="shared" si="13"/>
        <v>1.8069659241546017</v>
      </c>
      <c r="J114" s="13">
        <f t="shared" si="14"/>
        <v>4.0554064775060663</v>
      </c>
      <c r="K114" s="13">
        <f t="shared" si="15"/>
        <v>4.9999568469505178</v>
      </c>
      <c r="L114" s="17">
        <f t="shared" si="16"/>
        <v>0.56818181818181823</v>
      </c>
      <c r="M114" s="17">
        <f t="shared" si="17"/>
        <v>0.25316455696202528</v>
      </c>
      <c r="N114" s="17">
        <f t="shared" si="18"/>
        <v>0.20533880903490759</v>
      </c>
      <c r="O114" s="18">
        <f t="shared" si="19"/>
        <v>0.55341386720829011</v>
      </c>
      <c r="P114" s="18">
        <f t="shared" si="20"/>
        <v>0.24658440665483308</v>
      </c>
      <c r="Q114" s="18">
        <f t="shared" si="21"/>
        <v>0.20000172613687689</v>
      </c>
    </row>
    <row r="115" spans="1:17" x14ac:dyDescent="0.25">
      <c r="A115" s="16"/>
      <c r="B115" s="3" t="s">
        <v>704</v>
      </c>
      <c r="C115" s="3" t="s">
        <v>175</v>
      </c>
      <c r="D115" s="3" t="s">
        <v>342</v>
      </c>
      <c r="E115" s="3" t="s">
        <v>95</v>
      </c>
      <c r="F115" s="3" t="s">
        <v>72</v>
      </c>
      <c r="G115" s="11">
        <f t="shared" si="11"/>
        <v>1.0262019683854675</v>
      </c>
      <c r="H115" s="12">
        <f t="shared" si="12"/>
        <v>2.6201968385467511E-2</v>
      </c>
      <c r="I115" s="13">
        <f t="shared" si="13"/>
        <v>2.0421419170870805</v>
      </c>
      <c r="J115" s="13">
        <f t="shared" si="14"/>
        <v>3.8585194011293575</v>
      </c>
      <c r="K115" s="13">
        <f t="shared" si="15"/>
        <v>3.9816636373356138</v>
      </c>
      <c r="L115" s="17">
        <f t="shared" si="16"/>
        <v>0.50251256281407031</v>
      </c>
      <c r="M115" s="17">
        <f t="shared" si="17"/>
        <v>0.26595744680851063</v>
      </c>
      <c r="N115" s="17">
        <f t="shared" si="18"/>
        <v>0.25773195876288663</v>
      </c>
      <c r="O115" s="18">
        <f t="shared" si="19"/>
        <v>0.48968193230488311</v>
      </c>
      <c r="P115" s="18">
        <f t="shared" si="20"/>
        <v>0.2591667673634887</v>
      </c>
      <c r="Q115" s="18">
        <f t="shared" si="21"/>
        <v>0.25115130033162825</v>
      </c>
    </row>
    <row r="116" spans="1:17" x14ac:dyDescent="0.25">
      <c r="A116" s="16"/>
      <c r="B116" s="3" t="s">
        <v>705</v>
      </c>
      <c r="C116" s="3" t="s">
        <v>367</v>
      </c>
      <c r="D116" s="3" t="s">
        <v>538</v>
      </c>
      <c r="E116" s="3" t="s">
        <v>122</v>
      </c>
      <c r="F116" s="3" t="s">
        <v>72</v>
      </c>
      <c r="G116" s="11">
        <f t="shared" si="11"/>
        <v>1.0279903196823466</v>
      </c>
      <c r="H116" s="12">
        <f t="shared" si="12"/>
        <v>2.7990319682346554E-2</v>
      </c>
      <c r="I116" s="13">
        <f t="shared" si="13"/>
        <v>2.2307389937106921</v>
      </c>
      <c r="J116" s="13">
        <f t="shared" si="14"/>
        <v>3.4540474741326843</v>
      </c>
      <c r="K116" s="13">
        <f t="shared" si="15"/>
        <v>3.8138440860215055</v>
      </c>
      <c r="L116" s="17">
        <f t="shared" si="16"/>
        <v>0.46082949308755761</v>
      </c>
      <c r="M116" s="17">
        <f t="shared" si="17"/>
        <v>0.29761904761904762</v>
      </c>
      <c r="N116" s="17">
        <f t="shared" si="18"/>
        <v>0.26954177897574122</v>
      </c>
      <c r="O116" s="18">
        <f t="shared" si="19"/>
        <v>0.44828193832599111</v>
      </c>
      <c r="P116" s="18">
        <f t="shared" si="20"/>
        <v>0.28951541850220264</v>
      </c>
      <c r="Q116" s="18">
        <f t="shared" si="21"/>
        <v>0.26220264317180614</v>
      </c>
    </row>
    <row r="117" spans="1:17" x14ac:dyDescent="0.25">
      <c r="A117" s="10" t="s">
        <v>707</v>
      </c>
      <c r="B117" s="3" t="s">
        <v>684</v>
      </c>
      <c r="C117" s="3" t="s">
        <v>392</v>
      </c>
      <c r="D117" s="3" t="s">
        <v>174</v>
      </c>
      <c r="E117" s="3" t="s">
        <v>142</v>
      </c>
      <c r="F117" s="3" t="s">
        <v>72</v>
      </c>
      <c r="G117" s="11">
        <f t="shared" si="11"/>
        <v>1.0246572234978932</v>
      </c>
      <c r="H117" s="12">
        <f t="shared" si="12"/>
        <v>2.4657223497893233E-2</v>
      </c>
      <c r="I117" s="13">
        <f t="shared" si="13"/>
        <v>2.0288213025258286</v>
      </c>
      <c r="J117" s="13">
        <f t="shared" si="14"/>
        <v>4.0064097438767625</v>
      </c>
      <c r="K117" s="13">
        <f t="shared" si="15"/>
        <v>3.8834508770570153</v>
      </c>
      <c r="L117" s="17">
        <f t="shared" si="16"/>
        <v>0.50505050505050508</v>
      </c>
      <c r="M117" s="17">
        <f t="shared" si="17"/>
        <v>0.25575447570332482</v>
      </c>
      <c r="N117" s="17">
        <f t="shared" si="18"/>
        <v>0.26385224274406333</v>
      </c>
      <c r="O117" s="18">
        <f t="shared" si="19"/>
        <v>0.49289703275247876</v>
      </c>
      <c r="P117" s="18">
        <f t="shared" si="20"/>
        <v>0.24960003193092276</v>
      </c>
      <c r="Q117" s="18">
        <f t="shared" si="21"/>
        <v>0.2575029353165984</v>
      </c>
    </row>
    <row r="118" spans="1:17" x14ac:dyDescent="0.25">
      <c r="A118" s="16"/>
      <c r="B118" s="3" t="s">
        <v>685</v>
      </c>
      <c r="C118" s="3" t="s">
        <v>311</v>
      </c>
      <c r="D118" s="3" t="s">
        <v>613</v>
      </c>
      <c r="E118" s="3" t="s">
        <v>743</v>
      </c>
      <c r="F118" s="3" t="s">
        <v>72</v>
      </c>
      <c r="G118" s="11">
        <f t="shared" si="11"/>
        <v>1.0306952364485711</v>
      </c>
      <c r="H118" s="12">
        <f t="shared" si="12"/>
        <v>3.0695236448571084E-2</v>
      </c>
      <c r="I118" s="13">
        <f t="shared" si="13"/>
        <v>1.4326663786635137</v>
      </c>
      <c r="J118" s="13">
        <f t="shared" si="14"/>
        <v>5.3080804677101412</v>
      </c>
      <c r="K118" s="13">
        <f t="shared" si="15"/>
        <v>8.8021373192707966</v>
      </c>
      <c r="L118" s="17">
        <f t="shared" si="16"/>
        <v>0.71942446043165476</v>
      </c>
      <c r="M118" s="17">
        <f t="shared" si="17"/>
        <v>0.1941747572815534</v>
      </c>
      <c r="N118" s="17">
        <f t="shared" si="18"/>
        <v>0.117096018735363</v>
      </c>
      <c r="O118" s="18">
        <f t="shared" si="19"/>
        <v>0.69799920965051643</v>
      </c>
      <c r="P118" s="18">
        <f t="shared" si="20"/>
        <v>0.18839201969208111</v>
      </c>
      <c r="Q118" s="18">
        <f t="shared" si="21"/>
        <v>0.11360877065740255</v>
      </c>
    </row>
    <row r="119" spans="1:17" x14ac:dyDescent="0.25">
      <c r="A119" s="16"/>
      <c r="B119" s="3" t="s">
        <v>688</v>
      </c>
      <c r="C119" s="3" t="s">
        <v>552</v>
      </c>
      <c r="D119" s="3" t="s">
        <v>187</v>
      </c>
      <c r="E119" s="3" t="s">
        <v>575</v>
      </c>
      <c r="F119" s="3" t="s">
        <v>72</v>
      </c>
      <c r="G119" s="11">
        <f t="shared" si="11"/>
        <v>1.0295339702595707</v>
      </c>
      <c r="H119" s="12">
        <f t="shared" si="12"/>
        <v>2.9533970259570719E-2</v>
      </c>
      <c r="I119" s="13">
        <f t="shared" si="13"/>
        <v>1.760503089143866</v>
      </c>
      <c r="J119" s="13">
        <f t="shared" si="14"/>
        <v>4.2416799574694313</v>
      </c>
      <c r="K119" s="13">
        <f t="shared" si="15"/>
        <v>5.0961931527848749</v>
      </c>
      <c r="L119" s="17">
        <f t="shared" si="16"/>
        <v>0.58479532163742687</v>
      </c>
      <c r="M119" s="17">
        <f t="shared" si="17"/>
        <v>0.24271844660194175</v>
      </c>
      <c r="N119" s="17">
        <f t="shared" si="18"/>
        <v>0.20202020202020202</v>
      </c>
      <c r="O119" s="18">
        <f t="shared" si="19"/>
        <v>0.56801945203419146</v>
      </c>
      <c r="P119" s="18">
        <f t="shared" si="20"/>
        <v>0.23575564635399693</v>
      </c>
      <c r="Q119" s="18">
        <f t="shared" si="21"/>
        <v>0.19622490161181158</v>
      </c>
    </row>
    <row r="120" spans="1:17" x14ac:dyDescent="0.25">
      <c r="A120" s="16"/>
      <c r="B120" s="3" t="s">
        <v>691</v>
      </c>
      <c r="C120" s="3" t="s">
        <v>263</v>
      </c>
      <c r="D120" s="3" t="s">
        <v>187</v>
      </c>
      <c r="E120" s="3" t="s">
        <v>302</v>
      </c>
      <c r="F120" s="3" t="s">
        <v>72</v>
      </c>
      <c r="G120" s="11">
        <f t="shared" si="11"/>
        <v>1.0291379528523583</v>
      </c>
      <c r="H120" s="12">
        <f t="shared" si="12"/>
        <v>2.9137952852358318E-2</v>
      </c>
      <c r="I120" s="13">
        <f t="shared" si="13"/>
        <v>1.6157465859782025</v>
      </c>
      <c r="J120" s="13">
        <f t="shared" si="14"/>
        <v>4.2400483657517167</v>
      </c>
      <c r="K120" s="13">
        <f t="shared" si="15"/>
        <v>6.8849329045822776</v>
      </c>
      <c r="L120" s="17">
        <f t="shared" si="16"/>
        <v>0.63694267515923564</v>
      </c>
      <c r="M120" s="17">
        <f t="shared" si="17"/>
        <v>0.24271844660194175</v>
      </c>
      <c r="N120" s="17">
        <f t="shared" si="18"/>
        <v>0.14947683109118085</v>
      </c>
      <c r="O120" s="18">
        <f t="shared" si="19"/>
        <v>0.61890893576889827</v>
      </c>
      <c r="P120" s="18">
        <f t="shared" si="20"/>
        <v>0.23584636630028402</v>
      </c>
      <c r="Q120" s="18">
        <f t="shared" si="21"/>
        <v>0.14524469793081768</v>
      </c>
    </row>
    <row r="121" spans="1:17" x14ac:dyDescent="0.25">
      <c r="A121" s="16"/>
      <c r="B121" s="3" t="s">
        <v>693</v>
      </c>
      <c r="C121" s="3" t="s">
        <v>535</v>
      </c>
      <c r="D121" s="3" t="s">
        <v>255</v>
      </c>
      <c r="E121" s="3" t="s">
        <v>568</v>
      </c>
      <c r="F121" s="3" t="s">
        <v>76</v>
      </c>
      <c r="G121" s="11">
        <f t="shared" si="11"/>
        <v>1.0312231306727828</v>
      </c>
      <c r="H121" s="12">
        <f t="shared" si="12"/>
        <v>3.1223130672782817E-2</v>
      </c>
      <c r="I121" s="13">
        <f t="shared" si="13"/>
        <v>2.6089945206021405</v>
      </c>
      <c r="J121" s="13">
        <f t="shared" si="14"/>
        <v>3.8052133521825686</v>
      </c>
      <c r="K121" s="13">
        <f t="shared" si="15"/>
        <v>2.8255513780434249</v>
      </c>
      <c r="L121" s="17">
        <f t="shared" si="16"/>
        <v>0.39525691699604748</v>
      </c>
      <c r="M121" s="17">
        <f t="shared" si="17"/>
        <v>0.2710027100271003</v>
      </c>
      <c r="N121" s="17">
        <f t="shared" si="18"/>
        <v>0.36496350364963503</v>
      </c>
      <c r="O121" s="18">
        <f t="shared" si="19"/>
        <v>0.38328942130902055</v>
      </c>
      <c r="P121" s="18">
        <f t="shared" si="20"/>
        <v>0.26279735390564285</v>
      </c>
      <c r="Q121" s="18">
        <f t="shared" si="21"/>
        <v>0.35391322478533649</v>
      </c>
    </row>
    <row r="122" spans="1:17" x14ac:dyDescent="0.25">
      <c r="A122" s="16"/>
      <c r="B122" s="3" t="s">
        <v>695</v>
      </c>
      <c r="C122" s="3" t="s">
        <v>579</v>
      </c>
      <c r="D122" s="3" t="s">
        <v>544</v>
      </c>
      <c r="E122" s="3" t="s">
        <v>578</v>
      </c>
      <c r="F122" s="3" t="s">
        <v>72</v>
      </c>
      <c r="G122" s="11">
        <f t="shared" si="11"/>
        <v>1.0276310515818992</v>
      </c>
      <c r="H122" s="12">
        <f t="shared" si="12"/>
        <v>2.7631051581899158E-2</v>
      </c>
      <c r="I122" s="13">
        <f t="shared" si="13"/>
        <v>1.6853149245943144</v>
      </c>
      <c r="J122" s="13">
        <f t="shared" si="14"/>
        <v>4.3057741061281583</v>
      </c>
      <c r="K122" s="13">
        <f t="shared" si="15"/>
        <v>5.7341812678269974</v>
      </c>
      <c r="L122" s="17">
        <f t="shared" si="16"/>
        <v>0.6097560975609756</v>
      </c>
      <c r="M122" s="17">
        <f t="shared" si="17"/>
        <v>0.2386634844868735</v>
      </c>
      <c r="N122" s="17">
        <f t="shared" si="18"/>
        <v>0.17921146953405018</v>
      </c>
      <c r="O122" s="18">
        <f t="shared" si="19"/>
        <v>0.59336091160571547</v>
      </c>
      <c r="P122" s="18">
        <f t="shared" si="20"/>
        <v>0.23224627566428951</v>
      </c>
      <c r="Q122" s="18">
        <f t="shared" si="21"/>
        <v>0.17439281272999518</v>
      </c>
    </row>
    <row r="123" spans="1:17" x14ac:dyDescent="0.25">
      <c r="A123" s="16"/>
      <c r="B123" s="3" t="s">
        <v>708</v>
      </c>
      <c r="C123" s="3" t="s">
        <v>162</v>
      </c>
      <c r="D123" s="3" t="s">
        <v>526</v>
      </c>
      <c r="E123" s="3" t="s">
        <v>407</v>
      </c>
      <c r="F123" s="3" t="s">
        <v>68</v>
      </c>
      <c r="G123" s="11">
        <f t="shared" si="11"/>
        <v>1.0291505555460601</v>
      </c>
      <c r="H123" s="12">
        <f t="shared" si="12"/>
        <v>2.9150555546060053E-2</v>
      </c>
      <c r="I123" s="13">
        <f t="shared" si="13"/>
        <v>3.4888203833011437</v>
      </c>
      <c r="J123" s="13">
        <f t="shared" si="14"/>
        <v>3.9210636166304886</v>
      </c>
      <c r="K123" s="13">
        <f t="shared" si="15"/>
        <v>2.1817991777576475</v>
      </c>
      <c r="L123" s="17">
        <f t="shared" si="16"/>
        <v>0.29498525073746312</v>
      </c>
      <c r="M123" s="17">
        <f t="shared" si="17"/>
        <v>0.26246719160104987</v>
      </c>
      <c r="N123" s="17">
        <f t="shared" si="18"/>
        <v>0.47169811320754712</v>
      </c>
      <c r="O123" s="18">
        <f t="shared" si="19"/>
        <v>0.28662983190146168</v>
      </c>
      <c r="P123" s="18">
        <f t="shared" si="20"/>
        <v>0.25503284255799352</v>
      </c>
      <c r="Q123" s="18">
        <f t="shared" si="21"/>
        <v>0.45833732554054485</v>
      </c>
    </row>
    <row r="124" spans="1:17" x14ac:dyDescent="0.25">
      <c r="A124" s="16"/>
      <c r="B124" s="3" t="s">
        <v>696</v>
      </c>
      <c r="C124" s="3" t="s">
        <v>211</v>
      </c>
      <c r="D124" s="3" t="s">
        <v>362</v>
      </c>
      <c r="E124" s="3" t="s">
        <v>374</v>
      </c>
      <c r="F124" s="3" t="s">
        <v>68</v>
      </c>
      <c r="G124" s="11">
        <f t="shared" si="11"/>
        <v>1.0314904251005099</v>
      </c>
      <c r="H124" s="12">
        <f t="shared" si="12"/>
        <v>3.1490425100509922E-2</v>
      </c>
      <c r="I124" s="13">
        <f t="shared" si="13"/>
        <v>4.7654857639643557</v>
      </c>
      <c r="J124" s="13">
        <f t="shared" si="14"/>
        <v>4.414779019430183</v>
      </c>
      <c r="K124" s="13">
        <f t="shared" si="15"/>
        <v>1.774163531172877</v>
      </c>
      <c r="L124" s="17">
        <f t="shared" si="16"/>
        <v>0.21645021645021645</v>
      </c>
      <c r="M124" s="17">
        <f t="shared" si="17"/>
        <v>0.23364485981308411</v>
      </c>
      <c r="N124" s="17">
        <f t="shared" si="18"/>
        <v>0.58139534883720934</v>
      </c>
      <c r="O124" s="18">
        <f t="shared" si="19"/>
        <v>0.20984219647906593</v>
      </c>
      <c r="P124" s="18">
        <f t="shared" si="20"/>
        <v>0.22651190367600105</v>
      </c>
      <c r="Q124" s="18">
        <f t="shared" si="21"/>
        <v>0.56364589984493296</v>
      </c>
    </row>
    <row r="125" spans="1:17" x14ac:dyDescent="0.25">
      <c r="A125" s="16"/>
      <c r="B125" s="3" t="s">
        <v>699</v>
      </c>
      <c r="C125" s="3" t="s">
        <v>201</v>
      </c>
      <c r="D125" s="3" t="s">
        <v>262</v>
      </c>
      <c r="E125" s="3" t="s">
        <v>233</v>
      </c>
      <c r="F125" s="3" t="s">
        <v>72</v>
      </c>
      <c r="G125" s="11">
        <f t="shared" si="11"/>
        <v>1.0286760442964227</v>
      </c>
      <c r="H125" s="12">
        <f t="shared" si="12"/>
        <v>2.8676044296422676E-2</v>
      </c>
      <c r="I125" s="13">
        <f t="shared" si="13"/>
        <v>1.5738743477735266</v>
      </c>
      <c r="J125" s="13">
        <f t="shared" si="14"/>
        <v>4.3307261464879394</v>
      </c>
      <c r="K125" s="13">
        <f t="shared" si="15"/>
        <v>7.4784748420349922</v>
      </c>
      <c r="L125" s="17">
        <f t="shared" si="16"/>
        <v>0.65359477124183007</v>
      </c>
      <c r="M125" s="17">
        <f t="shared" si="17"/>
        <v>0.23752969121140144</v>
      </c>
      <c r="N125" s="17">
        <f t="shared" si="18"/>
        <v>0.13755158184319122</v>
      </c>
      <c r="O125" s="18">
        <f t="shared" si="19"/>
        <v>0.63537473713492121</v>
      </c>
      <c r="P125" s="18">
        <f t="shared" si="20"/>
        <v>0.23090815862623026</v>
      </c>
      <c r="Q125" s="18">
        <f t="shared" si="21"/>
        <v>0.13371710423884861</v>
      </c>
    </row>
    <row r="126" spans="1:17" x14ac:dyDescent="0.25">
      <c r="A126" s="16"/>
      <c r="B126" s="3" t="s">
        <v>714</v>
      </c>
      <c r="C126" s="3" t="s">
        <v>425</v>
      </c>
      <c r="D126" s="3" t="s">
        <v>744</v>
      </c>
      <c r="E126" s="3" t="s">
        <v>745</v>
      </c>
      <c r="F126" s="3" t="s">
        <v>76</v>
      </c>
      <c r="G126" s="11">
        <f t="shared" si="11"/>
        <v>1.0317515414243328</v>
      </c>
      <c r="H126" s="12">
        <f t="shared" si="12"/>
        <v>3.1751541424332785E-2</v>
      </c>
      <c r="I126" s="13">
        <f t="shared" si="13"/>
        <v>1.2690543959519294</v>
      </c>
      <c r="J126" s="13">
        <f t="shared" si="14"/>
        <v>7.0159104816854629</v>
      </c>
      <c r="K126" s="13">
        <f t="shared" si="15"/>
        <v>14.392934002869442</v>
      </c>
      <c r="L126" s="17">
        <f t="shared" si="16"/>
        <v>0.81300813008130079</v>
      </c>
      <c r="M126" s="17">
        <f t="shared" si="17"/>
        <v>0.14705882352941177</v>
      </c>
      <c r="N126" s="17">
        <f t="shared" si="18"/>
        <v>7.1684587813620082E-2</v>
      </c>
      <c r="O126" s="18">
        <f t="shared" si="19"/>
        <v>0.78798828733412241</v>
      </c>
      <c r="P126" s="18">
        <f t="shared" si="20"/>
        <v>0.14253317550308389</v>
      </c>
      <c r="Q126" s="18">
        <f t="shared" si="21"/>
        <v>6.9478537162793591E-2</v>
      </c>
    </row>
    <row r="127" spans="1:17" x14ac:dyDescent="0.25">
      <c r="A127" s="16"/>
      <c r="B127" s="3" t="s">
        <v>702</v>
      </c>
      <c r="C127" s="3" t="s">
        <v>204</v>
      </c>
      <c r="D127" s="3" t="s">
        <v>284</v>
      </c>
      <c r="E127" s="3" t="s">
        <v>217</v>
      </c>
      <c r="F127" s="3" t="s">
        <v>68</v>
      </c>
      <c r="G127" s="11">
        <f t="shared" si="11"/>
        <v>1.0296381603682114</v>
      </c>
      <c r="H127" s="12">
        <f t="shared" si="12"/>
        <v>2.963816036821143E-2</v>
      </c>
      <c r="I127" s="13">
        <f t="shared" si="13"/>
        <v>1.6989029646075489</v>
      </c>
      <c r="J127" s="13">
        <f t="shared" si="14"/>
        <v>4.1494417862838926</v>
      </c>
      <c r="K127" s="13">
        <f t="shared" si="15"/>
        <v>5.8689375140988052</v>
      </c>
      <c r="L127" s="17">
        <f t="shared" si="16"/>
        <v>0.60606060606060608</v>
      </c>
      <c r="M127" s="17">
        <f t="shared" si="17"/>
        <v>0.24813895781637715</v>
      </c>
      <c r="N127" s="17">
        <f t="shared" si="18"/>
        <v>0.17543859649122806</v>
      </c>
      <c r="O127" s="18">
        <f t="shared" si="19"/>
        <v>0.58861513625706263</v>
      </c>
      <c r="P127" s="18">
        <f t="shared" si="20"/>
        <v>0.24099627166852436</v>
      </c>
      <c r="Q127" s="18">
        <f t="shared" si="21"/>
        <v>0.17038859207441287</v>
      </c>
    </row>
    <row r="128" spans="1:17" x14ac:dyDescent="0.25">
      <c r="A128" s="16"/>
      <c r="B128" s="3" t="s">
        <v>703</v>
      </c>
      <c r="C128" s="3" t="s">
        <v>170</v>
      </c>
      <c r="D128" s="3" t="s">
        <v>123</v>
      </c>
      <c r="E128" s="3" t="s">
        <v>528</v>
      </c>
      <c r="F128" s="3" t="s">
        <v>72</v>
      </c>
      <c r="G128" s="11">
        <f t="shared" si="11"/>
        <v>1.0257518724048276</v>
      </c>
      <c r="H128" s="12">
        <f t="shared" si="12"/>
        <v>2.5751872404827569E-2</v>
      </c>
      <c r="I128" s="13">
        <f t="shared" si="13"/>
        <v>2.9951954674220964</v>
      </c>
      <c r="J128" s="13">
        <f t="shared" si="14"/>
        <v>3.6209041095890413</v>
      </c>
      <c r="K128" s="13">
        <f t="shared" si="15"/>
        <v>2.5643796810120687</v>
      </c>
      <c r="L128" s="17">
        <f t="shared" si="16"/>
        <v>0.34246575342465752</v>
      </c>
      <c r="M128" s="17">
        <f t="shared" si="17"/>
        <v>0.28328611898016998</v>
      </c>
      <c r="N128" s="17">
        <f t="shared" si="18"/>
        <v>0.4</v>
      </c>
      <c r="O128" s="18">
        <f t="shared" si="19"/>
        <v>0.33386802660351234</v>
      </c>
      <c r="P128" s="18">
        <f t="shared" si="20"/>
        <v>0.27617411832358524</v>
      </c>
      <c r="Q128" s="18">
        <f t="shared" si="21"/>
        <v>0.38995785507290243</v>
      </c>
    </row>
    <row r="129" spans="1:17" x14ac:dyDescent="0.25">
      <c r="A129" s="16"/>
      <c r="B129" s="3" t="s">
        <v>715</v>
      </c>
      <c r="C129" s="3" t="s">
        <v>100</v>
      </c>
      <c r="D129" s="3" t="s">
        <v>415</v>
      </c>
      <c r="E129" s="3" t="s">
        <v>746</v>
      </c>
      <c r="F129" s="3" t="s">
        <v>72</v>
      </c>
      <c r="G129" s="11">
        <f t="shared" si="11"/>
        <v>1.0284799311085782</v>
      </c>
      <c r="H129" s="12">
        <f t="shared" si="12"/>
        <v>2.847993110857816E-2</v>
      </c>
      <c r="I129" s="13">
        <f t="shared" si="13"/>
        <v>1.3987327063076664</v>
      </c>
      <c r="J129" s="13">
        <f t="shared" si="14"/>
        <v>5.5023676314308929</v>
      </c>
      <c r="K129" s="13">
        <f t="shared" si="15"/>
        <v>9.6779961517317208</v>
      </c>
      <c r="L129" s="17">
        <f t="shared" si="16"/>
        <v>0.73529411764705876</v>
      </c>
      <c r="M129" s="17">
        <f t="shared" si="17"/>
        <v>0.18691588785046731</v>
      </c>
      <c r="N129" s="17">
        <f t="shared" si="18"/>
        <v>0.10626992561105207</v>
      </c>
      <c r="O129" s="18">
        <f t="shared" si="19"/>
        <v>0.71493287851956411</v>
      </c>
      <c r="P129" s="18">
        <f t="shared" si="20"/>
        <v>0.18173994668908547</v>
      </c>
      <c r="Q129" s="18">
        <f t="shared" si="21"/>
        <v>0.1033271747913504</v>
      </c>
    </row>
    <row r="130" spans="1:17" x14ac:dyDescent="0.25">
      <c r="A130" s="16"/>
      <c r="B130" s="3" t="s">
        <v>704</v>
      </c>
      <c r="C130" s="3" t="s">
        <v>201</v>
      </c>
      <c r="D130" s="3" t="s">
        <v>211</v>
      </c>
      <c r="E130" s="3" t="s">
        <v>747</v>
      </c>
      <c r="F130" s="3" t="s">
        <v>72</v>
      </c>
      <c r="G130" s="11">
        <f t="shared" si="11"/>
        <v>1.0315958762219335</v>
      </c>
      <c r="H130" s="12">
        <f t="shared" si="12"/>
        <v>3.1595876221933494E-2</v>
      </c>
      <c r="I130" s="13">
        <f t="shared" si="13"/>
        <v>1.5783416906195582</v>
      </c>
      <c r="J130" s="13">
        <f t="shared" si="14"/>
        <v>4.7659729481453326</v>
      </c>
      <c r="K130" s="13">
        <f t="shared" si="15"/>
        <v>6.3855784738137684</v>
      </c>
      <c r="L130" s="17">
        <f t="shared" si="16"/>
        <v>0.65359477124183007</v>
      </c>
      <c r="M130" s="17">
        <f t="shared" si="17"/>
        <v>0.21645021645021645</v>
      </c>
      <c r="N130" s="17">
        <f t="shared" si="18"/>
        <v>0.16155088852988692</v>
      </c>
      <c r="O130" s="18">
        <f t="shared" si="19"/>
        <v>0.63357637065739714</v>
      </c>
      <c r="P130" s="18">
        <f t="shared" si="20"/>
        <v>0.20982074612680035</v>
      </c>
      <c r="Q130" s="18">
        <f t="shared" si="21"/>
        <v>0.15660288321580251</v>
      </c>
    </row>
    <row r="131" spans="1:17" x14ac:dyDescent="0.25">
      <c r="A131" s="16"/>
      <c r="B131" s="3" t="s">
        <v>705</v>
      </c>
      <c r="C131" s="3" t="s">
        <v>376</v>
      </c>
      <c r="D131" s="3" t="s">
        <v>467</v>
      </c>
      <c r="E131" s="3" t="s">
        <v>161</v>
      </c>
      <c r="F131" s="3" t="s">
        <v>76</v>
      </c>
      <c r="G131" s="11">
        <f t="shared" ref="G131:G194" si="22">(((1/C131)+(1/D131)+(1/E131)))</f>
        <v>1.0251139291034428</v>
      </c>
      <c r="H131" s="12">
        <f t="shared" ref="H131:H194" si="23">G131-1</f>
        <v>2.5113929103442789E-2</v>
      </c>
      <c r="I131" s="13">
        <f t="shared" ref="I131:I194" si="24">C131*G131</f>
        <v>2.2655017833186086</v>
      </c>
      <c r="J131" s="13">
        <f t="shared" ref="J131:J194" si="25">D131*G131</f>
        <v>3.423880523205499</v>
      </c>
      <c r="K131" s="13">
        <f t="shared" ref="K131:K194" si="26">E131*G131</f>
        <v>3.7519169805186006</v>
      </c>
      <c r="L131" s="17">
        <f t="shared" ref="L131:L194" si="27">(1/C131)</f>
        <v>0.45248868778280543</v>
      </c>
      <c r="M131" s="17">
        <f t="shared" ref="M131:M194" si="28">(1/D131)</f>
        <v>0.29940119760479045</v>
      </c>
      <c r="N131" s="17">
        <f t="shared" ref="N131:N194" si="29">(1/E131)</f>
        <v>0.27322404371584696</v>
      </c>
      <c r="O131" s="18">
        <f t="shared" ref="O131:O194" si="30">(1/I131)</f>
        <v>0.44140331619388756</v>
      </c>
      <c r="P131" s="18">
        <f t="shared" ref="P131:P194" si="31">(1/J131)</f>
        <v>0.29206626610433878</v>
      </c>
      <c r="Q131" s="18">
        <f t="shared" ref="Q131:Q194" si="32">(1/K131)</f>
        <v>0.26653041770177366</v>
      </c>
    </row>
    <row r="132" spans="1:17" x14ac:dyDescent="0.25">
      <c r="A132" s="10" t="s">
        <v>708</v>
      </c>
      <c r="B132" s="3" t="s">
        <v>684</v>
      </c>
      <c r="C132" s="3" t="s">
        <v>246</v>
      </c>
      <c r="D132" s="3" t="s">
        <v>429</v>
      </c>
      <c r="E132" s="3" t="s">
        <v>384</v>
      </c>
      <c r="F132" s="3" t="s">
        <v>72</v>
      </c>
      <c r="G132" s="11">
        <f t="shared" si="22"/>
        <v>1.0310383939366639</v>
      </c>
      <c r="H132" s="12">
        <f t="shared" si="23"/>
        <v>3.1038393936663855E-2</v>
      </c>
      <c r="I132" s="13">
        <f t="shared" si="24"/>
        <v>1.5259368230262624</v>
      </c>
      <c r="J132" s="13">
        <f t="shared" si="25"/>
        <v>5.1345712018045866</v>
      </c>
      <c r="K132" s="13">
        <f t="shared" si="26"/>
        <v>6.6708184087702147</v>
      </c>
      <c r="L132" s="17">
        <f t="shared" si="27"/>
        <v>0.67567567567567566</v>
      </c>
      <c r="M132" s="17">
        <f t="shared" si="28"/>
        <v>0.20080321285140559</v>
      </c>
      <c r="N132" s="17">
        <f t="shared" si="29"/>
        <v>0.15455950540958269</v>
      </c>
      <c r="O132" s="18">
        <f t="shared" si="30"/>
        <v>0.65533512587813691</v>
      </c>
      <c r="P132" s="18">
        <f t="shared" si="31"/>
        <v>0.19475823018065108</v>
      </c>
      <c r="Q132" s="18">
        <f t="shared" si="32"/>
        <v>0.14990664394121214</v>
      </c>
    </row>
    <row r="133" spans="1:17" x14ac:dyDescent="0.25">
      <c r="A133" s="16"/>
      <c r="B133" s="3" t="s">
        <v>688</v>
      </c>
      <c r="C133" s="3" t="s">
        <v>243</v>
      </c>
      <c r="D133" s="3" t="s">
        <v>508</v>
      </c>
      <c r="E133" s="3" t="s">
        <v>748</v>
      </c>
      <c r="F133" s="3" t="s">
        <v>72</v>
      </c>
      <c r="G133" s="11">
        <f t="shared" si="22"/>
        <v>1.0353435543465828</v>
      </c>
      <c r="H133" s="12">
        <f t="shared" si="23"/>
        <v>3.5343554346582762E-2</v>
      </c>
      <c r="I133" s="13">
        <f t="shared" si="24"/>
        <v>1.2941794429332285</v>
      </c>
      <c r="J133" s="13">
        <f t="shared" si="25"/>
        <v>6.6676124899919937</v>
      </c>
      <c r="K133" s="13">
        <f t="shared" si="26"/>
        <v>12.931440993788819</v>
      </c>
      <c r="L133" s="17">
        <f t="shared" si="27"/>
        <v>0.8</v>
      </c>
      <c r="M133" s="17">
        <f t="shared" si="28"/>
        <v>0.15527950310559005</v>
      </c>
      <c r="N133" s="17">
        <f t="shared" si="29"/>
        <v>8.0064051240992792E-2</v>
      </c>
      <c r="O133" s="18">
        <f t="shared" si="30"/>
        <v>0.77269037571290933</v>
      </c>
      <c r="P133" s="18">
        <f t="shared" si="31"/>
        <v>0.14997872199396531</v>
      </c>
      <c r="Q133" s="18">
        <f t="shared" si="32"/>
        <v>7.7330902293125434E-2</v>
      </c>
    </row>
    <row r="134" spans="1:17" x14ac:dyDescent="0.25">
      <c r="A134" s="16"/>
      <c r="B134" s="3" t="s">
        <v>690</v>
      </c>
      <c r="C134" s="3" t="s">
        <v>232</v>
      </c>
      <c r="D134" s="3" t="s">
        <v>749</v>
      </c>
      <c r="E134" s="3" t="s">
        <v>750</v>
      </c>
      <c r="F134" s="3" t="s">
        <v>72</v>
      </c>
      <c r="G134" s="11">
        <f t="shared" si="22"/>
        <v>1.0326482804779622</v>
      </c>
      <c r="H134" s="12">
        <f t="shared" si="23"/>
        <v>3.2648280477962199E-2</v>
      </c>
      <c r="I134" s="13">
        <f t="shared" si="24"/>
        <v>1.2391779365735547</v>
      </c>
      <c r="J134" s="13">
        <f t="shared" si="25"/>
        <v>7.3111498257839722</v>
      </c>
      <c r="K134" s="13">
        <f t="shared" si="26"/>
        <v>17.782203389830507</v>
      </c>
      <c r="L134" s="17">
        <f t="shared" si="27"/>
        <v>0.83333333333333337</v>
      </c>
      <c r="M134" s="17">
        <f t="shared" si="28"/>
        <v>0.14124293785310735</v>
      </c>
      <c r="N134" s="17">
        <f t="shared" si="29"/>
        <v>5.8072009291521488E-2</v>
      </c>
      <c r="O134" s="18">
        <f t="shared" si="30"/>
        <v>0.80698660820664336</v>
      </c>
      <c r="P134" s="18">
        <f t="shared" si="31"/>
        <v>0.13677739122146498</v>
      </c>
      <c r="Q134" s="18">
        <f t="shared" si="32"/>
        <v>5.6236000571891535E-2</v>
      </c>
    </row>
    <row r="135" spans="1:17" x14ac:dyDescent="0.25">
      <c r="A135" s="16"/>
      <c r="B135" s="3" t="s">
        <v>695</v>
      </c>
      <c r="C135" s="3" t="s">
        <v>289</v>
      </c>
      <c r="D135" s="3" t="s">
        <v>751</v>
      </c>
      <c r="E135" s="3" t="s">
        <v>752</v>
      </c>
      <c r="F135" s="3" t="s">
        <v>72</v>
      </c>
      <c r="G135" s="11">
        <f t="shared" si="22"/>
        <v>1.0298447499260146</v>
      </c>
      <c r="H135" s="12">
        <f t="shared" si="23"/>
        <v>2.9844749926014602E-2</v>
      </c>
      <c r="I135" s="13">
        <f t="shared" si="24"/>
        <v>1.4417826498964204</v>
      </c>
      <c r="J135" s="13">
        <f t="shared" si="25"/>
        <v>5.2831035671204551</v>
      </c>
      <c r="K135" s="13">
        <f t="shared" si="26"/>
        <v>8.5374129768866602</v>
      </c>
      <c r="L135" s="17">
        <f t="shared" si="27"/>
        <v>0.7142857142857143</v>
      </c>
      <c r="M135" s="17">
        <f t="shared" si="28"/>
        <v>0.19493177387914232</v>
      </c>
      <c r="N135" s="17">
        <f t="shared" si="29"/>
        <v>0.12062726176115804</v>
      </c>
      <c r="O135" s="18">
        <f t="shared" si="30"/>
        <v>0.69358581896643112</v>
      </c>
      <c r="P135" s="18">
        <f t="shared" si="31"/>
        <v>0.1892826796399617</v>
      </c>
      <c r="Q135" s="18">
        <f t="shared" si="32"/>
        <v>0.1171315013936072</v>
      </c>
    </row>
    <row r="136" spans="1:17" x14ac:dyDescent="0.25">
      <c r="A136" s="16"/>
      <c r="B136" s="3" t="s">
        <v>707</v>
      </c>
      <c r="C136" s="3" t="s">
        <v>97</v>
      </c>
      <c r="D136" s="3" t="s">
        <v>619</v>
      </c>
      <c r="E136" s="3" t="s">
        <v>753</v>
      </c>
      <c r="F136" s="3" t="s">
        <v>72</v>
      </c>
      <c r="G136" s="11">
        <f t="shared" si="22"/>
        <v>1.0291914807302716</v>
      </c>
      <c r="H136" s="12">
        <f t="shared" si="23"/>
        <v>2.9191480730271557E-2</v>
      </c>
      <c r="I136" s="13">
        <f t="shared" si="24"/>
        <v>1.5129114766734992</v>
      </c>
      <c r="J136" s="13">
        <f t="shared" si="25"/>
        <v>4.9092433630833945</v>
      </c>
      <c r="K136" s="13">
        <f t="shared" si="26"/>
        <v>7.3895948316433495</v>
      </c>
      <c r="L136" s="17">
        <f t="shared" si="27"/>
        <v>0.68027210884353739</v>
      </c>
      <c r="M136" s="17">
        <f t="shared" si="28"/>
        <v>0.20964360587002098</v>
      </c>
      <c r="N136" s="17">
        <f t="shared" si="29"/>
        <v>0.1392757660167131</v>
      </c>
      <c r="O136" s="18">
        <f t="shared" si="30"/>
        <v>0.66097720548643146</v>
      </c>
      <c r="P136" s="18">
        <f t="shared" si="31"/>
        <v>0.20369737779141603</v>
      </c>
      <c r="Q136" s="18">
        <f t="shared" si="32"/>
        <v>0.13532541672215243</v>
      </c>
    </row>
    <row r="137" spans="1:17" x14ac:dyDescent="0.25">
      <c r="A137" s="16"/>
      <c r="B137" s="3" t="s">
        <v>696</v>
      </c>
      <c r="C137" s="3" t="s">
        <v>537</v>
      </c>
      <c r="D137" s="3" t="s">
        <v>161</v>
      </c>
      <c r="E137" s="3" t="s">
        <v>568</v>
      </c>
      <c r="F137" s="3" t="s">
        <v>72</v>
      </c>
      <c r="G137" s="11">
        <f t="shared" si="22"/>
        <v>1.0272926057312408</v>
      </c>
      <c r="H137" s="12">
        <f t="shared" si="23"/>
        <v>2.7292605731240815E-2</v>
      </c>
      <c r="I137" s="13">
        <f t="shared" si="24"/>
        <v>2.6401419967292887</v>
      </c>
      <c r="J137" s="13">
        <f t="shared" si="25"/>
        <v>3.7598909369763414</v>
      </c>
      <c r="K137" s="13">
        <f t="shared" si="26"/>
        <v>2.8147817397036001</v>
      </c>
      <c r="L137" s="17">
        <f t="shared" si="27"/>
        <v>0.38910505836575876</v>
      </c>
      <c r="M137" s="17">
        <f t="shared" si="28"/>
        <v>0.27322404371584696</v>
      </c>
      <c r="N137" s="17">
        <f t="shared" si="29"/>
        <v>0.36496350364963503</v>
      </c>
      <c r="O137" s="18">
        <f t="shared" si="30"/>
        <v>0.37876750615642613</v>
      </c>
      <c r="P137" s="18">
        <f t="shared" si="31"/>
        <v>0.26596516142678006</v>
      </c>
      <c r="Q137" s="18">
        <f t="shared" si="32"/>
        <v>0.35526733241679376</v>
      </c>
    </row>
    <row r="138" spans="1:17" x14ac:dyDescent="0.25">
      <c r="A138" s="16"/>
      <c r="B138" s="3" t="s">
        <v>697</v>
      </c>
      <c r="C138" s="3" t="s">
        <v>591</v>
      </c>
      <c r="D138" s="3" t="s">
        <v>732</v>
      </c>
      <c r="E138" s="3" t="s">
        <v>754</v>
      </c>
      <c r="F138" s="3" t="s">
        <v>72</v>
      </c>
      <c r="G138" s="11">
        <f t="shared" si="22"/>
        <v>1.0314730697380452</v>
      </c>
      <c r="H138" s="12">
        <f t="shared" si="23"/>
        <v>3.1473069738045201E-2</v>
      </c>
      <c r="I138" s="13">
        <f t="shared" si="24"/>
        <v>1.4131181055411219</v>
      </c>
      <c r="J138" s="13">
        <f t="shared" si="25"/>
        <v>5.466807269611639</v>
      </c>
      <c r="K138" s="13">
        <f t="shared" si="26"/>
        <v>9.1388513978790797</v>
      </c>
      <c r="L138" s="17">
        <f t="shared" si="27"/>
        <v>0.72992700729927007</v>
      </c>
      <c r="M138" s="17">
        <f t="shared" si="28"/>
        <v>0.18867924528301888</v>
      </c>
      <c r="N138" s="17">
        <f t="shared" si="29"/>
        <v>0.11286681715575622</v>
      </c>
      <c r="O138" s="18">
        <f t="shared" si="30"/>
        <v>0.70765493420457759</v>
      </c>
      <c r="P138" s="18">
        <f t="shared" si="31"/>
        <v>0.18292212450193801</v>
      </c>
      <c r="Q138" s="18">
        <f t="shared" si="32"/>
        <v>0.10942294129348436</v>
      </c>
    </row>
    <row r="139" spans="1:17" x14ac:dyDescent="0.25">
      <c r="A139" s="16"/>
      <c r="B139" s="3" t="s">
        <v>699</v>
      </c>
      <c r="C139" s="3" t="s">
        <v>459</v>
      </c>
      <c r="D139" s="3" t="s">
        <v>398</v>
      </c>
      <c r="E139" s="3" t="s">
        <v>755</v>
      </c>
      <c r="F139" s="3" t="s">
        <v>72</v>
      </c>
      <c r="G139" s="11">
        <f t="shared" si="22"/>
        <v>1.0295187190469044</v>
      </c>
      <c r="H139" s="12">
        <f t="shared" si="23"/>
        <v>2.9518719046904396E-2</v>
      </c>
      <c r="I139" s="13">
        <f t="shared" si="24"/>
        <v>1.194241714094409</v>
      </c>
      <c r="J139" s="13">
        <f t="shared" si="25"/>
        <v>8.6582524271844665</v>
      </c>
      <c r="K139" s="13">
        <f t="shared" si="26"/>
        <v>21.208085612366233</v>
      </c>
      <c r="L139" s="17">
        <f t="shared" si="27"/>
        <v>0.86206896551724144</v>
      </c>
      <c r="M139" s="17">
        <f t="shared" si="28"/>
        <v>0.11890606420927467</v>
      </c>
      <c r="N139" s="17">
        <f t="shared" si="29"/>
        <v>4.8543689320388349E-2</v>
      </c>
      <c r="O139" s="18">
        <f t="shared" si="30"/>
        <v>0.83735142408611796</v>
      </c>
      <c r="P139" s="18">
        <f t="shared" si="31"/>
        <v>0.11549674814980937</v>
      </c>
      <c r="Q139" s="18">
        <f t="shared" si="32"/>
        <v>4.715182776407266E-2</v>
      </c>
    </row>
    <row r="140" spans="1:17" x14ac:dyDescent="0.25">
      <c r="A140" s="16"/>
      <c r="B140" s="3" t="s">
        <v>714</v>
      </c>
      <c r="C140" s="3" t="s">
        <v>494</v>
      </c>
      <c r="D140" s="3" t="s">
        <v>756</v>
      </c>
      <c r="E140" s="3" t="s">
        <v>757</v>
      </c>
      <c r="F140" s="3" t="s">
        <v>72</v>
      </c>
      <c r="G140" s="11">
        <f t="shared" si="22"/>
        <v>1.0292421661982045</v>
      </c>
      <c r="H140" s="12">
        <f t="shared" si="23"/>
        <v>2.9242166198204522E-2</v>
      </c>
      <c r="I140" s="13">
        <f t="shared" si="24"/>
        <v>1.1836284911279351</v>
      </c>
      <c r="J140" s="13">
        <f t="shared" si="25"/>
        <v>9.8704323738407815</v>
      </c>
      <c r="K140" s="13">
        <f t="shared" si="26"/>
        <v>18.577821099877593</v>
      </c>
      <c r="L140" s="17">
        <f t="shared" si="27"/>
        <v>0.86956521739130443</v>
      </c>
      <c r="M140" s="17">
        <f t="shared" si="28"/>
        <v>0.10427528675703858</v>
      </c>
      <c r="N140" s="17">
        <f t="shared" si="29"/>
        <v>5.5401662049861494E-2</v>
      </c>
      <c r="O140" s="18">
        <f t="shared" si="30"/>
        <v>0.84485968992437233</v>
      </c>
      <c r="P140" s="18">
        <f t="shared" si="31"/>
        <v>0.10131268440177561</v>
      </c>
      <c r="Q140" s="18">
        <f t="shared" si="32"/>
        <v>5.3827625673851971E-2</v>
      </c>
    </row>
    <row r="141" spans="1:17" x14ac:dyDescent="0.25">
      <c r="A141" s="16"/>
      <c r="B141" s="3" t="s">
        <v>701</v>
      </c>
      <c r="C141" s="3" t="s">
        <v>425</v>
      </c>
      <c r="D141" s="3" t="s">
        <v>758</v>
      </c>
      <c r="E141" s="3" t="s">
        <v>759</v>
      </c>
      <c r="F141" s="3" t="s">
        <v>72</v>
      </c>
      <c r="G141" s="11">
        <f t="shared" si="22"/>
        <v>1.0358146375319794</v>
      </c>
      <c r="H141" s="12">
        <f t="shared" si="23"/>
        <v>3.5814637531979443E-2</v>
      </c>
      <c r="I141" s="13">
        <f t="shared" si="24"/>
        <v>1.2740520041643346</v>
      </c>
      <c r="J141" s="13">
        <f t="shared" si="25"/>
        <v>6.6395718265799886</v>
      </c>
      <c r="K141" s="13">
        <f t="shared" si="26"/>
        <v>15.506145123853733</v>
      </c>
      <c r="L141" s="17">
        <f t="shared" si="27"/>
        <v>0.81300813008130079</v>
      </c>
      <c r="M141" s="17">
        <f t="shared" si="28"/>
        <v>0.15600624024960999</v>
      </c>
      <c r="N141" s="17">
        <f t="shared" si="29"/>
        <v>6.6800267201068797E-2</v>
      </c>
      <c r="O141" s="18">
        <f t="shared" si="30"/>
        <v>0.78489731716713673</v>
      </c>
      <c r="P141" s="18">
        <f t="shared" si="31"/>
        <v>0.15061212170289831</v>
      </c>
      <c r="Q141" s="18">
        <f t="shared" si="32"/>
        <v>6.4490561129965138E-2</v>
      </c>
    </row>
    <row r="142" spans="1:17" x14ac:dyDescent="0.25">
      <c r="A142" s="16"/>
      <c r="B142" s="3" t="s">
        <v>702</v>
      </c>
      <c r="C142" s="3" t="s">
        <v>480</v>
      </c>
      <c r="D142" s="3" t="s">
        <v>583</v>
      </c>
      <c r="E142" s="3" t="s">
        <v>760</v>
      </c>
      <c r="F142" s="3" t="s">
        <v>72</v>
      </c>
      <c r="G142" s="11">
        <f t="shared" si="22"/>
        <v>1.0294091946264008</v>
      </c>
      <c r="H142" s="12">
        <f t="shared" si="23"/>
        <v>2.9409194626400792E-2</v>
      </c>
      <c r="I142" s="13">
        <f t="shared" si="24"/>
        <v>1.327937861068057</v>
      </c>
      <c r="J142" s="13">
        <f t="shared" si="25"/>
        <v>6.217631535543461</v>
      </c>
      <c r="K142" s="13">
        <f t="shared" si="26"/>
        <v>11.6117357153858</v>
      </c>
      <c r="L142" s="17">
        <f t="shared" si="27"/>
        <v>0.77519379844961234</v>
      </c>
      <c r="M142" s="17">
        <f t="shared" si="28"/>
        <v>0.16556291390728478</v>
      </c>
      <c r="N142" s="17">
        <f t="shared" si="29"/>
        <v>8.8652482269503549E-2</v>
      </c>
      <c r="O142" s="18">
        <f t="shared" si="30"/>
        <v>0.75304728430267254</v>
      </c>
      <c r="P142" s="18">
        <f t="shared" si="31"/>
        <v>0.16083294648186217</v>
      </c>
      <c r="Q142" s="18">
        <f t="shared" si="32"/>
        <v>8.6119769215465214E-2</v>
      </c>
    </row>
    <row r="143" spans="1:17" x14ac:dyDescent="0.25">
      <c r="A143" s="16"/>
      <c r="B143" s="3" t="s">
        <v>703</v>
      </c>
      <c r="C143" s="3" t="s">
        <v>134</v>
      </c>
      <c r="D143" s="3" t="s">
        <v>655</v>
      </c>
      <c r="E143" s="3" t="s">
        <v>594</v>
      </c>
      <c r="F143" s="3" t="s">
        <v>72</v>
      </c>
      <c r="G143" s="11">
        <f t="shared" si="22"/>
        <v>1.0291472802169306</v>
      </c>
      <c r="H143" s="12">
        <f t="shared" si="23"/>
        <v>2.9147280216930582E-2</v>
      </c>
      <c r="I143" s="13">
        <f t="shared" si="24"/>
        <v>1.5951782843362425</v>
      </c>
      <c r="J143" s="13">
        <f t="shared" si="25"/>
        <v>4.6105798153718496</v>
      </c>
      <c r="K143" s="13">
        <f t="shared" si="26"/>
        <v>6.4012960829493082</v>
      </c>
      <c r="L143" s="17">
        <f t="shared" si="27"/>
        <v>0.64516129032258063</v>
      </c>
      <c r="M143" s="17">
        <f t="shared" si="28"/>
        <v>0.2232142857142857</v>
      </c>
      <c r="N143" s="17">
        <f t="shared" si="29"/>
        <v>0.16077170418006431</v>
      </c>
      <c r="O143" s="18">
        <f t="shared" si="30"/>
        <v>0.62688917584914494</v>
      </c>
      <c r="P143" s="18">
        <f t="shared" si="31"/>
        <v>0.2168924603942354</v>
      </c>
      <c r="Q143" s="18">
        <f t="shared" si="32"/>
        <v>0.15621836375661971</v>
      </c>
    </row>
    <row r="144" spans="1:17" x14ac:dyDescent="0.25">
      <c r="A144" s="16"/>
      <c r="B144" s="3" t="s">
        <v>715</v>
      </c>
      <c r="C144" s="3" t="s">
        <v>713</v>
      </c>
      <c r="D144" s="3" t="s">
        <v>761</v>
      </c>
      <c r="E144" s="3" t="s">
        <v>762</v>
      </c>
      <c r="F144" s="3" t="s">
        <v>72</v>
      </c>
      <c r="G144" s="11">
        <f t="shared" si="22"/>
        <v>1.0339475053405252</v>
      </c>
      <c r="H144" s="12">
        <f t="shared" si="23"/>
        <v>3.3947505340525153E-2</v>
      </c>
      <c r="I144" s="13">
        <f t="shared" si="24"/>
        <v>1.2200580563018195</v>
      </c>
      <c r="J144" s="13">
        <f t="shared" si="25"/>
        <v>8.1992037173503647</v>
      </c>
      <c r="K144" s="13">
        <f t="shared" si="26"/>
        <v>17.122170688439095</v>
      </c>
      <c r="L144" s="17">
        <f t="shared" si="27"/>
        <v>0.84745762711864414</v>
      </c>
      <c r="M144" s="17">
        <f t="shared" si="28"/>
        <v>0.12610340479192939</v>
      </c>
      <c r="N144" s="17">
        <f t="shared" si="29"/>
        <v>6.0386473429951695E-2</v>
      </c>
      <c r="O144" s="18">
        <f t="shared" si="30"/>
        <v>0.81963312715720371</v>
      </c>
      <c r="P144" s="18">
        <f t="shared" si="31"/>
        <v>0.12196306305744012</v>
      </c>
      <c r="Q144" s="18">
        <f t="shared" si="32"/>
        <v>5.8403809785356302E-2</v>
      </c>
    </row>
    <row r="145" spans="1:17" x14ac:dyDescent="0.25">
      <c r="A145" s="16"/>
      <c r="B145" s="3" t="s">
        <v>704</v>
      </c>
      <c r="C145" s="3" t="s">
        <v>459</v>
      </c>
      <c r="D145" s="3" t="s">
        <v>763</v>
      </c>
      <c r="E145" s="3" t="s">
        <v>764</v>
      </c>
      <c r="F145" s="3" t="s">
        <v>72</v>
      </c>
      <c r="G145" s="11">
        <f t="shared" si="22"/>
        <v>1.0426486197811062</v>
      </c>
      <c r="H145" s="12">
        <f t="shared" si="23"/>
        <v>4.2648619781106234E-2</v>
      </c>
      <c r="I145" s="13">
        <f t="shared" si="24"/>
        <v>1.2094723989460832</v>
      </c>
      <c r="J145" s="13">
        <f t="shared" si="25"/>
        <v>8.5392921960072599</v>
      </c>
      <c r="K145" s="13">
        <f t="shared" si="26"/>
        <v>17.829291398256917</v>
      </c>
      <c r="L145" s="17">
        <f t="shared" si="27"/>
        <v>0.86206896551724144</v>
      </c>
      <c r="M145" s="17">
        <f t="shared" si="28"/>
        <v>0.12210012210012211</v>
      </c>
      <c r="N145" s="17">
        <f t="shared" si="29"/>
        <v>5.8479532163742687E-2</v>
      </c>
      <c r="O145" s="18">
        <f t="shared" si="30"/>
        <v>0.82680679680775315</v>
      </c>
      <c r="P145" s="18">
        <f t="shared" si="31"/>
        <v>0.11710572457838751</v>
      </c>
      <c r="Q145" s="18">
        <f t="shared" si="32"/>
        <v>5.6087478613859279E-2</v>
      </c>
    </row>
    <row r="146" spans="1:17" x14ac:dyDescent="0.25">
      <c r="A146" s="16"/>
      <c r="B146" s="3" t="s">
        <v>705</v>
      </c>
      <c r="C146" s="3" t="s">
        <v>159</v>
      </c>
      <c r="D146" s="3" t="s">
        <v>501</v>
      </c>
      <c r="E146" s="3" t="s">
        <v>765</v>
      </c>
      <c r="F146" s="3" t="s">
        <v>72</v>
      </c>
      <c r="G146" s="11">
        <f t="shared" si="22"/>
        <v>1.0301319409758192</v>
      </c>
      <c r="H146" s="12">
        <f t="shared" si="23"/>
        <v>3.0131940975819171E-2</v>
      </c>
      <c r="I146" s="13">
        <f t="shared" si="24"/>
        <v>1.339171523268565</v>
      </c>
      <c r="J146" s="13">
        <f t="shared" si="25"/>
        <v>6.0365731741183009</v>
      </c>
      <c r="K146" s="13">
        <f t="shared" si="26"/>
        <v>11.413861906012077</v>
      </c>
      <c r="L146" s="17">
        <f t="shared" si="27"/>
        <v>0.76923076923076916</v>
      </c>
      <c r="M146" s="17">
        <f t="shared" si="28"/>
        <v>0.17064846416382251</v>
      </c>
      <c r="N146" s="17">
        <f t="shared" si="29"/>
        <v>9.0252707581227443E-2</v>
      </c>
      <c r="O146" s="18">
        <f t="shared" si="30"/>
        <v>0.74673033485603346</v>
      </c>
      <c r="P146" s="18">
        <f t="shared" si="31"/>
        <v>0.16565690022403473</v>
      </c>
      <c r="Q146" s="18">
        <f t="shared" si="32"/>
        <v>8.7612764919931738E-2</v>
      </c>
    </row>
    <row r="147" spans="1:17" x14ac:dyDescent="0.25">
      <c r="A147" s="10" t="s">
        <v>696</v>
      </c>
      <c r="B147" s="3" t="s">
        <v>685</v>
      </c>
      <c r="C147" s="3" t="s">
        <v>766</v>
      </c>
      <c r="D147" s="3" t="s">
        <v>767</v>
      </c>
      <c r="E147" s="3" t="s">
        <v>768</v>
      </c>
      <c r="F147" s="3" t="s">
        <v>72</v>
      </c>
      <c r="G147" s="11">
        <f t="shared" si="22"/>
        <v>1.0312835961812004</v>
      </c>
      <c r="H147" s="12">
        <f t="shared" si="23"/>
        <v>3.1283596181200357E-2</v>
      </c>
      <c r="I147" s="13">
        <f t="shared" si="24"/>
        <v>1.1240991198375085</v>
      </c>
      <c r="J147" s="13">
        <f t="shared" si="25"/>
        <v>12.891044952265004</v>
      </c>
      <c r="K147" s="13">
        <f t="shared" si="26"/>
        <v>30.464117431192658</v>
      </c>
      <c r="L147" s="17">
        <f t="shared" si="27"/>
        <v>0.9174311926605504</v>
      </c>
      <c r="M147" s="17">
        <f t="shared" si="28"/>
        <v>0.08</v>
      </c>
      <c r="N147" s="17">
        <f t="shared" si="29"/>
        <v>3.3852403520649964E-2</v>
      </c>
      <c r="O147" s="18">
        <f t="shared" si="30"/>
        <v>0.88960126589597599</v>
      </c>
      <c r="P147" s="18">
        <f t="shared" si="31"/>
        <v>7.7573230386129122E-2</v>
      </c>
      <c r="Q147" s="18">
        <f t="shared" si="32"/>
        <v>3.2825503717894854E-2</v>
      </c>
    </row>
    <row r="148" spans="1:17" x14ac:dyDescent="0.25">
      <c r="A148" s="16"/>
      <c r="B148" s="3" t="s">
        <v>690</v>
      </c>
      <c r="C148" s="3" t="s">
        <v>769</v>
      </c>
      <c r="D148" s="3" t="s">
        <v>770</v>
      </c>
      <c r="E148" s="3" t="s">
        <v>771</v>
      </c>
      <c r="F148" s="3" t="s">
        <v>72</v>
      </c>
      <c r="G148" s="11">
        <f t="shared" si="22"/>
        <v>1.031600017902689</v>
      </c>
      <c r="H148" s="12">
        <f t="shared" si="23"/>
        <v>3.1600017902688959E-2</v>
      </c>
      <c r="I148" s="13">
        <f t="shared" si="24"/>
        <v>1.1141280193349041</v>
      </c>
      <c r="J148" s="13">
        <f t="shared" si="25"/>
        <v>13.421116232913983</v>
      </c>
      <c r="K148" s="13">
        <f t="shared" si="26"/>
        <v>35.806836621402333</v>
      </c>
      <c r="L148" s="17">
        <f t="shared" si="27"/>
        <v>0.92592592592592582</v>
      </c>
      <c r="M148" s="17">
        <f t="shared" si="28"/>
        <v>7.6863950807071479E-2</v>
      </c>
      <c r="N148" s="17">
        <f t="shared" si="29"/>
        <v>2.881014116969173E-2</v>
      </c>
      <c r="O148" s="18">
        <f t="shared" si="30"/>
        <v>0.89756292153658013</v>
      </c>
      <c r="P148" s="18">
        <f t="shared" si="31"/>
        <v>7.4509450827018195E-2</v>
      </c>
      <c r="Q148" s="18">
        <f t="shared" si="32"/>
        <v>2.7927627636401803E-2</v>
      </c>
    </row>
    <row r="149" spans="1:17" x14ac:dyDescent="0.25">
      <c r="A149" s="16"/>
      <c r="B149" s="3" t="s">
        <v>693</v>
      </c>
      <c r="C149" s="3" t="s">
        <v>210</v>
      </c>
      <c r="D149" s="3" t="s">
        <v>312</v>
      </c>
      <c r="E149" s="3" t="s">
        <v>726</v>
      </c>
      <c r="F149" s="3" t="s">
        <v>72</v>
      </c>
      <c r="G149" s="11">
        <f t="shared" si="22"/>
        <v>1.0303308172437406</v>
      </c>
      <c r="H149" s="12">
        <f t="shared" si="23"/>
        <v>3.0330817243740649E-2</v>
      </c>
      <c r="I149" s="13">
        <f t="shared" si="24"/>
        <v>1.4939796850034239</v>
      </c>
      <c r="J149" s="13">
        <f t="shared" si="25"/>
        <v>5.3577202496674516</v>
      </c>
      <c r="K149" s="13">
        <f t="shared" si="26"/>
        <v>6.9444297082228124</v>
      </c>
      <c r="L149" s="17">
        <f t="shared" si="27"/>
        <v>0.68965517241379315</v>
      </c>
      <c r="M149" s="17">
        <f t="shared" si="28"/>
        <v>0.19230769230769229</v>
      </c>
      <c r="N149" s="17">
        <f t="shared" si="29"/>
        <v>0.14836795252225518</v>
      </c>
      <c r="O149" s="18">
        <f t="shared" si="30"/>
        <v>0.66935314451595651</v>
      </c>
      <c r="P149" s="18">
        <f t="shared" si="31"/>
        <v>0.18664654991310325</v>
      </c>
      <c r="Q149" s="18">
        <f t="shared" si="32"/>
        <v>0.14400030557094018</v>
      </c>
    </row>
    <row r="150" spans="1:17" x14ac:dyDescent="0.25">
      <c r="A150" s="16"/>
      <c r="B150" s="3" t="s">
        <v>694</v>
      </c>
      <c r="C150" s="3" t="s">
        <v>477</v>
      </c>
      <c r="D150" s="3" t="s">
        <v>772</v>
      </c>
      <c r="E150" s="3" t="s">
        <v>773</v>
      </c>
      <c r="F150" s="3" t="s">
        <v>76</v>
      </c>
      <c r="G150" s="11">
        <f t="shared" si="22"/>
        <v>1.0370783371612657</v>
      </c>
      <c r="H150" s="12">
        <f t="shared" si="23"/>
        <v>3.707833716126574E-2</v>
      </c>
      <c r="I150" s="13">
        <f t="shared" si="24"/>
        <v>1.1407861708773923</v>
      </c>
      <c r="J150" s="13">
        <f t="shared" si="25"/>
        <v>11.418232492145535</v>
      </c>
      <c r="K150" s="13">
        <f t="shared" si="26"/>
        <v>27.907778053009661</v>
      </c>
      <c r="L150" s="17">
        <f t="shared" si="27"/>
        <v>0.90909090909090906</v>
      </c>
      <c r="M150" s="17">
        <f t="shared" si="28"/>
        <v>9.0826521344232511E-2</v>
      </c>
      <c r="N150" s="17">
        <f t="shared" si="29"/>
        <v>3.716090672612412E-2</v>
      </c>
      <c r="O150" s="18">
        <f t="shared" si="30"/>
        <v>0.87658846638269472</v>
      </c>
      <c r="P150" s="18">
        <f t="shared" si="31"/>
        <v>8.7579229157217456E-2</v>
      </c>
      <c r="Q150" s="18">
        <f t="shared" si="32"/>
        <v>3.5832304460087852E-2</v>
      </c>
    </row>
    <row r="151" spans="1:17" x14ac:dyDescent="0.25">
      <c r="A151" s="16"/>
      <c r="B151" s="3" t="s">
        <v>695</v>
      </c>
      <c r="C151" s="3" t="s">
        <v>510</v>
      </c>
      <c r="D151" s="3" t="s">
        <v>774</v>
      </c>
      <c r="E151" s="3" t="s">
        <v>775</v>
      </c>
      <c r="F151" s="3" t="s">
        <v>72</v>
      </c>
      <c r="G151" s="11">
        <f t="shared" si="22"/>
        <v>1.0344313361611877</v>
      </c>
      <c r="H151" s="12">
        <f t="shared" si="23"/>
        <v>3.4431336161187653E-2</v>
      </c>
      <c r="I151" s="13">
        <f t="shared" si="24"/>
        <v>1.3240721102863202</v>
      </c>
      <c r="J151" s="13">
        <f t="shared" si="25"/>
        <v>6.3617527173913047</v>
      </c>
      <c r="K151" s="13">
        <f t="shared" si="26"/>
        <v>11.42012195121951</v>
      </c>
      <c r="L151" s="17">
        <f t="shared" si="27"/>
        <v>0.78125</v>
      </c>
      <c r="M151" s="17">
        <f t="shared" si="28"/>
        <v>0.16260162601626016</v>
      </c>
      <c r="N151" s="17">
        <f t="shared" si="29"/>
        <v>9.057971014492755E-2</v>
      </c>
      <c r="O151" s="18">
        <f t="shared" si="30"/>
        <v>0.75524587538042609</v>
      </c>
      <c r="P151" s="18">
        <f t="shared" si="31"/>
        <v>0.15718938544503175</v>
      </c>
      <c r="Q151" s="18">
        <f t="shared" si="32"/>
        <v>8.7564739174542175E-2</v>
      </c>
    </row>
    <row r="152" spans="1:17" x14ac:dyDescent="0.25">
      <c r="A152" s="16"/>
      <c r="B152" s="3" t="s">
        <v>707</v>
      </c>
      <c r="C152" s="3" t="s">
        <v>69</v>
      </c>
      <c r="D152" s="3" t="s">
        <v>776</v>
      </c>
      <c r="E152" s="3" t="s">
        <v>687</v>
      </c>
      <c r="F152" s="3" t="s">
        <v>72</v>
      </c>
      <c r="G152" s="11">
        <f t="shared" si="22"/>
        <v>1.0326318093782678</v>
      </c>
      <c r="H152" s="12">
        <f t="shared" si="23"/>
        <v>3.2631809378267818E-2</v>
      </c>
      <c r="I152" s="13">
        <f t="shared" si="24"/>
        <v>1.4250318969420095</v>
      </c>
      <c r="J152" s="13">
        <f t="shared" si="25"/>
        <v>5.6381696792053422</v>
      </c>
      <c r="K152" s="13">
        <f t="shared" si="26"/>
        <v>8.2713807931199241</v>
      </c>
      <c r="L152" s="17">
        <f t="shared" si="27"/>
        <v>0.7246376811594204</v>
      </c>
      <c r="M152" s="17">
        <f t="shared" si="28"/>
        <v>0.18315018315018314</v>
      </c>
      <c r="N152" s="17">
        <f t="shared" si="29"/>
        <v>0.12484394506866417</v>
      </c>
      <c r="O152" s="18">
        <f t="shared" si="30"/>
        <v>0.70173867837338255</v>
      </c>
      <c r="P152" s="18">
        <f t="shared" si="31"/>
        <v>0.17736252310536041</v>
      </c>
      <c r="Q152" s="18">
        <f t="shared" si="32"/>
        <v>0.12089879852125693</v>
      </c>
    </row>
    <row r="153" spans="1:17" x14ac:dyDescent="0.25">
      <c r="A153" s="16"/>
      <c r="B153" s="3" t="s">
        <v>697</v>
      </c>
      <c r="C153" s="3" t="s">
        <v>306</v>
      </c>
      <c r="D153" s="3" t="s">
        <v>777</v>
      </c>
      <c r="E153" s="3" t="s">
        <v>778</v>
      </c>
      <c r="F153" s="3" t="s">
        <v>68</v>
      </c>
      <c r="G153" s="11">
        <f t="shared" si="22"/>
        <v>1.0285579128811935</v>
      </c>
      <c r="H153" s="12">
        <f t="shared" si="23"/>
        <v>2.855791288119347E-2</v>
      </c>
      <c r="I153" s="13">
        <f t="shared" si="24"/>
        <v>1.3474108658743635</v>
      </c>
      <c r="J153" s="13">
        <f t="shared" si="25"/>
        <v>6.0582061068702293</v>
      </c>
      <c r="K153" s="13">
        <f t="shared" si="26"/>
        <v>10.779286926994908</v>
      </c>
      <c r="L153" s="17">
        <f t="shared" si="27"/>
        <v>0.76335877862595414</v>
      </c>
      <c r="M153" s="17">
        <f t="shared" si="28"/>
        <v>0.16977928692699493</v>
      </c>
      <c r="N153" s="17">
        <f t="shared" si="29"/>
        <v>9.5419847328244267E-2</v>
      </c>
      <c r="O153" s="18">
        <f t="shared" si="30"/>
        <v>0.74216412033391077</v>
      </c>
      <c r="P153" s="18">
        <f t="shared" si="31"/>
        <v>0.16506536462435029</v>
      </c>
      <c r="Q153" s="18">
        <f t="shared" si="32"/>
        <v>9.2770515041738846E-2</v>
      </c>
    </row>
    <row r="154" spans="1:17" x14ac:dyDescent="0.25">
      <c r="A154" s="16"/>
      <c r="B154" s="3" t="s">
        <v>701</v>
      </c>
      <c r="C154" s="3" t="s">
        <v>225</v>
      </c>
      <c r="D154" s="3" t="s">
        <v>779</v>
      </c>
      <c r="E154" s="3" t="s">
        <v>780</v>
      </c>
      <c r="F154" s="3" t="s">
        <v>72</v>
      </c>
      <c r="G154" s="11">
        <f t="shared" si="22"/>
        <v>1.0301837970148715</v>
      </c>
      <c r="H154" s="12">
        <f t="shared" si="23"/>
        <v>3.0183797014871505E-2</v>
      </c>
      <c r="I154" s="13">
        <f t="shared" si="24"/>
        <v>1.225918718447697</v>
      </c>
      <c r="J154" s="13">
        <f t="shared" si="25"/>
        <v>8.1899611862682278</v>
      </c>
      <c r="K154" s="13">
        <f t="shared" si="26"/>
        <v>16.081169071402144</v>
      </c>
      <c r="L154" s="17">
        <f t="shared" si="27"/>
        <v>0.84033613445378152</v>
      </c>
      <c r="M154" s="17">
        <f t="shared" si="28"/>
        <v>0.12578616352201258</v>
      </c>
      <c r="N154" s="17">
        <f t="shared" si="29"/>
        <v>6.4061499039077513E-2</v>
      </c>
      <c r="O154" s="18">
        <f t="shared" si="30"/>
        <v>0.81571476554843414</v>
      </c>
      <c r="P154" s="18">
        <f t="shared" si="31"/>
        <v>0.12210070075504863</v>
      </c>
      <c r="Q154" s="18">
        <f t="shared" si="32"/>
        <v>6.2184533696517399E-2</v>
      </c>
    </row>
    <row r="155" spans="1:17" x14ac:dyDescent="0.25">
      <c r="A155" s="16"/>
      <c r="B155" s="3" t="s">
        <v>702</v>
      </c>
      <c r="C155" s="3" t="s">
        <v>769</v>
      </c>
      <c r="D155" s="3" t="s">
        <v>781</v>
      </c>
      <c r="E155" s="3" t="s">
        <v>782</v>
      </c>
      <c r="F155" s="3" t="s">
        <v>72</v>
      </c>
      <c r="G155" s="11">
        <f t="shared" si="22"/>
        <v>1.0316994699553474</v>
      </c>
      <c r="H155" s="12">
        <f t="shared" si="23"/>
        <v>3.1699469955347448E-2</v>
      </c>
      <c r="I155" s="13">
        <f t="shared" si="24"/>
        <v>1.1142354275517754</v>
      </c>
      <c r="J155" s="13">
        <f t="shared" si="25"/>
        <v>13.546214040513712</v>
      </c>
      <c r="K155" s="13">
        <f t="shared" si="26"/>
        <v>34.840491100392086</v>
      </c>
      <c r="L155" s="17">
        <f t="shared" si="27"/>
        <v>0.92592592592592582</v>
      </c>
      <c r="M155" s="17">
        <f t="shared" si="28"/>
        <v>7.6161462300076158E-2</v>
      </c>
      <c r="N155" s="17">
        <f t="shared" si="29"/>
        <v>2.9612081729345572E-2</v>
      </c>
      <c r="O155" s="18">
        <f t="shared" si="30"/>
        <v>0.89747639975622007</v>
      </c>
      <c r="P155" s="18">
        <f t="shared" si="31"/>
        <v>7.3821364184060767E-2</v>
      </c>
      <c r="Q155" s="18">
        <f t="shared" si="32"/>
        <v>2.8702236059719211E-2</v>
      </c>
    </row>
    <row r="156" spans="1:17" x14ac:dyDescent="0.25">
      <c r="A156" s="16"/>
      <c r="B156" s="3" t="s">
        <v>703</v>
      </c>
      <c r="C156" s="3" t="s">
        <v>591</v>
      </c>
      <c r="D156" s="3" t="s">
        <v>513</v>
      </c>
      <c r="E156" s="3" t="s">
        <v>783</v>
      </c>
      <c r="F156" s="3" t="s">
        <v>76</v>
      </c>
      <c r="G156" s="11">
        <f t="shared" si="22"/>
        <v>1.0292394148894768</v>
      </c>
      <c r="H156" s="12">
        <f t="shared" si="23"/>
        <v>2.9239414889476789E-2</v>
      </c>
      <c r="I156" s="13">
        <f t="shared" si="24"/>
        <v>1.4100579983985833</v>
      </c>
      <c r="J156" s="13">
        <f t="shared" si="25"/>
        <v>5.5784776287009645</v>
      </c>
      <c r="K156" s="13">
        <f t="shared" si="26"/>
        <v>8.9646753036873434</v>
      </c>
      <c r="L156" s="17">
        <f t="shared" si="27"/>
        <v>0.72992700729927007</v>
      </c>
      <c r="M156" s="17">
        <f t="shared" si="28"/>
        <v>0.18450184501845018</v>
      </c>
      <c r="N156" s="17">
        <f t="shared" si="29"/>
        <v>0.11481056257175659</v>
      </c>
      <c r="O156" s="18">
        <f t="shared" si="30"/>
        <v>0.70919068657864415</v>
      </c>
      <c r="P156" s="18">
        <f t="shared" si="31"/>
        <v>0.17926037649681595</v>
      </c>
      <c r="Q156" s="18">
        <f t="shared" si="32"/>
        <v>0.11154893692453989</v>
      </c>
    </row>
    <row r="157" spans="1:17" x14ac:dyDescent="0.25">
      <c r="A157" s="16"/>
      <c r="B157" s="3" t="s">
        <v>715</v>
      </c>
      <c r="C157" s="3" t="s">
        <v>248</v>
      </c>
      <c r="D157" s="3" t="s">
        <v>784</v>
      </c>
      <c r="E157" s="3" t="s">
        <v>785</v>
      </c>
      <c r="F157" s="3" t="s">
        <v>72</v>
      </c>
      <c r="G157" s="11">
        <f t="shared" si="22"/>
        <v>1.0307044284906797</v>
      </c>
      <c r="H157" s="12">
        <f t="shared" si="23"/>
        <v>3.0704428490679669E-2</v>
      </c>
      <c r="I157" s="13">
        <f t="shared" si="24"/>
        <v>1.1440819156246544</v>
      </c>
      <c r="J157" s="13">
        <f t="shared" si="25"/>
        <v>11.018230340565365</v>
      </c>
      <c r="K157" s="13">
        <f t="shared" si="26"/>
        <v>28.426828137772944</v>
      </c>
      <c r="L157" s="17">
        <f t="shared" si="27"/>
        <v>0.9009009009009008</v>
      </c>
      <c r="M157" s="17">
        <f t="shared" si="28"/>
        <v>9.3545369504209552E-2</v>
      </c>
      <c r="N157" s="17">
        <f t="shared" si="29"/>
        <v>3.6258158085569259E-2</v>
      </c>
      <c r="O157" s="18">
        <f t="shared" si="30"/>
        <v>0.87406328720265847</v>
      </c>
      <c r="P157" s="18">
        <f t="shared" si="31"/>
        <v>9.0758676220294751E-2</v>
      </c>
      <c r="Q157" s="18">
        <f t="shared" si="32"/>
        <v>3.5178036577046809E-2</v>
      </c>
    </row>
    <row r="158" spans="1:17" x14ac:dyDescent="0.25">
      <c r="A158" s="16"/>
      <c r="B158" s="3" t="s">
        <v>704</v>
      </c>
      <c r="C158" s="3" t="s">
        <v>472</v>
      </c>
      <c r="D158" s="3" t="s">
        <v>786</v>
      </c>
      <c r="E158" s="3" t="s">
        <v>787</v>
      </c>
      <c r="F158" s="3" t="s">
        <v>72</v>
      </c>
      <c r="G158" s="11">
        <f t="shared" si="22"/>
        <v>1.0426016617071709</v>
      </c>
      <c r="H158" s="12">
        <f t="shared" si="23"/>
        <v>4.2601661707170946E-2</v>
      </c>
      <c r="I158" s="13">
        <f t="shared" si="24"/>
        <v>1.178139877729103</v>
      </c>
      <c r="J158" s="13">
        <f t="shared" si="25"/>
        <v>9.925567819452267</v>
      </c>
      <c r="K158" s="13">
        <f t="shared" si="26"/>
        <v>19.819857589053321</v>
      </c>
      <c r="L158" s="17">
        <f t="shared" si="27"/>
        <v>0.88495575221238942</v>
      </c>
      <c r="M158" s="17">
        <f t="shared" si="28"/>
        <v>0.10504201680672269</v>
      </c>
      <c r="N158" s="17">
        <f t="shared" si="29"/>
        <v>5.2603892688058915E-2</v>
      </c>
      <c r="O158" s="18">
        <f t="shared" si="30"/>
        <v>0.8487956471921887</v>
      </c>
      <c r="P158" s="18">
        <f t="shared" si="31"/>
        <v>0.10074990350075348</v>
      </c>
      <c r="Q158" s="18">
        <f t="shared" si="32"/>
        <v>5.0454449307058023E-2</v>
      </c>
    </row>
    <row r="159" spans="1:17" x14ac:dyDescent="0.25">
      <c r="A159" s="16"/>
      <c r="B159" s="3" t="s">
        <v>705</v>
      </c>
      <c r="C159" s="3" t="s">
        <v>472</v>
      </c>
      <c r="D159" s="3" t="s">
        <v>788</v>
      </c>
      <c r="E159" s="3" t="s">
        <v>789</v>
      </c>
      <c r="F159" s="3" t="s">
        <v>68</v>
      </c>
      <c r="G159" s="11">
        <f t="shared" si="22"/>
        <v>1.0307676782897401</v>
      </c>
      <c r="H159" s="12">
        <f t="shared" si="23"/>
        <v>3.0767678289740141E-2</v>
      </c>
      <c r="I159" s="13">
        <f t="shared" si="24"/>
        <v>1.1647674764674063</v>
      </c>
      <c r="J159" s="13">
        <f t="shared" si="25"/>
        <v>9.9056773883644027</v>
      </c>
      <c r="K159" s="13">
        <f t="shared" si="26"/>
        <v>24.686885895039275</v>
      </c>
      <c r="L159" s="17">
        <f t="shared" si="27"/>
        <v>0.88495575221238942</v>
      </c>
      <c r="M159" s="17">
        <f t="shared" si="28"/>
        <v>0.10405827263267431</v>
      </c>
      <c r="N159" s="17">
        <f t="shared" si="29"/>
        <v>4.1753653444676408E-2</v>
      </c>
      <c r="O159" s="18">
        <f t="shared" si="30"/>
        <v>0.85854045567350024</v>
      </c>
      <c r="P159" s="18">
        <f t="shared" si="31"/>
        <v>0.10095220758699847</v>
      </c>
      <c r="Q159" s="18">
        <f t="shared" si="32"/>
        <v>4.0507336739501264E-2</v>
      </c>
    </row>
    <row r="160" spans="1:17" x14ac:dyDescent="0.25">
      <c r="A160" s="10" t="s">
        <v>697</v>
      </c>
      <c r="B160" s="3" t="s">
        <v>684</v>
      </c>
      <c r="C160" s="3" t="s">
        <v>442</v>
      </c>
      <c r="D160" s="3" t="s">
        <v>86</v>
      </c>
      <c r="E160" s="3" t="s">
        <v>194</v>
      </c>
      <c r="F160" s="3" t="s">
        <v>76</v>
      </c>
      <c r="G160" s="11">
        <f t="shared" si="22"/>
        <v>1.0258696390409239</v>
      </c>
      <c r="H160" s="12">
        <f t="shared" si="23"/>
        <v>2.5869639040923875E-2</v>
      </c>
      <c r="I160" s="13">
        <f t="shared" si="24"/>
        <v>2.4723458300886265</v>
      </c>
      <c r="J160" s="13">
        <f t="shared" si="25"/>
        <v>3.6520959149856891</v>
      </c>
      <c r="K160" s="13">
        <f t="shared" si="26"/>
        <v>3.1083850062939993</v>
      </c>
      <c r="L160" s="17">
        <f t="shared" si="27"/>
        <v>0.41493775933609955</v>
      </c>
      <c r="M160" s="17">
        <f t="shared" si="28"/>
        <v>0.2808988764044944</v>
      </c>
      <c r="N160" s="17">
        <f t="shared" si="29"/>
        <v>0.33003300330033003</v>
      </c>
      <c r="O160" s="18">
        <f t="shared" si="30"/>
        <v>0.40447415884538807</v>
      </c>
      <c r="P160" s="18">
        <f t="shared" si="31"/>
        <v>0.27381537157791719</v>
      </c>
      <c r="Q160" s="18">
        <f t="shared" si="32"/>
        <v>0.3217104695766948</v>
      </c>
    </row>
    <row r="161" spans="1:17" x14ac:dyDescent="0.25">
      <c r="A161" s="16"/>
      <c r="B161" s="3" t="s">
        <v>685</v>
      </c>
      <c r="C161" s="3" t="s">
        <v>246</v>
      </c>
      <c r="D161" s="3" t="s">
        <v>421</v>
      </c>
      <c r="E161" s="3" t="s">
        <v>790</v>
      </c>
      <c r="F161" s="3" t="s">
        <v>76</v>
      </c>
      <c r="G161" s="11">
        <f t="shared" si="22"/>
        <v>1.0304345796573775</v>
      </c>
      <c r="H161" s="12">
        <f t="shared" si="23"/>
        <v>3.0434579657377503E-2</v>
      </c>
      <c r="I161" s="13">
        <f t="shared" si="24"/>
        <v>1.5250431778929188</v>
      </c>
      <c r="J161" s="13">
        <f t="shared" si="25"/>
        <v>4.5751295336787567</v>
      </c>
      <c r="K161" s="13">
        <f t="shared" si="26"/>
        <v>7.9549549549549541</v>
      </c>
      <c r="L161" s="17">
        <f t="shared" si="27"/>
        <v>0.67567567567567566</v>
      </c>
      <c r="M161" s="17">
        <f t="shared" si="28"/>
        <v>0.2252252252252252</v>
      </c>
      <c r="N161" s="17">
        <f t="shared" si="29"/>
        <v>0.1295336787564767</v>
      </c>
      <c r="O161" s="18">
        <f t="shared" si="30"/>
        <v>0.65571913929784831</v>
      </c>
      <c r="P161" s="18">
        <f t="shared" si="31"/>
        <v>0.21857304643261607</v>
      </c>
      <c r="Q161" s="18">
        <f t="shared" si="32"/>
        <v>0.1257078142695357</v>
      </c>
    </row>
    <row r="162" spans="1:17" x14ac:dyDescent="0.25">
      <c r="A162" s="16"/>
      <c r="B162" s="3" t="s">
        <v>690</v>
      </c>
      <c r="C162" s="3" t="s">
        <v>430</v>
      </c>
      <c r="D162" s="3" t="s">
        <v>161</v>
      </c>
      <c r="E162" s="3" t="s">
        <v>449</v>
      </c>
      <c r="F162" s="3" t="s">
        <v>72</v>
      </c>
      <c r="G162" s="11">
        <f t="shared" si="22"/>
        <v>1.0286834181010525</v>
      </c>
      <c r="H162" s="12">
        <f t="shared" si="23"/>
        <v>2.868341810105246E-2</v>
      </c>
      <c r="I162" s="13">
        <f t="shared" si="24"/>
        <v>1.748761810771789</v>
      </c>
      <c r="J162" s="13">
        <f t="shared" si="25"/>
        <v>3.7649813102498522</v>
      </c>
      <c r="K162" s="13">
        <f t="shared" si="26"/>
        <v>6.1515268402442942</v>
      </c>
      <c r="L162" s="17">
        <f t="shared" si="27"/>
        <v>0.58823529411764708</v>
      </c>
      <c r="M162" s="17">
        <f t="shared" si="28"/>
        <v>0.27322404371584696</v>
      </c>
      <c r="N162" s="17">
        <f t="shared" si="29"/>
        <v>0.16722408026755853</v>
      </c>
      <c r="O162" s="18">
        <f t="shared" si="30"/>
        <v>0.57183316437969645</v>
      </c>
      <c r="P162" s="18">
        <f t="shared" si="31"/>
        <v>0.26560556815450376</v>
      </c>
      <c r="Q162" s="18">
        <f t="shared" si="32"/>
        <v>0.16256126746579996</v>
      </c>
    </row>
    <row r="163" spans="1:17" x14ac:dyDescent="0.25">
      <c r="A163" s="16"/>
      <c r="B163" s="3" t="s">
        <v>691</v>
      </c>
      <c r="C163" s="3" t="s">
        <v>82</v>
      </c>
      <c r="D163" s="3" t="s">
        <v>317</v>
      </c>
      <c r="E163" s="3" t="s">
        <v>791</v>
      </c>
      <c r="F163" s="3" t="s">
        <v>68</v>
      </c>
      <c r="G163" s="11">
        <f t="shared" si="22"/>
        <v>1.0320990396347964</v>
      </c>
      <c r="H163" s="12">
        <f t="shared" si="23"/>
        <v>3.2099039634796434E-2</v>
      </c>
      <c r="I163" s="13">
        <f t="shared" si="24"/>
        <v>1.4655806362814108</v>
      </c>
      <c r="J163" s="13">
        <f t="shared" si="25"/>
        <v>4.8715074670762393</v>
      </c>
      <c r="K163" s="13">
        <f t="shared" si="26"/>
        <v>8.8966937216519444</v>
      </c>
      <c r="L163" s="17">
        <f t="shared" si="27"/>
        <v>0.70422535211267612</v>
      </c>
      <c r="M163" s="17">
        <f t="shared" si="28"/>
        <v>0.21186440677966104</v>
      </c>
      <c r="N163" s="17">
        <f t="shared" si="29"/>
        <v>0.11600928074245941</v>
      </c>
      <c r="O163" s="18">
        <f t="shared" si="30"/>
        <v>0.68232342543586033</v>
      </c>
      <c r="P163" s="18">
        <f t="shared" si="31"/>
        <v>0.20527526782180544</v>
      </c>
      <c r="Q163" s="18">
        <f t="shared" si="32"/>
        <v>0.11240130674233431</v>
      </c>
    </row>
    <row r="164" spans="1:17" x14ac:dyDescent="0.25">
      <c r="A164" s="16"/>
      <c r="B164" s="3" t="s">
        <v>693</v>
      </c>
      <c r="C164" s="3" t="s">
        <v>376</v>
      </c>
      <c r="D164" s="3" t="s">
        <v>258</v>
      </c>
      <c r="E164" s="3" t="s">
        <v>169</v>
      </c>
      <c r="F164" s="3" t="s">
        <v>72</v>
      </c>
      <c r="G164" s="11">
        <f t="shared" si="22"/>
        <v>1.0247066864912275</v>
      </c>
      <c r="H164" s="12">
        <f t="shared" si="23"/>
        <v>2.4706686491227536E-2</v>
      </c>
      <c r="I164" s="13">
        <f t="shared" si="24"/>
        <v>2.2646017771456126</v>
      </c>
      <c r="J164" s="13">
        <f t="shared" si="25"/>
        <v>3.4532615334754371</v>
      </c>
      <c r="K164" s="13">
        <f t="shared" si="26"/>
        <v>3.7196852719631557</v>
      </c>
      <c r="L164" s="17">
        <f t="shared" si="27"/>
        <v>0.45248868778280543</v>
      </c>
      <c r="M164" s="17">
        <f t="shared" si="28"/>
        <v>0.29673590504451036</v>
      </c>
      <c r="N164" s="17">
        <f t="shared" si="29"/>
        <v>0.27548209366391185</v>
      </c>
      <c r="O164" s="18">
        <f t="shared" si="30"/>
        <v>0.4415787402853833</v>
      </c>
      <c r="P164" s="18">
        <f t="shared" si="31"/>
        <v>0.28958131039486557</v>
      </c>
      <c r="Q164" s="18">
        <f t="shared" si="32"/>
        <v>0.26883994931975125</v>
      </c>
    </row>
    <row r="165" spans="1:17" x14ac:dyDescent="0.25">
      <c r="A165" s="16"/>
      <c r="B165" s="3" t="s">
        <v>694</v>
      </c>
      <c r="C165" s="3" t="s">
        <v>100</v>
      </c>
      <c r="D165" s="3" t="s">
        <v>221</v>
      </c>
      <c r="E165" s="3" t="s">
        <v>756</v>
      </c>
      <c r="F165" s="3" t="s">
        <v>68</v>
      </c>
      <c r="G165" s="11">
        <f t="shared" si="22"/>
        <v>1.029683472845162</v>
      </c>
      <c r="H165" s="12">
        <f t="shared" si="23"/>
        <v>2.968347284516204E-2</v>
      </c>
      <c r="I165" s="13">
        <f t="shared" si="24"/>
        <v>1.4003695230694204</v>
      </c>
      <c r="J165" s="13">
        <f t="shared" si="25"/>
        <v>5.4161350671655519</v>
      </c>
      <c r="K165" s="13">
        <f t="shared" si="26"/>
        <v>9.8746645045851036</v>
      </c>
      <c r="L165" s="17">
        <f t="shared" si="27"/>
        <v>0.73529411764705876</v>
      </c>
      <c r="M165" s="17">
        <f t="shared" si="28"/>
        <v>0.19011406844106465</v>
      </c>
      <c r="N165" s="17">
        <f t="shared" si="29"/>
        <v>0.10427528675703858</v>
      </c>
      <c r="O165" s="18">
        <f t="shared" si="30"/>
        <v>0.71409723185644269</v>
      </c>
      <c r="P165" s="18">
        <f t="shared" si="31"/>
        <v>0.18463350481459356</v>
      </c>
      <c r="Q165" s="18">
        <f t="shared" si="32"/>
        <v>0.10126926332896373</v>
      </c>
    </row>
    <row r="166" spans="1:17" x14ac:dyDescent="0.25">
      <c r="A166" s="16"/>
      <c r="B166" s="3" t="s">
        <v>695</v>
      </c>
      <c r="C166" s="3" t="s">
        <v>663</v>
      </c>
      <c r="D166" s="3" t="s">
        <v>393</v>
      </c>
      <c r="E166" s="3" t="s">
        <v>629</v>
      </c>
      <c r="F166" s="3" t="s">
        <v>76</v>
      </c>
      <c r="G166" s="11">
        <f t="shared" si="22"/>
        <v>1.0289908793357714</v>
      </c>
      <c r="H166" s="12">
        <f t="shared" si="23"/>
        <v>2.899087933577138E-2</v>
      </c>
      <c r="I166" s="13">
        <f t="shared" si="24"/>
        <v>1.8521835828043884</v>
      </c>
      <c r="J166" s="13">
        <f t="shared" si="25"/>
        <v>3.8381359799224271</v>
      </c>
      <c r="K166" s="13">
        <f t="shared" si="26"/>
        <v>5.0111855823652069</v>
      </c>
      <c r="L166" s="17">
        <f t="shared" si="27"/>
        <v>0.55555555555555558</v>
      </c>
      <c r="M166" s="17">
        <f t="shared" si="28"/>
        <v>0.26809651474530832</v>
      </c>
      <c r="N166" s="17">
        <f t="shared" si="29"/>
        <v>0.20533880903490759</v>
      </c>
      <c r="O166" s="18">
        <f t="shared" si="30"/>
        <v>0.53990328457932957</v>
      </c>
      <c r="P166" s="18">
        <f t="shared" si="31"/>
        <v>0.26054314001147272</v>
      </c>
      <c r="Q166" s="18">
        <f t="shared" si="32"/>
        <v>0.19955357540919777</v>
      </c>
    </row>
    <row r="167" spans="1:17" x14ac:dyDescent="0.25">
      <c r="A167" s="16"/>
      <c r="B167" s="3" t="s">
        <v>707</v>
      </c>
      <c r="C167" s="3" t="s">
        <v>175</v>
      </c>
      <c r="D167" s="3" t="s">
        <v>123</v>
      </c>
      <c r="E167" s="3" t="s">
        <v>273</v>
      </c>
      <c r="F167" s="3" t="s">
        <v>72</v>
      </c>
      <c r="G167" s="11">
        <f t="shared" si="22"/>
        <v>1.0256068352714585</v>
      </c>
      <c r="H167" s="12">
        <f t="shared" si="23"/>
        <v>2.5606835271458461E-2</v>
      </c>
      <c r="I167" s="13">
        <f t="shared" si="24"/>
        <v>2.0409576021902023</v>
      </c>
      <c r="J167" s="13">
        <f t="shared" si="25"/>
        <v>3.6203921285082483</v>
      </c>
      <c r="K167" s="13">
        <f t="shared" si="26"/>
        <v>4.2767805030819819</v>
      </c>
      <c r="L167" s="17">
        <f t="shared" si="27"/>
        <v>0.50251256281407031</v>
      </c>
      <c r="M167" s="17">
        <f t="shared" si="28"/>
        <v>0.28328611898016998</v>
      </c>
      <c r="N167" s="17">
        <f t="shared" si="29"/>
        <v>0.23980815347721823</v>
      </c>
      <c r="O167" s="18">
        <f t="shared" si="30"/>
        <v>0.48996608206210418</v>
      </c>
      <c r="P167" s="18">
        <f t="shared" si="31"/>
        <v>0.276213173740393</v>
      </c>
      <c r="Q167" s="18">
        <f t="shared" si="32"/>
        <v>0.23382074419750293</v>
      </c>
    </row>
    <row r="168" spans="1:17" x14ac:dyDescent="0.25">
      <c r="A168" s="16"/>
      <c r="B168" s="3" t="s">
        <v>708</v>
      </c>
      <c r="C168" s="3" t="s">
        <v>560</v>
      </c>
      <c r="D168" s="3" t="s">
        <v>548</v>
      </c>
      <c r="E168" s="3" t="s">
        <v>552</v>
      </c>
      <c r="F168" s="3" t="s">
        <v>76</v>
      </c>
      <c r="G168" s="11">
        <f t="shared" si="22"/>
        <v>1.0279511340574261</v>
      </c>
      <c r="H168" s="12">
        <f t="shared" si="23"/>
        <v>2.7951134057426108E-2</v>
      </c>
      <c r="I168" s="13">
        <f t="shared" si="24"/>
        <v>5.2219917610117248</v>
      </c>
      <c r="J168" s="13">
        <f t="shared" si="25"/>
        <v>4.1734816042731495</v>
      </c>
      <c r="K168" s="13">
        <f t="shared" si="26"/>
        <v>1.7577964392381986</v>
      </c>
      <c r="L168" s="17">
        <f t="shared" si="27"/>
        <v>0.19685039370078738</v>
      </c>
      <c r="M168" s="17">
        <f t="shared" si="28"/>
        <v>0.24630541871921185</v>
      </c>
      <c r="N168" s="17">
        <f t="shared" si="29"/>
        <v>0.58479532163742687</v>
      </c>
      <c r="O168" s="18">
        <f t="shared" si="30"/>
        <v>0.19149781266722199</v>
      </c>
      <c r="P168" s="18">
        <f t="shared" si="31"/>
        <v>0.23960810057869161</v>
      </c>
      <c r="Q168" s="18">
        <f t="shared" si="32"/>
        <v>0.56889408675408648</v>
      </c>
    </row>
    <row r="169" spans="1:17" x14ac:dyDescent="0.25">
      <c r="A169" s="16"/>
      <c r="B169" s="3" t="s">
        <v>696</v>
      </c>
      <c r="C169" s="3" t="s">
        <v>669</v>
      </c>
      <c r="D169" s="3" t="s">
        <v>409</v>
      </c>
      <c r="E169" s="3" t="s">
        <v>153</v>
      </c>
      <c r="F169" s="3" t="s">
        <v>72</v>
      </c>
      <c r="G169" s="11">
        <f t="shared" si="22"/>
        <v>1.029749277426671</v>
      </c>
      <c r="H169" s="12">
        <f t="shared" si="23"/>
        <v>2.9749277426670995E-2</v>
      </c>
      <c r="I169" s="13">
        <f t="shared" si="24"/>
        <v>5.1487463871333548</v>
      </c>
      <c r="J169" s="13">
        <f t="shared" si="25"/>
        <v>4.4588143712574855</v>
      </c>
      <c r="K169" s="13">
        <f t="shared" si="26"/>
        <v>1.7196812933025405</v>
      </c>
      <c r="L169" s="17">
        <f t="shared" si="27"/>
        <v>0.2</v>
      </c>
      <c r="M169" s="17">
        <f t="shared" si="28"/>
        <v>0.23094688221709006</v>
      </c>
      <c r="N169" s="17">
        <f t="shared" si="29"/>
        <v>0.5988023952095809</v>
      </c>
      <c r="O169" s="18">
        <f t="shared" si="30"/>
        <v>0.19422203480423625</v>
      </c>
      <c r="P169" s="18">
        <f t="shared" si="31"/>
        <v>0.22427486697948756</v>
      </c>
      <c r="Q169" s="18">
        <f t="shared" si="32"/>
        <v>0.5815030982162761</v>
      </c>
    </row>
    <row r="170" spans="1:17" x14ac:dyDescent="0.25">
      <c r="A170" s="16"/>
      <c r="B170" s="3" t="s">
        <v>699</v>
      </c>
      <c r="C170" s="3" t="s">
        <v>144</v>
      </c>
      <c r="D170" s="3" t="s">
        <v>296</v>
      </c>
      <c r="E170" s="3" t="s">
        <v>756</v>
      </c>
      <c r="F170" s="3" t="s">
        <v>72</v>
      </c>
      <c r="G170" s="11">
        <f t="shared" si="22"/>
        <v>1.0329859523098095</v>
      </c>
      <c r="H170" s="12">
        <f t="shared" si="23"/>
        <v>3.2985952309809496E-2</v>
      </c>
      <c r="I170" s="13">
        <f t="shared" si="24"/>
        <v>1.394531035618243</v>
      </c>
      <c r="J170" s="13">
        <f t="shared" si="25"/>
        <v>5.4954852662881866</v>
      </c>
      <c r="K170" s="13">
        <f t="shared" si="26"/>
        <v>9.9063352826510727</v>
      </c>
      <c r="L170" s="17">
        <f t="shared" si="27"/>
        <v>0.7407407407407407</v>
      </c>
      <c r="M170" s="17">
        <f t="shared" si="28"/>
        <v>0.18796992481203006</v>
      </c>
      <c r="N170" s="17">
        <f t="shared" si="29"/>
        <v>0.10427528675703858</v>
      </c>
      <c r="O170" s="18">
        <f t="shared" si="30"/>
        <v>0.71708694497191028</v>
      </c>
      <c r="P170" s="18">
        <f t="shared" si="31"/>
        <v>0.18196755182557875</v>
      </c>
      <c r="Q170" s="18">
        <f t="shared" si="32"/>
        <v>0.10094550320251085</v>
      </c>
    </row>
    <row r="171" spans="1:17" x14ac:dyDescent="0.25">
      <c r="A171" s="16"/>
      <c r="B171" s="3" t="s">
        <v>714</v>
      </c>
      <c r="C171" s="3" t="s">
        <v>100</v>
      </c>
      <c r="D171" s="3" t="s">
        <v>612</v>
      </c>
      <c r="E171" s="3" t="s">
        <v>792</v>
      </c>
      <c r="F171" s="3" t="s">
        <v>72</v>
      </c>
      <c r="G171" s="11">
        <f t="shared" si="22"/>
        <v>1.0378624548974769</v>
      </c>
      <c r="H171" s="12">
        <f t="shared" si="23"/>
        <v>3.786245489747686E-2</v>
      </c>
      <c r="I171" s="13">
        <f t="shared" si="24"/>
        <v>1.4114929386605686</v>
      </c>
      <c r="J171" s="13">
        <f t="shared" si="25"/>
        <v>5.3865061409179056</v>
      </c>
      <c r="K171" s="13">
        <f t="shared" si="26"/>
        <v>9.4445483395670387</v>
      </c>
      <c r="L171" s="17">
        <f t="shared" si="27"/>
        <v>0.73529411764705876</v>
      </c>
      <c r="M171" s="17">
        <f t="shared" si="28"/>
        <v>0.19267822736030826</v>
      </c>
      <c r="N171" s="17">
        <f t="shared" si="29"/>
        <v>0.10989010989010989</v>
      </c>
      <c r="O171" s="18">
        <f t="shared" si="30"/>
        <v>0.70846971501603584</v>
      </c>
      <c r="P171" s="18">
        <f t="shared" si="31"/>
        <v>0.18564909680574349</v>
      </c>
      <c r="Q171" s="18">
        <f t="shared" si="32"/>
        <v>0.10588118817822076</v>
      </c>
    </row>
    <row r="172" spans="1:17" x14ac:dyDescent="0.25">
      <c r="A172" s="16"/>
      <c r="B172" s="3" t="s">
        <v>703</v>
      </c>
      <c r="C172" s="3" t="s">
        <v>276</v>
      </c>
      <c r="D172" s="3" t="s">
        <v>265</v>
      </c>
      <c r="E172" s="3" t="s">
        <v>377</v>
      </c>
      <c r="F172" s="3" t="s">
        <v>72</v>
      </c>
      <c r="G172" s="11">
        <f t="shared" si="22"/>
        <v>1.0264742254208654</v>
      </c>
      <c r="H172" s="12">
        <f t="shared" si="23"/>
        <v>2.6474225420865416E-2</v>
      </c>
      <c r="I172" s="13">
        <f t="shared" si="24"/>
        <v>2.7817451508905453</v>
      </c>
      <c r="J172" s="13">
        <f t="shared" si="25"/>
        <v>3.6645129847524895</v>
      </c>
      <c r="K172" s="13">
        <f t="shared" si="26"/>
        <v>2.7201566973652933</v>
      </c>
      <c r="L172" s="17">
        <f t="shared" si="27"/>
        <v>0.36900369003690037</v>
      </c>
      <c r="M172" s="17">
        <f t="shared" si="28"/>
        <v>0.28011204481792717</v>
      </c>
      <c r="N172" s="17">
        <f t="shared" si="29"/>
        <v>0.37735849056603776</v>
      </c>
      <c r="O172" s="18">
        <f t="shared" si="30"/>
        <v>0.35948656176496285</v>
      </c>
      <c r="P172" s="18">
        <f t="shared" si="31"/>
        <v>0.27288755809049003</v>
      </c>
      <c r="Q172" s="18">
        <f t="shared" si="32"/>
        <v>0.36762588014454695</v>
      </c>
    </row>
    <row r="173" spans="1:17" x14ac:dyDescent="0.25">
      <c r="A173" s="16"/>
      <c r="B173" s="3" t="s">
        <v>715</v>
      </c>
      <c r="C173" s="3" t="s">
        <v>213</v>
      </c>
      <c r="D173" s="3" t="s">
        <v>326</v>
      </c>
      <c r="E173" s="3" t="s">
        <v>793</v>
      </c>
      <c r="F173" s="3" t="s">
        <v>72</v>
      </c>
      <c r="G173" s="11">
        <f t="shared" si="22"/>
        <v>1.0311645539084782</v>
      </c>
      <c r="H173" s="12">
        <f t="shared" si="23"/>
        <v>3.1164553908478165E-2</v>
      </c>
      <c r="I173" s="13">
        <f t="shared" si="24"/>
        <v>1.66017493179265</v>
      </c>
      <c r="J173" s="13">
        <f t="shared" si="25"/>
        <v>4.1452815067120818</v>
      </c>
      <c r="K173" s="13">
        <f t="shared" si="26"/>
        <v>6.3932202342325652</v>
      </c>
      <c r="L173" s="17">
        <f t="shared" si="27"/>
        <v>0.6211180124223602</v>
      </c>
      <c r="M173" s="17">
        <f t="shared" si="28"/>
        <v>0.24875621890547267</v>
      </c>
      <c r="N173" s="17">
        <f t="shared" si="29"/>
        <v>0.16129032258064516</v>
      </c>
      <c r="O173" s="18">
        <f t="shared" si="30"/>
        <v>0.60234616295537258</v>
      </c>
      <c r="P173" s="18">
        <f t="shared" si="31"/>
        <v>0.24123813989008705</v>
      </c>
      <c r="Q173" s="18">
        <f t="shared" si="32"/>
        <v>0.15641569715454029</v>
      </c>
    </row>
    <row r="174" spans="1:17" x14ac:dyDescent="0.25">
      <c r="A174" s="16"/>
      <c r="B174" s="3" t="s">
        <v>705</v>
      </c>
      <c r="C174" s="3" t="s">
        <v>141</v>
      </c>
      <c r="D174" s="3" t="s">
        <v>257</v>
      </c>
      <c r="E174" s="3" t="s">
        <v>195</v>
      </c>
      <c r="F174" s="3" t="s">
        <v>76</v>
      </c>
      <c r="G174" s="11">
        <f t="shared" si="22"/>
        <v>1.0311490153039449</v>
      </c>
      <c r="H174" s="12">
        <f t="shared" si="23"/>
        <v>3.1149015303944871E-2</v>
      </c>
      <c r="I174" s="13">
        <f t="shared" si="24"/>
        <v>2.3097737942808365</v>
      </c>
      <c r="J174" s="13">
        <f t="shared" si="25"/>
        <v>3.4027917505030181</v>
      </c>
      <c r="K174" s="13">
        <f t="shared" si="26"/>
        <v>3.6605790043290041</v>
      </c>
      <c r="L174" s="17">
        <f t="shared" si="27"/>
        <v>0.4464285714285714</v>
      </c>
      <c r="M174" s="17">
        <f t="shared" si="28"/>
        <v>0.30303030303030304</v>
      </c>
      <c r="N174" s="17">
        <f t="shared" si="29"/>
        <v>0.28169014084507044</v>
      </c>
      <c r="O174" s="18">
        <f t="shared" si="30"/>
        <v>0.4329428286337263</v>
      </c>
      <c r="P174" s="18">
        <f t="shared" si="31"/>
        <v>0.29387634428471121</v>
      </c>
      <c r="Q174" s="18">
        <f t="shared" si="32"/>
        <v>0.27318082708156255</v>
      </c>
    </row>
    <row r="175" spans="1:17" x14ac:dyDescent="0.25">
      <c r="A175" s="10" t="s">
        <v>699</v>
      </c>
      <c r="B175" s="3" t="s">
        <v>684</v>
      </c>
      <c r="C175" s="3" t="s">
        <v>419</v>
      </c>
      <c r="D175" s="3" t="s">
        <v>188</v>
      </c>
      <c r="E175" s="3" t="s">
        <v>190</v>
      </c>
      <c r="F175" s="3" t="s">
        <v>68</v>
      </c>
      <c r="G175" s="11">
        <f t="shared" si="22"/>
        <v>1.0252797254076671</v>
      </c>
      <c r="H175" s="12">
        <f t="shared" si="23"/>
        <v>2.5279725407667097E-2</v>
      </c>
      <c r="I175" s="13">
        <f t="shared" si="24"/>
        <v>4.6957811423671156</v>
      </c>
      <c r="J175" s="13">
        <f t="shared" si="25"/>
        <v>4.0293493208521323</v>
      </c>
      <c r="K175" s="13">
        <f t="shared" si="26"/>
        <v>1.8557563029878774</v>
      </c>
      <c r="L175" s="17">
        <f t="shared" si="27"/>
        <v>0.2183406113537118</v>
      </c>
      <c r="M175" s="17">
        <f t="shared" si="28"/>
        <v>0.2544529262086514</v>
      </c>
      <c r="N175" s="17">
        <f t="shared" si="29"/>
        <v>0.5524861878453039</v>
      </c>
      <c r="O175" s="18">
        <f t="shared" si="30"/>
        <v>0.21295711398847389</v>
      </c>
      <c r="P175" s="18">
        <f t="shared" si="31"/>
        <v>0.2481790285158296</v>
      </c>
      <c r="Q175" s="18">
        <f t="shared" si="32"/>
        <v>0.53886385749569643</v>
      </c>
    </row>
    <row r="176" spans="1:17" x14ac:dyDescent="0.25">
      <c r="A176" s="16"/>
      <c r="B176" s="3" t="s">
        <v>688</v>
      </c>
      <c r="C176" s="3" t="s">
        <v>87</v>
      </c>
      <c r="D176" s="3" t="s">
        <v>450</v>
      </c>
      <c r="E176" s="3" t="s">
        <v>353</v>
      </c>
      <c r="F176" s="3" t="s">
        <v>72</v>
      </c>
      <c r="G176" s="11">
        <f t="shared" si="22"/>
        <v>1.0266617418104409</v>
      </c>
      <c r="H176" s="12">
        <f t="shared" si="23"/>
        <v>2.6661741810440898E-2</v>
      </c>
      <c r="I176" s="13">
        <f t="shared" si="24"/>
        <v>2.7617200854700861</v>
      </c>
      <c r="J176" s="13">
        <f t="shared" si="25"/>
        <v>3.336650660883933</v>
      </c>
      <c r="K176" s="13">
        <f t="shared" si="26"/>
        <v>2.9567858164140697</v>
      </c>
      <c r="L176" s="17">
        <f t="shared" si="27"/>
        <v>0.37174721189591081</v>
      </c>
      <c r="M176" s="17">
        <f t="shared" si="28"/>
        <v>0.30769230769230771</v>
      </c>
      <c r="N176" s="17">
        <f t="shared" si="29"/>
        <v>0.34722222222222221</v>
      </c>
      <c r="O176" s="18">
        <f t="shared" si="30"/>
        <v>0.36209317709683275</v>
      </c>
      <c r="P176" s="18">
        <f t="shared" si="31"/>
        <v>0.29970173735091699</v>
      </c>
      <c r="Q176" s="18">
        <f t="shared" si="32"/>
        <v>0.3382050855522501</v>
      </c>
    </row>
    <row r="177" spans="1:17" x14ac:dyDescent="0.25">
      <c r="A177" s="16"/>
      <c r="B177" s="3" t="s">
        <v>690</v>
      </c>
      <c r="C177" s="3" t="s">
        <v>673</v>
      </c>
      <c r="D177" s="3" t="s">
        <v>648</v>
      </c>
      <c r="E177" s="3" t="s">
        <v>651</v>
      </c>
      <c r="F177" s="3" t="s">
        <v>76</v>
      </c>
      <c r="G177" s="11">
        <f t="shared" si="22"/>
        <v>1.0260728764079472</v>
      </c>
      <c r="H177" s="12">
        <f t="shared" si="23"/>
        <v>2.6072876407947199E-2</v>
      </c>
      <c r="I177" s="13">
        <f t="shared" si="24"/>
        <v>2.6164858348402653</v>
      </c>
      <c r="J177" s="13">
        <f t="shared" si="25"/>
        <v>3.2321295606850335</v>
      </c>
      <c r="K177" s="13">
        <f t="shared" si="26"/>
        <v>3.2423902894491134</v>
      </c>
      <c r="L177" s="17">
        <f t="shared" si="27"/>
        <v>0.39215686274509809</v>
      </c>
      <c r="M177" s="17">
        <f t="shared" si="28"/>
        <v>0.31746031746031744</v>
      </c>
      <c r="N177" s="17">
        <f t="shared" si="29"/>
        <v>0.31645569620253161</v>
      </c>
      <c r="O177" s="18">
        <f t="shared" si="30"/>
        <v>0.38219201750849507</v>
      </c>
      <c r="P177" s="18">
        <f t="shared" si="31"/>
        <v>0.30939353798306746</v>
      </c>
      <c r="Q177" s="18">
        <f t="shared" si="32"/>
        <v>0.30841444450843741</v>
      </c>
    </row>
    <row r="178" spans="1:17" x14ac:dyDescent="0.25">
      <c r="A178" s="16"/>
      <c r="B178" s="3" t="s">
        <v>691</v>
      </c>
      <c r="C178" s="3" t="s">
        <v>616</v>
      </c>
      <c r="D178" s="3" t="s">
        <v>445</v>
      </c>
      <c r="E178" s="3" t="s">
        <v>170</v>
      </c>
      <c r="F178" s="3" t="s">
        <v>76</v>
      </c>
      <c r="G178" s="11">
        <f t="shared" si="22"/>
        <v>1.0313074613746458</v>
      </c>
      <c r="H178" s="12">
        <f t="shared" si="23"/>
        <v>3.1307461374645795E-2</v>
      </c>
      <c r="I178" s="13">
        <f t="shared" si="24"/>
        <v>2.7845301457115439</v>
      </c>
      <c r="J178" s="13">
        <f t="shared" si="25"/>
        <v>3.2383054287163877</v>
      </c>
      <c r="K178" s="13">
        <f t="shared" si="26"/>
        <v>3.0114177872139658</v>
      </c>
      <c r="L178" s="17">
        <f t="shared" si="27"/>
        <v>0.37037037037037035</v>
      </c>
      <c r="M178" s="17">
        <f t="shared" si="28"/>
        <v>0.31847133757961782</v>
      </c>
      <c r="N178" s="17">
        <f t="shared" si="29"/>
        <v>0.34246575342465752</v>
      </c>
      <c r="O178" s="18">
        <f t="shared" si="30"/>
        <v>0.35912701521299756</v>
      </c>
      <c r="P178" s="18">
        <f t="shared" si="31"/>
        <v>0.30880348441881961</v>
      </c>
      <c r="Q178" s="18">
        <f t="shared" si="32"/>
        <v>0.33206950036818272</v>
      </c>
    </row>
    <row r="179" spans="1:17" x14ac:dyDescent="0.25">
      <c r="A179" s="16"/>
      <c r="B179" s="3" t="s">
        <v>693</v>
      </c>
      <c r="C179" s="3" t="s">
        <v>794</v>
      </c>
      <c r="D179" s="3" t="s">
        <v>317</v>
      </c>
      <c r="E179" s="3" t="s">
        <v>356</v>
      </c>
      <c r="F179" s="3" t="s">
        <v>72</v>
      </c>
      <c r="G179" s="11">
        <f t="shared" si="22"/>
        <v>1.033425264734696</v>
      </c>
      <c r="H179" s="12">
        <f t="shared" si="23"/>
        <v>3.3425264734695981E-2</v>
      </c>
      <c r="I179" s="13">
        <f t="shared" si="24"/>
        <v>6.314228367528993</v>
      </c>
      <c r="J179" s="13">
        <f t="shared" si="25"/>
        <v>4.8777672495477651</v>
      </c>
      <c r="K179" s="13">
        <f t="shared" si="26"/>
        <v>1.5708064023967379</v>
      </c>
      <c r="L179" s="17">
        <f t="shared" si="27"/>
        <v>0.16366612111292961</v>
      </c>
      <c r="M179" s="17">
        <f t="shared" si="28"/>
        <v>0.21186440677966104</v>
      </c>
      <c r="N179" s="17">
        <f t="shared" si="29"/>
        <v>0.65789473684210531</v>
      </c>
      <c r="O179" s="18">
        <f t="shared" si="30"/>
        <v>0.15837247907321722</v>
      </c>
      <c r="P179" s="18">
        <f t="shared" si="31"/>
        <v>0.20501183202062656</v>
      </c>
      <c r="Q179" s="18">
        <f t="shared" si="32"/>
        <v>0.63661568890615616</v>
      </c>
    </row>
    <row r="180" spans="1:17" x14ac:dyDescent="0.25">
      <c r="A180" s="16"/>
      <c r="B180" s="3" t="s">
        <v>694</v>
      </c>
      <c r="C180" s="3" t="s">
        <v>179</v>
      </c>
      <c r="D180" s="3" t="s">
        <v>648</v>
      </c>
      <c r="E180" s="3" t="s">
        <v>588</v>
      </c>
      <c r="F180" s="3" t="s">
        <v>72</v>
      </c>
      <c r="G180" s="11">
        <f t="shared" si="22"/>
        <v>1.0305016315469278</v>
      </c>
      <c r="H180" s="12">
        <f t="shared" si="23"/>
        <v>3.0501631546927754E-2</v>
      </c>
      <c r="I180" s="13">
        <f t="shared" si="24"/>
        <v>2.5247289972899734</v>
      </c>
      <c r="J180" s="13">
        <f t="shared" si="25"/>
        <v>3.2460801393728222</v>
      </c>
      <c r="K180" s="13">
        <f t="shared" si="26"/>
        <v>3.3800453514739228</v>
      </c>
      <c r="L180" s="17">
        <f t="shared" si="27"/>
        <v>0.4081632653061224</v>
      </c>
      <c r="M180" s="17">
        <f t="shared" si="28"/>
        <v>0.31746031746031744</v>
      </c>
      <c r="N180" s="17">
        <f t="shared" si="29"/>
        <v>0.3048780487804878</v>
      </c>
      <c r="O180" s="18">
        <f t="shared" si="30"/>
        <v>0.39608211458473092</v>
      </c>
      <c r="P180" s="18">
        <f t="shared" si="31"/>
        <v>0.30806386689923521</v>
      </c>
      <c r="Q180" s="18">
        <f t="shared" si="32"/>
        <v>0.29585401851603382</v>
      </c>
    </row>
    <row r="181" spans="1:17" x14ac:dyDescent="0.25">
      <c r="A181" s="16"/>
      <c r="B181" s="3" t="s">
        <v>695</v>
      </c>
      <c r="C181" s="3" t="s">
        <v>334</v>
      </c>
      <c r="D181" s="3" t="s">
        <v>182</v>
      </c>
      <c r="E181" s="3" t="s">
        <v>521</v>
      </c>
      <c r="F181" s="3" t="s">
        <v>68</v>
      </c>
      <c r="G181" s="11">
        <f t="shared" si="22"/>
        <v>1.0300858985069512</v>
      </c>
      <c r="H181" s="12">
        <f t="shared" si="23"/>
        <v>3.0085898506951203E-2</v>
      </c>
      <c r="I181" s="13">
        <f t="shared" si="24"/>
        <v>3.7495126705653026</v>
      </c>
      <c r="J181" s="13">
        <f t="shared" si="25"/>
        <v>3.5228937728937733</v>
      </c>
      <c r="K181" s="13">
        <f t="shared" si="26"/>
        <v>2.2249855407750148</v>
      </c>
      <c r="L181" s="17">
        <f t="shared" si="27"/>
        <v>0.27472527472527469</v>
      </c>
      <c r="M181" s="17">
        <f t="shared" si="28"/>
        <v>0.29239766081871343</v>
      </c>
      <c r="N181" s="17">
        <f t="shared" si="29"/>
        <v>0.46296296296296291</v>
      </c>
      <c r="O181" s="18">
        <f t="shared" si="30"/>
        <v>0.26670132570834415</v>
      </c>
      <c r="P181" s="18">
        <f t="shared" si="31"/>
        <v>0.28385755133870544</v>
      </c>
      <c r="Q181" s="18">
        <f t="shared" si="32"/>
        <v>0.4494411229529503</v>
      </c>
    </row>
    <row r="182" spans="1:17" x14ac:dyDescent="0.25">
      <c r="A182" s="16"/>
      <c r="B182" s="3" t="s">
        <v>707</v>
      </c>
      <c r="C182" s="3" t="s">
        <v>795</v>
      </c>
      <c r="D182" s="3" t="s">
        <v>456</v>
      </c>
      <c r="E182" s="3" t="s">
        <v>540</v>
      </c>
      <c r="F182" s="3" t="s">
        <v>68</v>
      </c>
      <c r="G182" s="11">
        <f t="shared" si="22"/>
        <v>1.0323124491890234</v>
      </c>
      <c r="H182" s="12">
        <f t="shared" si="23"/>
        <v>3.2312449189023429E-2</v>
      </c>
      <c r="I182" s="13">
        <f t="shared" si="24"/>
        <v>5.574487225620727</v>
      </c>
      <c r="J182" s="13">
        <f t="shared" si="25"/>
        <v>4.0982804232804231</v>
      </c>
      <c r="K182" s="13">
        <f t="shared" si="26"/>
        <v>1.7342849146375594</v>
      </c>
      <c r="L182" s="17">
        <f t="shared" si="27"/>
        <v>0.18518518518518517</v>
      </c>
      <c r="M182" s="17">
        <f t="shared" si="28"/>
        <v>0.25188916876574308</v>
      </c>
      <c r="N182" s="17">
        <f t="shared" si="29"/>
        <v>0.59523809523809523</v>
      </c>
      <c r="O182" s="18">
        <f t="shared" si="30"/>
        <v>0.17938869702740212</v>
      </c>
      <c r="P182" s="18">
        <f t="shared" si="31"/>
        <v>0.24400477681309107</v>
      </c>
      <c r="Q182" s="18">
        <f t="shared" si="32"/>
        <v>0.5766065261595068</v>
      </c>
    </row>
    <row r="183" spans="1:17" x14ac:dyDescent="0.25">
      <c r="A183" s="16"/>
      <c r="B183" s="3" t="s">
        <v>696</v>
      </c>
      <c r="C183" s="3" t="s">
        <v>796</v>
      </c>
      <c r="D183" s="3" t="s">
        <v>797</v>
      </c>
      <c r="E183" s="3" t="s">
        <v>232</v>
      </c>
      <c r="F183" s="3" t="s">
        <v>76</v>
      </c>
      <c r="G183" s="11">
        <f t="shared" si="22"/>
        <v>1.0310899890385452</v>
      </c>
      <c r="H183" s="12">
        <f t="shared" si="23"/>
        <v>3.1089989038545207E-2</v>
      </c>
      <c r="I183" s="13">
        <f t="shared" si="24"/>
        <v>14.486814345991561</v>
      </c>
      <c r="J183" s="13">
        <f t="shared" si="25"/>
        <v>8.1456109134045072</v>
      </c>
      <c r="K183" s="13">
        <f t="shared" si="26"/>
        <v>1.2373079868462542</v>
      </c>
      <c r="L183" s="17">
        <f t="shared" si="27"/>
        <v>7.1174377224199281E-2</v>
      </c>
      <c r="M183" s="17">
        <f t="shared" si="28"/>
        <v>0.12658227848101264</v>
      </c>
      <c r="N183" s="17">
        <f t="shared" si="29"/>
        <v>0.83333333333333337</v>
      </c>
      <c r="O183" s="18">
        <f t="shared" si="30"/>
        <v>6.9028288491644524E-2</v>
      </c>
      <c r="P183" s="18">
        <f t="shared" si="31"/>
        <v>0.12276550041868425</v>
      </c>
      <c r="Q183" s="18">
        <f t="shared" si="32"/>
        <v>0.80820621108967128</v>
      </c>
    </row>
    <row r="184" spans="1:17" x14ac:dyDescent="0.25">
      <c r="A184" s="16"/>
      <c r="B184" s="3" t="s">
        <v>697</v>
      </c>
      <c r="C184" s="3" t="s">
        <v>286</v>
      </c>
      <c r="D184" s="3" t="s">
        <v>524</v>
      </c>
      <c r="E184" s="3" t="s">
        <v>150</v>
      </c>
      <c r="F184" s="3" t="s">
        <v>72</v>
      </c>
      <c r="G184" s="11">
        <f t="shared" si="22"/>
        <v>1.0247644899483648</v>
      </c>
      <c r="H184" s="12">
        <f t="shared" si="23"/>
        <v>2.4764489948364776E-2</v>
      </c>
      <c r="I184" s="13">
        <f t="shared" si="24"/>
        <v>4.6216878496671248</v>
      </c>
      <c r="J184" s="13">
        <f t="shared" si="25"/>
        <v>3.59692335971876</v>
      </c>
      <c r="K184" s="13">
        <f t="shared" si="26"/>
        <v>1.977795465600344</v>
      </c>
      <c r="L184" s="17">
        <f t="shared" si="27"/>
        <v>0.22172949002217296</v>
      </c>
      <c r="M184" s="17">
        <f t="shared" si="28"/>
        <v>0.28490028490028491</v>
      </c>
      <c r="N184" s="17">
        <f t="shared" si="29"/>
        <v>0.5181347150259068</v>
      </c>
      <c r="O184" s="18">
        <f t="shared" si="30"/>
        <v>0.21637116839728252</v>
      </c>
      <c r="P184" s="18">
        <f t="shared" si="31"/>
        <v>0.27801537591787584</v>
      </c>
      <c r="Q184" s="18">
        <f t="shared" si="32"/>
        <v>0.50561345568484151</v>
      </c>
    </row>
    <row r="185" spans="1:17" x14ac:dyDescent="0.25">
      <c r="A185" s="16"/>
      <c r="B185" s="3" t="s">
        <v>714</v>
      </c>
      <c r="C185" s="3" t="s">
        <v>405</v>
      </c>
      <c r="D185" s="3" t="s">
        <v>208</v>
      </c>
      <c r="E185" s="3" t="s">
        <v>652</v>
      </c>
      <c r="F185" s="3" t="s">
        <v>76</v>
      </c>
      <c r="G185" s="11">
        <f t="shared" si="22"/>
        <v>1.0306840071253021</v>
      </c>
      <c r="H185" s="12">
        <f t="shared" si="23"/>
        <v>3.068400712530206E-2</v>
      </c>
      <c r="I185" s="13">
        <f t="shared" si="24"/>
        <v>2.3396526961744355</v>
      </c>
      <c r="J185" s="13">
        <f t="shared" si="25"/>
        <v>3.5558598245822921</v>
      </c>
      <c r="K185" s="13">
        <f t="shared" si="26"/>
        <v>3.432177743727256</v>
      </c>
      <c r="L185" s="17">
        <f t="shared" si="27"/>
        <v>0.44052863436123346</v>
      </c>
      <c r="M185" s="17">
        <f t="shared" si="28"/>
        <v>0.28985507246376813</v>
      </c>
      <c r="N185" s="17">
        <f t="shared" si="29"/>
        <v>0.3003003003003003</v>
      </c>
      <c r="O185" s="18">
        <f t="shared" si="30"/>
        <v>0.42741386430349226</v>
      </c>
      <c r="P185" s="18">
        <f t="shared" si="31"/>
        <v>0.28122593390403694</v>
      </c>
      <c r="Q185" s="18">
        <f t="shared" si="32"/>
        <v>0.29136020179247069</v>
      </c>
    </row>
    <row r="186" spans="1:17" x14ac:dyDescent="0.25">
      <c r="A186" s="16"/>
      <c r="B186" s="3" t="s">
        <v>702</v>
      </c>
      <c r="C186" s="3" t="s">
        <v>181</v>
      </c>
      <c r="D186" s="3" t="s">
        <v>257</v>
      </c>
      <c r="E186" s="3" t="s">
        <v>516</v>
      </c>
      <c r="F186" s="3" t="s">
        <v>72</v>
      </c>
      <c r="G186" s="11">
        <f t="shared" si="22"/>
        <v>1.0266457680250785</v>
      </c>
      <c r="H186" s="12">
        <f t="shared" si="23"/>
        <v>2.6645768025078453E-2</v>
      </c>
      <c r="I186" s="13">
        <f t="shared" si="24"/>
        <v>2.7103448275862072</v>
      </c>
      <c r="J186" s="13">
        <f t="shared" si="25"/>
        <v>3.3879310344827589</v>
      </c>
      <c r="K186" s="13">
        <f t="shared" si="26"/>
        <v>2.9772727272727275</v>
      </c>
      <c r="L186" s="17">
        <f t="shared" si="27"/>
        <v>0.37878787878787878</v>
      </c>
      <c r="M186" s="17">
        <f t="shared" si="28"/>
        <v>0.30303030303030304</v>
      </c>
      <c r="N186" s="17">
        <f t="shared" si="29"/>
        <v>0.34482758620689657</v>
      </c>
      <c r="O186" s="18">
        <f t="shared" si="30"/>
        <v>0.3689567430025445</v>
      </c>
      <c r="P186" s="18">
        <f t="shared" si="31"/>
        <v>0.2951653944020356</v>
      </c>
      <c r="Q186" s="18">
        <f t="shared" si="32"/>
        <v>0.3358778625954198</v>
      </c>
    </row>
    <row r="187" spans="1:17" x14ac:dyDescent="0.25">
      <c r="A187" s="16"/>
      <c r="B187" s="3" t="s">
        <v>715</v>
      </c>
      <c r="C187" s="3" t="s">
        <v>531</v>
      </c>
      <c r="D187" s="3" t="s">
        <v>649</v>
      </c>
      <c r="E187" s="3" t="s">
        <v>617</v>
      </c>
      <c r="F187" s="3" t="s">
        <v>76</v>
      </c>
      <c r="G187" s="11">
        <f t="shared" si="22"/>
        <v>1.026509722161896</v>
      </c>
      <c r="H187" s="12">
        <f t="shared" si="23"/>
        <v>2.6509722161895954E-2</v>
      </c>
      <c r="I187" s="13">
        <f t="shared" si="24"/>
        <v>2.8023715415019761</v>
      </c>
      <c r="J187" s="13">
        <f t="shared" si="25"/>
        <v>3.3053613053613051</v>
      </c>
      <c r="K187" s="13">
        <f t="shared" si="26"/>
        <v>2.9358178053830222</v>
      </c>
      <c r="L187" s="17">
        <f t="shared" si="27"/>
        <v>0.36630036630036628</v>
      </c>
      <c r="M187" s="17">
        <f t="shared" si="28"/>
        <v>0.3105590062111801</v>
      </c>
      <c r="N187" s="17">
        <f t="shared" si="29"/>
        <v>0.34965034965034969</v>
      </c>
      <c r="O187" s="18">
        <f t="shared" si="30"/>
        <v>0.35684062059238364</v>
      </c>
      <c r="P187" s="18">
        <f t="shared" si="31"/>
        <v>0.30253878702397746</v>
      </c>
      <c r="Q187" s="18">
        <f t="shared" si="32"/>
        <v>0.34062059238363901</v>
      </c>
    </row>
    <row r="188" spans="1:17" x14ac:dyDescent="0.25">
      <c r="A188" s="16"/>
      <c r="B188" s="3" t="s">
        <v>705</v>
      </c>
      <c r="C188" s="3" t="s">
        <v>446</v>
      </c>
      <c r="D188" s="3" t="s">
        <v>387</v>
      </c>
      <c r="E188" s="3" t="s">
        <v>167</v>
      </c>
      <c r="F188" s="3" t="s">
        <v>76</v>
      </c>
      <c r="G188" s="11">
        <f t="shared" si="22"/>
        <v>1.0268473931423614</v>
      </c>
      <c r="H188" s="12">
        <f t="shared" si="23"/>
        <v>2.6847393142361398E-2</v>
      </c>
      <c r="I188" s="13">
        <f t="shared" si="24"/>
        <v>3.1729584448098964</v>
      </c>
      <c r="J188" s="13">
        <f t="shared" si="25"/>
        <v>3.1934953926727436</v>
      </c>
      <c r="K188" s="13">
        <f t="shared" si="26"/>
        <v>2.6903401700329868</v>
      </c>
      <c r="L188" s="17">
        <f t="shared" si="27"/>
        <v>0.3236245954692557</v>
      </c>
      <c r="M188" s="17">
        <f t="shared" si="28"/>
        <v>0.32154340836012862</v>
      </c>
      <c r="N188" s="17">
        <f t="shared" si="29"/>
        <v>0.38167938931297707</v>
      </c>
      <c r="O188" s="18">
        <f t="shared" si="30"/>
        <v>0.31516328290896156</v>
      </c>
      <c r="P188" s="18">
        <f t="shared" si="31"/>
        <v>0.31313650938543125</v>
      </c>
      <c r="Q188" s="18">
        <f t="shared" si="32"/>
        <v>0.3717002077056073</v>
      </c>
    </row>
    <row r="189" spans="1:17" x14ac:dyDescent="0.25">
      <c r="A189" s="10" t="s">
        <v>714</v>
      </c>
      <c r="B189" s="3" t="s">
        <v>684</v>
      </c>
      <c r="C189" s="3" t="s">
        <v>514</v>
      </c>
      <c r="D189" s="3" t="s">
        <v>409</v>
      </c>
      <c r="E189" s="3" t="s">
        <v>277</v>
      </c>
      <c r="F189" s="3" t="s">
        <v>76</v>
      </c>
      <c r="G189" s="11">
        <f t="shared" si="22"/>
        <v>1.026936672496805</v>
      </c>
      <c r="H189" s="12">
        <f t="shared" si="23"/>
        <v>2.6936672496804981E-2</v>
      </c>
      <c r="I189" s="13">
        <f t="shared" si="24"/>
        <v>4.385019591561357</v>
      </c>
      <c r="J189" s="13">
        <f t="shared" si="25"/>
        <v>4.4466357919111656</v>
      </c>
      <c r="K189" s="13">
        <f t="shared" si="26"/>
        <v>1.8279472770443128</v>
      </c>
      <c r="L189" s="17">
        <f t="shared" si="27"/>
        <v>0.23419203747072601</v>
      </c>
      <c r="M189" s="17">
        <f t="shared" si="28"/>
        <v>0.23094688221709006</v>
      </c>
      <c r="N189" s="17">
        <f t="shared" si="29"/>
        <v>0.5617977528089888</v>
      </c>
      <c r="O189" s="18">
        <f t="shared" si="30"/>
        <v>0.22804915214619004</v>
      </c>
      <c r="P189" s="18">
        <f t="shared" si="31"/>
        <v>0.22488911770536521</v>
      </c>
      <c r="Q189" s="18">
        <f t="shared" si="32"/>
        <v>0.54706173014844461</v>
      </c>
    </row>
    <row r="190" spans="1:17" x14ac:dyDescent="0.25">
      <c r="A190" s="16"/>
      <c r="B190" s="3" t="s">
        <v>685</v>
      </c>
      <c r="C190" s="3" t="s">
        <v>131</v>
      </c>
      <c r="D190" s="3" t="s">
        <v>310</v>
      </c>
      <c r="E190" s="3" t="s">
        <v>288</v>
      </c>
      <c r="F190" s="3" t="s">
        <v>68</v>
      </c>
      <c r="G190" s="11">
        <f t="shared" si="22"/>
        <v>1.0271549869738066</v>
      </c>
      <c r="H190" s="12">
        <f t="shared" si="23"/>
        <v>2.7154986973806583E-2</v>
      </c>
      <c r="I190" s="13">
        <f t="shared" si="24"/>
        <v>2.5268012679555643</v>
      </c>
      <c r="J190" s="13">
        <f t="shared" si="25"/>
        <v>3.7080295029754415</v>
      </c>
      <c r="K190" s="13">
        <f t="shared" si="26"/>
        <v>2.9890210120937772</v>
      </c>
      <c r="L190" s="17">
        <f t="shared" si="27"/>
        <v>0.4065040650406504</v>
      </c>
      <c r="M190" s="17">
        <f t="shared" si="28"/>
        <v>0.2770083102493075</v>
      </c>
      <c r="N190" s="17">
        <f t="shared" si="29"/>
        <v>0.3436426116838488</v>
      </c>
      <c r="O190" s="18">
        <f t="shared" si="30"/>
        <v>0.39575728122421766</v>
      </c>
      <c r="P190" s="18">
        <f t="shared" si="31"/>
        <v>0.26968501712232007</v>
      </c>
      <c r="Q190" s="18">
        <f t="shared" si="32"/>
        <v>0.33455770165346232</v>
      </c>
    </row>
    <row r="191" spans="1:17" x14ac:dyDescent="0.25">
      <c r="A191" s="16"/>
      <c r="B191" s="3" t="s">
        <v>688</v>
      </c>
      <c r="C191" s="3" t="s">
        <v>388</v>
      </c>
      <c r="D191" s="3" t="s">
        <v>191</v>
      </c>
      <c r="E191" s="3" t="s">
        <v>672</v>
      </c>
      <c r="F191" s="3" t="s">
        <v>72</v>
      </c>
      <c r="G191" s="11">
        <f t="shared" si="22"/>
        <v>1.0309170471841704</v>
      </c>
      <c r="H191" s="12">
        <f t="shared" si="23"/>
        <v>3.0917047184170432E-2</v>
      </c>
      <c r="I191" s="13">
        <f t="shared" si="24"/>
        <v>2.3195633561643834</v>
      </c>
      <c r="J191" s="13">
        <f t="shared" si="25"/>
        <v>3.7628472222222218</v>
      </c>
      <c r="K191" s="13">
        <f t="shared" si="26"/>
        <v>3.2989345509893457</v>
      </c>
      <c r="L191" s="17">
        <f t="shared" si="27"/>
        <v>0.44444444444444442</v>
      </c>
      <c r="M191" s="17">
        <f t="shared" si="28"/>
        <v>0.27397260273972601</v>
      </c>
      <c r="N191" s="17">
        <f t="shared" si="29"/>
        <v>0.3125</v>
      </c>
      <c r="O191" s="18">
        <f t="shared" si="30"/>
        <v>0.43111562240472462</v>
      </c>
      <c r="P191" s="18">
        <f t="shared" si="31"/>
        <v>0.26575620559195351</v>
      </c>
      <c r="Q191" s="18">
        <f t="shared" si="32"/>
        <v>0.30312817200332193</v>
      </c>
    </row>
    <row r="192" spans="1:17" x14ac:dyDescent="0.25">
      <c r="A192" s="16"/>
      <c r="B192" s="3" t="s">
        <v>693</v>
      </c>
      <c r="C192" s="3" t="s">
        <v>679</v>
      </c>
      <c r="D192" s="3" t="s">
        <v>574</v>
      </c>
      <c r="E192" s="3" t="s">
        <v>189</v>
      </c>
      <c r="F192" s="3" t="s">
        <v>68</v>
      </c>
      <c r="G192" s="11">
        <f t="shared" si="22"/>
        <v>1.028371536846113</v>
      </c>
      <c r="H192" s="12">
        <f t="shared" si="23"/>
        <v>2.8371536846113043E-2</v>
      </c>
      <c r="I192" s="13">
        <f t="shared" si="24"/>
        <v>4.247174447174447</v>
      </c>
      <c r="J192" s="13">
        <f t="shared" si="25"/>
        <v>4.18547215496368</v>
      </c>
      <c r="K192" s="13">
        <f t="shared" si="26"/>
        <v>1.9024873431653093</v>
      </c>
      <c r="L192" s="17">
        <f t="shared" si="27"/>
        <v>0.24213075060532688</v>
      </c>
      <c r="M192" s="17">
        <f t="shared" si="28"/>
        <v>0.24570024570024568</v>
      </c>
      <c r="N192" s="17">
        <f t="shared" si="29"/>
        <v>0.54054054054054046</v>
      </c>
      <c r="O192" s="18">
        <f t="shared" si="30"/>
        <v>0.23545065370820317</v>
      </c>
      <c r="P192" s="18">
        <f t="shared" si="31"/>
        <v>0.23892167071618653</v>
      </c>
      <c r="Q192" s="18">
        <f t="shared" si="32"/>
        <v>0.5256276755756103</v>
      </c>
    </row>
    <row r="193" spans="1:17" x14ac:dyDescent="0.25">
      <c r="A193" s="16"/>
      <c r="B193" s="3" t="s">
        <v>694</v>
      </c>
      <c r="C193" s="3" t="s">
        <v>368</v>
      </c>
      <c r="D193" s="3" t="s">
        <v>524</v>
      </c>
      <c r="E193" s="3" t="s">
        <v>88</v>
      </c>
      <c r="F193" s="3" t="s">
        <v>76</v>
      </c>
      <c r="G193" s="11">
        <f t="shared" si="22"/>
        <v>1.0288821753596489</v>
      </c>
      <c r="H193" s="12">
        <f t="shared" si="23"/>
        <v>2.8882175359648876E-2</v>
      </c>
      <c r="I193" s="13">
        <f t="shared" si="24"/>
        <v>2.6339383689207012</v>
      </c>
      <c r="J193" s="13">
        <f t="shared" si="25"/>
        <v>3.6113764355123674</v>
      </c>
      <c r="K193" s="13">
        <f t="shared" si="26"/>
        <v>2.9117365562678064</v>
      </c>
      <c r="L193" s="17">
        <f t="shared" si="27"/>
        <v>0.390625</v>
      </c>
      <c r="M193" s="17">
        <f t="shared" si="28"/>
        <v>0.28490028490028491</v>
      </c>
      <c r="N193" s="17">
        <f t="shared" si="29"/>
        <v>0.35335689045936397</v>
      </c>
      <c r="O193" s="18">
        <f t="shared" si="30"/>
        <v>0.37965960471951593</v>
      </c>
      <c r="P193" s="18">
        <f t="shared" si="31"/>
        <v>0.2769027316472823</v>
      </c>
      <c r="Q193" s="18">
        <f t="shared" si="32"/>
        <v>0.34343766363320172</v>
      </c>
    </row>
    <row r="194" spans="1:17" x14ac:dyDescent="0.25">
      <c r="A194" s="16"/>
      <c r="B194" s="3" t="s">
        <v>707</v>
      </c>
      <c r="C194" s="3" t="s">
        <v>596</v>
      </c>
      <c r="D194" s="3" t="s">
        <v>349</v>
      </c>
      <c r="E194" s="3" t="s">
        <v>585</v>
      </c>
      <c r="F194" s="3" t="s">
        <v>72</v>
      </c>
      <c r="G194" s="11">
        <f t="shared" si="22"/>
        <v>1.0294796396932926</v>
      </c>
      <c r="H194" s="12">
        <f t="shared" si="23"/>
        <v>2.9479639693292592E-2</v>
      </c>
      <c r="I194" s="13">
        <f t="shared" si="24"/>
        <v>4.8900282885431396</v>
      </c>
      <c r="J194" s="13">
        <f t="shared" si="25"/>
        <v>4.1590977443609018</v>
      </c>
      <c r="K194" s="13">
        <f t="shared" si="26"/>
        <v>1.8015893694632621</v>
      </c>
      <c r="L194" s="17">
        <f t="shared" si="27"/>
        <v>0.21052631578947367</v>
      </c>
      <c r="M194" s="17">
        <f t="shared" si="28"/>
        <v>0.24752475247524752</v>
      </c>
      <c r="N194" s="17">
        <f t="shared" si="29"/>
        <v>0.5714285714285714</v>
      </c>
      <c r="O194" s="18">
        <f t="shared" si="30"/>
        <v>0.20449779448984021</v>
      </c>
      <c r="P194" s="18">
        <f t="shared" si="31"/>
        <v>0.24043676332345074</v>
      </c>
      <c r="Q194" s="18">
        <f t="shared" si="32"/>
        <v>0.55506544218670906</v>
      </c>
    </row>
    <row r="195" spans="1:17" x14ac:dyDescent="0.25">
      <c r="A195" s="16"/>
      <c r="B195" s="3" t="s">
        <v>708</v>
      </c>
      <c r="C195" s="3" t="s">
        <v>798</v>
      </c>
      <c r="D195" s="3" t="s">
        <v>799</v>
      </c>
      <c r="E195" s="3" t="s">
        <v>480</v>
      </c>
      <c r="F195" s="3" t="s">
        <v>68</v>
      </c>
      <c r="G195" s="11">
        <f t="shared" ref="G195:G258" si="33">(((1/C195)+(1/D195)+(1/E195)))</f>
        <v>1.0342862711643761</v>
      </c>
      <c r="H195" s="12">
        <f t="shared" ref="H195:H258" si="34">G195-1</f>
        <v>3.4286271164376103E-2</v>
      </c>
      <c r="I195" s="13">
        <f t="shared" ref="I195:I258" si="35">C195*G195</f>
        <v>10.808291533667729</v>
      </c>
      <c r="J195" s="13">
        <f t="shared" ref="J195:J258" si="36">D195*G195</f>
        <v>6.3298319795259816</v>
      </c>
      <c r="K195" s="13">
        <f t="shared" ref="K195:K258" si="37">E195*G195</f>
        <v>1.3342292898020451</v>
      </c>
      <c r="L195" s="17">
        <f t="shared" ref="L195:L258" si="38">(1/C195)</f>
        <v>9.569377990430622E-2</v>
      </c>
      <c r="M195" s="17">
        <f t="shared" ref="M195:M258" si="39">(1/D195)</f>
        <v>0.16339869281045752</v>
      </c>
      <c r="N195" s="17">
        <f t="shared" ref="N195:N258" si="40">(1/E195)</f>
        <v>0.77519379844961234</v>
      </c>
      <c r="O195" s="18">
        <f t="shared" ref="O195:O258" si="41">(1/I195)</f>
        <v>9.252156058938725E-2</v>
      </c>
      <c r="P195" s="18">
        <f t="shared" ref="P195:P258" si="42">(1/J195)</f>
        <v>0.15798207649658441</v>
      </c>
      <c r="Q195" s="18">
        <f t="shared" ref="Q195:Q258" si="43">(1/K195)</f>
        <v>0.74949636291402844</v>
      </c>
    </row>
    <row r="196" spans="1:17" x14ac:dyDescent="0.25">
      <c r="A196" s="16"/>
      <c r="B196" s="3" t="s">
        <v>696</v>
      </c>
      <c r="C196" s="3" t="s">
        <v>800</v>
      </c>
      <c r="D196" s="3" t="s">
        <v>801</v>
      </c>
      <c r="E196" s="3" t="s">
        <v>240</v>
      </c>
      <c r="F196" s="3" t="s">
        <v>72</v>
      </c>
      <c r="G196" s="11">
        <f t="shared" si="33"/>
        <v>1.0358980122884194</v>
      </c>
      <c r="H196" s="12">
        <f t="shared" si="34"/>
        <v>3.5898012288419379E-2</v>
      </c>
      <c r="I196" s="13">
        <f t="shared" si="35"/>
        <v>19.464523650899398</v>
      </c>
      <c r="J196" s="13">
        <f t="shared" si="36"/>
        <v>9.8203131564942154</v>
      </c>
      <c r="K196" s="13">
        <f t="shared" si="37"/>
        <v>1.1809237340087979</v>
      </c>
      <c r="L196" s="17">
        <f t="shared" si="38"/>
        <v>5.3219797764768498E-2</v>
      </c>
      <c r="M196" s="17">
        <f t="shared" si="39"/>
        <v>0.10548523206751054</v>
      </c>
      <c r="N196" s="17">
        <f t="shared" si="40"/>
        <v>0.87719298245614041</v>
      </c>
      <c r="O196" s="18">
        <f t="shared" si="41"/>
        <v>5.1375518760963509E-2</v>
      </c>
      <c r="P196" s="18">
        <f t="shared" si="42"/>
        <v>0.10182974657368189</v>
      </c>
      <c r="Q196" s="18">
        <f t="shared" si="43"/>
        <v>0.84679473466535471</v>
      </c>
    </row>
    <row r="197" spans="1:17" x14ac:dyDescent="0.25">
      <c r="A197" s="16"/>
      <c r="B197" s="3" t="s">
        <v>697</v>
      </c>
      <c r="C197" s="3" t="s">
        <v>202</v>
      </c>
      <c r="D197" s="3" t="s">
        <v>345</v>
      </c>
      <c r="E197" s="3" t="s">
        <v>115</v>
      </c>
      <c r="F197" s="3" t="s">
        <v>68</v>
      </c>
      <c r="G197" s="11">
        <f t="shared" si="33"/>
        <v>1.0278062919020265</v>
      </c>
      <c r="H197" s="12">
        <f t="shared" si="34"/>
        <v>2.7806291902026548E-2</v>
      </c>
      <c r="I197" s="13">
        <f t="shared" si="35"/>
        <v>4.4915134956118559</v>
      </c>
      <c r="J197" s="13">
        <f t="shared" si="36"/>
        <v>4.0701129159320253</v>
      </c>
      <c r="K197" s="13">
        <f t="shared" si="37"/>
        <v>1.8808855141807086</v>
      </c>
      <c r="L197" s="17">
        <f t="shared" si="38"/>
        <v>0.22883295194508008</v>
      </c>
      <c r="M197" s="17">
        <f t="shared" si="39"/>
        <v>0.25252525252525254</v>
      </c>
      <c r="N197" s="17">
        <f t="shared" si="40"/>
        <v>0.54644808743169393</v>
      </c>
      <c r="O197" s="18">
        <f t="shared" si="41"/>
        <v>0.22264210070324528</v>
      </c>
      <c r="P197" s="18">
        <f t="shared" si="42"/>
        <v>0.24569342931140953</v>
      </c>
      <c r="Q197" s="18">
        <f t="shared" si="43"/>
        <v>0.53166446998534522</v>
      </c>
    </row>
    <row r="198" spans="1:17" x14ac:dyDescent="0.25">
      <c r="A198" s="16"/>
      <c r="B198" s="3" t="s">
        <v>699</v>
      </c>
      <c r="C198" s="3" t="s">
        <v>388</v>
      </c>
      <c r="D198" s="3" t="s">
        <v>182</v>
      </c>
      <c r="E198" s="3" t="s">
        <v>366</v>
      </c>
      <c r="F198" s="3" t="s">
        <v>72</v>
      </c>
      <c r="G198" s="11">
        <f t="shared" si="33"/>
        <v>1.0275397796817625</v>
      </c>
      <c r="H198" s="12">
        <f t="shared" si="34"/>
        <v>2.7539779681762466E-2</v>
      </c>
      <c r="I198" s="13">
        <f t="shared" si="35"/>
        <v>2.3119645042839654</v>
      </c>
      <c r="J198" s="13">
        <f t="shared" si="36"/>
        <v>3.5141860465116275</v>
      </c>
      <c r="K198" s="13">
        <f t="shared" si="37"/>
        <v>3.534736842105263</v>
      </c>
      <c r="L198" s="17">
        <f t="shared" si="38"/>
        <v>0.44444444444444442</v>
      </c>
      <c r="M198" s="17">
        <f t="shared" si="39"/>
        <v>0.29239766081871343</v>
      </c>
      <c r="N198" s="17">
        <f t="shared" si="40"/>
        <v>0.29069767441860467</v>
      </c>
      <c r="O198" s="18">
        <f t="shared" si="41"/>
        <v>0.43253259215141293</v>
      </c>
      <c r="P198" s="18">
        <f t="shared" si="42"/>
        <v>0.28456091588908744</v>
      </c>
      <c r="Q198" s="18">
        <f t="shared" si="43"/>
        <v>0.28290649195949974</v>
      </c>
    </row>
    <row r="199" spans="1:17" x14ac:dyDescent="0.25">
      <c r="A199" s="16"/>
      <c r="B199" s="3" t="s">
        <v>701</v>
      </c>
      <c r="C199" s="3" t="s">
        <v>333</v>
      </c>
      <c r="D199" s="3" t="s">
        <v>524</v>
      </c>
      <c r="E199" s="3" t="s">
        <v>571</v>
      </c>
      <c r="F199" s="3" t="s">
        <v>68</v>
      </c>
      <c r="G199" s="11">
        <f t="shared" si="33"/>
        <v>1.0270707938172052</v>
      </c>
      <c r="H199" s="12">
        <f t="shared" si="34"/>
        <v>2.707079381720523E-2</v>
      </c>
      <c r="I199" s="13">
        <f t="shared" si="35"/>
        <v>3.1222952132043038</v>
      </c>
      <c r="J199" s="13">
        <f t="shared" si="36"/>
        <v>3.6050184862983903</v>
      </c>
      <c r="K199" s="13">
        <f t="shared" si="37"/>
        <v>2.4855113210376367</v>
      </c>
      <c r="L199" s="17">
        <f t="shared" si="38"/>
        <v>0.32894736842105265</v>
      </c>
      <c r="M199" s="17">
        <f t="shared" si="39"/>
        <v>0.28490028490028491</v>
      </c>
      <c r="N199" s="17">
        <f t="shared" si="40"/>
        <v>0.41322314049586778</v>
      </c>
      <c r="O199" s="18">
        <f t="shared" si="41"/>
        <v>0.32027721010203086</v>
      </c>
      <c r="P199" s="18">
        <f t="shared" si="42"/>
        <v>0.27739108795161643</v>
      </c>
      <c r="Q199" s="18">
        <f t="shared" si="43"/>
        <v>0.40233170194635276</v>
      </c>
    </row>
    <row r="200" spans="1:17" x14ac:dyDescent="0.25">
      <c r="A200" s="16"/>
      <c r="B200" s="3" t="s">
        <v>703</v>
      </c>
      <c r="C200" s="3" t="s">
        <v>575</v>
      </c>
      <c r="D200" s="3" t="s">
        <v>116</v>
      </c>
      <c r="E200" s="3" t="s">
        <v>552</v>
      </c>
      <c r="F200" s="3" t="s">
        <v>76</v>
      </c>
      <c r="G200" s="11">
        <f t="shared" si="33"/>
        <v>1.0319135628733151</v>
      </c>
      <c r="H200" s="12">
        <f t="shared" si="34"/>
        <v>3.1913562873315149E-2</v>
      </c>
      <c r="I200" s="13">
        <f t="shared" si="35"/>
        <v>5.1079721362229105</v>
      </c>
      <c r="J200" s="13">
        <f t="shared" si="36"/>
        <v>4.2102073365231263</v>
      </c>
      <c r="K200" s="13">
        <f t="shared" si="37"/>
        <v>1.7645721925133688</v>
      </c>
      <c r="L200" s="17">
        <f t="shared" si="38"/>
        <v>0.20202020202020202</v>
      </c>
      <c r="M200" s="17">
        <f t="shared" si="39"/>
        <v>0.24509803921568626</v>
      </c>
      <c r="N200" s="17">
        <f t="shared" si="40"/>
        <v>0.58479532163742687</v>
      </c>
      <c r="O200" s="18">
        <f t="shared" si="41"/>
        <v>0.19577240700053034</v>
      </c>
      <c r="P200" s="18">
        <f t="shared" si="42"/>
        <v>0.23751799378740812</v>
      </c>
      <c r="Q200" s="18">
        <f t="shared" si="43"/>
        <v>0.56670959921206154</v>
      </c>
    </row>
    <row r="201" spans="1:17" x14ac:dyDescent="0.25">
      <c r="A201" s="16"/>
      <c r="B201" s="3" t="s">
        <v>715</v>
      </c>
      <c r="C201" s="3" t="s">
        <v>616</v>
      </c>
      <c r="D201" s="3" t="s">
        <v>154</v>
      </c>
      <c r="E201" s="3" t="s">
        <v>377</v>
      </c>
      <c r="F201" s="3" t="s">
        <v>68</v>
      </c>
      <c r="G201" s="11">
        <f t="shared" si="33"/>
        <v>1.0270584698749556</v>
      </c>
      <c r="H201" s="12">
        <f t="shared" si="34"/>
        <v>2.7058469874955637E-2</v>
      </c>
      <c r="I201" s="13">
        <f t="shared" si="35"/>
        <v>2.7730578686623804</v>
      </c>
      <c r="J201" s="13">
        <f t="shared" si="36"/>
        <v>3.6768693221523412</v>
      </c>
      <c r="K201" s="13">
        <f t="shared" si="37"/>
        <v>2.7217049451686322</v>
      </c>
      <c r="L201" s="17">
        <f t="shared" si="38"/>
        <v>0.37037037037037035</v>
      </c>
      <c r="M201" s="17">
        <f t="shared" si="39"/>
        <v>0.27932960893854747</v>
      </c>
      <c r="N201" s="17">
        <f t="shared" si="40"/>
        <v>0.37735849056603776</v>
      </c>
      <c r="O201" s="18">
        <f t="shared" si="41"/>
        <v>0.36061274137144589</v>
      </c>
      <c r="P201" s="18">
        <f t="shared" si="42"/>
        <v>0.2719705032689676</v>
      </c>
      <c r="Q201" s="18">
        <f t="shared" si="43"/>
        <v>0.36741675535958646</v>
      </c>
    </row>
    <row r="202" spans="1:17" x14ac:dyDescent="0.25">
      <c r="A202" s="16"/>
      <c r="B202" s="3" t="s">
        <v>705</v>
      </c>
      <c r="C202" s="3" t="s">
        <v>340</v>
      </c>
      <c r="D202" s="3" t="s">
        <v>272</v>
      </c>
      <c r="E202" s="3" t="s">
        <v>453</v>
      </c>
      <c r="F202" s="3" t="s">
        <v>68</v>
      </c>
      <c r="G202" s="11">
        <f t="shared" si="33"/>
        <v>1.0281097468240623</v>
      </c>
      <c r="H202" s="12">
        <f t="shared" si="34"/>
        <v>2.8109746824062309E-2</v>
      </c>
      <c r="I202" s="13">
        <f t="shared" si="35"/>
        <v>3.8245682581855118</v>
      </c>
      <c r="J202" s="13">
        <f t="shared" si="36"/>
        <v>3.927379232867918</v>
      </c>
      <c r="K202" s="13">
        <f t="shared" si="37"/>
        <v>2.0665005911163652</v>
      </c>
      <c r="L202" s="17">
        <f t="shared" si="38"/>
        <v>0.26881720430107525</v>
      </c>
      <c r="M202" s="17">
        <f t="shared" si="39"/>
        <v>0.26178010471204188</v>
      </c>
      <c r="N202" s="17">
        <f t="shared" si="40"/>
        <v>0.49751243781094534</v>
      </c>
      <c r="O202" s="18">
        <f t="shared" si="41"/>
        <v>0.26146742128598577</v>
      </c>
      <c r="P202" s="18">
        <f t="shared" si="42"/>
        <v>0.2546227243936825</v>
      </c>
      <c r="Q202" s="18">
        <f t="shared" si="43"/>
        <v>0.4839098543203319</v>
      </c>
    </row>
    <row r="203" spans="1:17" x14ac:dyDescent="0.25">
      <c r="A203" s="10" t="s">
        <v>701</v>
      </c>
      <c r="B203" s="3" t="s">
        <v>684</v>
      </c>
      <c r="C203" s="3" t="s">
        <v>345</v>
      </c>
      <c r="D203" s="3" t="s">
        <v>124</v>
      </c>
      <c r="E203" s="3" t="s">
        <v>199</v>
      </c>
      <c r="F203" s="3" t="s">
        <v>72</v>
      </c>
      <c r="G203" s="11">
        <f t="shared" si="33"/>
        <v>1.0238259399020309</v>
      </c>
      <c r="H203" s="12">
        <f t="shared" si="34"/>
        <v>2.3825939902030857E-2</v>
      </c>
      <c r="I203" s="13">
        <f t="shared" si="35"/>
        <v>4.0543507220120425</v>
      </c>
      <c r="J203" s="13">
        <f t="shared" si="36"/>
        <v>3.9212533498247781</v>
      </c>
      <c r="K203" s="13">
        <f t="shared" si="37"/>
        <v>2.0066988422079803</v>
      </c>
      <c r="L203" s="17">
        <f t="shared" si="38"/>
        <v>0.25252525252525254</v>
      </c>
      <c r="M203" s="17">
        <f t="shared" si="39"/>
        <v>0.2610966057441253</v>
      </c>
      <c r="N203" s="17">
        <f t="shared" si="40"/>
        <v>0.51020408163265307</v>
      </c>
      <c r="O203" s="18">
        <f t="shared" si="41"/>
        <v>0.24664861739039007</v>
      </c>
      <c r="P203" s="18">
        <f t="shared" si="42"/>
        <v>0.2550205025759647</v>
      </c>
      <c r="Q203" s="18">
        <f t="shared" si="43"/>
        <v>0.49833088003364534</v>
      </c>
    </row>
    <row r="204" spans="1:17" x14ac:dyDescent="0.25">
      <c r="A204" s="16"/>
      <c r="B204" s="3" t="s">
        <v>685</v>
      </c>
      <c r="C204" s="3" t="s">
        <v>325</v>
      </c>
      <c r="D204" s="3" t="s">
        <v>124</v>
      </c>
      <c r="E204" s="3" t="s">
        <v>580</v>
      </c>
      <c r="F204" s="3" t="s">
        <v>72</v>
      </c>
      <c r="G204" s="11">
        <f t="shared" si="33"/>
        <v>1.0255696388960303</v>
      </c>
      <c r="H204" s="12">
        <f t="shared" si="34"/>
        <v>2.5569638896030256E-2</v>
      </c>
      <c r="I204" s="13">
        <f t="shared" si="35"/>
        <v>1.9280709211245368</v>
      </c>
      <c r="J204" s="13">
        <f t="shared" si="36"/>
        <v>3.9279317169717958</v>
      </c>
      <c r="K204" s="13">
        <f t="shared" si="37"/>
        <v>4.4099494472529299</v>
      </c>
      <c r="L204" s="17">
        <f t="shared" si="38"/>
        <v>0.53191489361702127</v>
      </c>
      <c r="M204" s="17">
        <f t="shared" si="39"/>
        <v>0.2610966057441253</v>
      </c>
      <c r="N204" s="17">
        <f t="shared" si="40"/>
        <v>0.23255813953488372</v>
      </c>
      <c r="O204" s="18">
        <f t="shared" si="41"/>
        <v>0.51865312061070634</v>
      </c>
      <c r="P204" s="18">
        <f t="shared" si="42"/>
        <v>0.25458691037810127</v>
      </c>
      <c r="Q204" s="18">
        <f t="shared" si="43"/>
        <v>0.22675996901119252</v>
      </c>
    </row>
    <row r="205" spans="1:17" x14ac:dyDescent="0.25">
      <c r="A205" s="16"/>
      <c r="B205" s="3" t="s">
        <v>688</v>
      </c>
      <c r="C205" s="3" t="s">
        <v>164</v>
      </c>
      <c r="D205" s="3" t="s">
        <v>195</v>
      </c>
      <c r="E205" s="3" t="s">
        <v>802</v>
      </c>
      <c r="F205" s="3" t="s">
        <v>72</v>
      </c>
      <c r="G205" s="11">
        <f t="shared" si="33"/>
        <v>1.0312279593484062</v>
      </c>
      <c r="H205" s="12">
        <f t="shared" si="34"/>
        <v>3.1227959348406165E-2</v>
      </c>
      <c r="I205" s="13">
        <f t="shared" si="35"/>
        <v>1.7943366492662267</v>
      </c>
      <c r="J205" s="13">
        <f t="shared" si="36"/>
        <v>3.6608592556868418</v>
      </c>
      <c r="K205" s="13">
        <f t="shared" si="37"/>
        <v>5.8986239274728831</v>
      </c>
      <c r="L205" s="17">
        <f t="shared" si="38"/>
        <v>0.57471264367816088</v>
      </c>
      <c r="M205" s="17">
        <f t="shared" si="39"/>
        <v>0.28169014084507044</v>
      </c>
      <c r="N205" s="17">
        <f t="shared" si="40"/>
        <v>0.17482517482517484</v>
      </c>
      <c r="O205" s="18">
        <f t="shared" si="41"/>
        <v>0.55730902024931528</v>
      </c>
      <c r="P205" s="18">
        <f t="shared" si="42"/>
        <v>0.27315991415036861</v>
      </c>
      <c r="Q205" s="18">
        <f t="shared" si="43"/>
        <v>0.16953106560031617</v>
      </c>
    </row>
    <row r="206" spans="1:17" x14ac:dyDescent="0.25">
      <c r="A206" s="16"/>
      <c r="B206" s="3" t="s">
        <v>690</v>
      </c>
      <c r="C206" s="3" t="s">
        <v>610</v>
      </c>
      <c r="D206" s="3" t="s">
        <v>451</v>
      </c>
      <c r="E206" s="3" t="s">
        <v>78</v>
      </c>
      <c r="F206" s="3" t="s">
        <v>76</v>
      </c>
      <c r="G206" s="11">
        <f t="shared" si="33"/>
        <v>1.0271858478960885</v>
      </c>
      <c r="H206" s="12">
        <f t="shared" si="34"/>
        <v>2.7185847896088466E-2</v>
      </c>
      <c r="I206" s="13">
        <f t="shared" si="35"/>
        <v>2.0235561203552943</v>
      </c>
      <c r="J206" s="13">
        <f t="shared" si="36"/>
        <v>3.471888165888779</v>
      </c>
      <c r="K206" s="13">
        <f t="shared" si="37"/>
        <v>4.5915207400955156</v>
      </c>
      <c r="L206" s="17">
        <f t="shared" si="38"/>
        <v>0.50761421319796951</v>
      </c>
      <c r="M206" s="17">
        <f t="shared" si="39"/>
        <v>0.29585798816568049</v>
      </c>
      <c r="N206" s="17">
        <f t="shared" si="40"/>
        <v>0.2237136465324385</v>
      </c>
      <c r="O206" s="18">
        <f t="shared" si="41"/>
        <v>0.49417952382977193</v>
      </c>
      <c r="P206" s="18">
        <f t="shared" si="42"/>
        <v>0.28802771063451205</v>
      </c>
      <c r="Q206" s="18">
        <f t="shared" si="43"/>
        <v>0.21779276553571603</v>
      </c>
    </row>
    <row r="207" spans="1:17" x14ac:dyDescent="0.25">
      <c r="A207" s="16"/>
      <c r="B207" s="3" t="s">
        <v>691</v>
      </c>
      <c r="C207" s="3" t="s">
        <v>264</v>
      </c>
      <c r="D207" s="3" t="s">
        <v>666</v>
      </c>
      <c r="E207" s="3" t="s">
        <v>396</v>
      </c>
      <c r="F207" s="3" t="s">
        <v>72</v>
      </c>
      <c r="G207" s="11">
        <f t="shared" si="33"/>
        <v>1.0274782051182649</v>
      </c>
      <c r="H207" s="12">
        <f t="shared" si="34"/>
        <v>2.7478205118264931E-2</v>
      </c>
      <c r="I207" s="13">
        <f t="shared" si="35"/>
        <v>2.3940242179255575</v>
      </c>
      <c r="J207" s="13">
        <f t="shared" si="36"/>
        <v>3.3495789486855436</v>
      </c>
      <c r="K207" s="13">
        <f t="shared" si="37"/>
        <v>3.5242502435556489</v>
      </c>
      <c r="L207" s="17">
        <f t="shared" si="38"/>
        <v>0.42918454935622319</v>
      </c>
      <c r="M207" s="17">
        <f t="shared" si="39"/>
        <v>0.30674846625766872</v>
      </c>
      <c r="N207" s="17">
        <f t="shared" si="40"/>
        <v>0.29154518950437314</v>
      </c>
      <c r="O207" s="18">
        <f t="shared" si="41"/>
        <v>0.41770671846691199</v>
      </c>
      <c r="P207" s="18">
        <f t="shared" si="42"/>
        <v>0.29854498589813039</v>
      </c>
      <c r="Q207" s="18">
        <f t="shared" si="43"/>
        <v>0.28374829563495774</v>
      </c>
    </row>
    <row r="208" spans="1:17" x14ac:dyDescent="0.25">
      <c r="A208" s="16"/>
      <c r="B208" s="3" t="s">
        <v>694</v>
      </c>
      <c r="C208" s="3" t="s">
        <v>650</v>
      </c>
      <c r="D208" s="3" t="s">
        <v>542</v>
      </c>
      <c r="E208" s="3" t="s">
        <v>266</v>
      </c>
      <c r="F208" s="3" t="s">
        <v>72</v>
      </c>
      <c r="G208" s="11">
        <f t="shared" si="33"/>
        <v>1.0272676921807329</v>
      </c>
      <c r="H208" s="12">
        <f t="shared" si="34"/>
        <v>2.7267692180732883E-2</v>
      </c>
      <c r="I208" s="13">
        <f t="shared" si="35"/>
        <v>2.6708959996699058</v>
      </c>
      <c r="J208" s="13">
        <f t="shared" si="36"/>
        <v>3.2975292919001524</v>
      </c>
      <c r="K208" s="13">
        <f t="shared" si="37"/>
        <v>3.1023484303858133</v>
      </c>
      <c r="L208" s="17">
        <f t="shared" si="38"/>
        <v>0.38461538461538458</v>
      </c>
      <c r="M208" s="17">
        <f t="shared" si="39"/>
        <v>0.3115264797507788</v>
      </c>
      <c r="N208" s="17">
        <f t="shared" si="40"/>
        <v>0.33112582781456956</v>
      </c>
      <c r="O208" s="18">
        <f t="shared" si="41"/>
        <v>0.37440619182610979</v>
      </c>
      <c r="P208" s="18">
        <f t="shared" si="42"/>
        <v>0.30325735163485534</v>
      </c>
      <c r="Q208" s="18">
        <f t="shared" si="43"/>
        <v>0.32233645653903492</v>
      </c>
    </row>
    <row r="209" spans="1:17" x14ac:dyDescent="0.25">
      <c r="A209" s="16"/>
      <c r="B209" s="3" t="s">
        <v>707</v>
      </c>
      <c r="C209" s="3" t="s">
        <v>406</v>
      </c>
      <c r="D209" s="3" t="s">
        <v>646</v>
      </c>
      <c r="E209" s="3" t="s">
        <v>464</v>
      </c>
      <c r="F209" s="3" t="s">
        <v>68</v>
      </c>
      <c r="G209" s="11">
        <f t="shared" si="33"/>
        <v>1.0266387681001343</v>
      </c>
      <c r="H209" s="12">
        <f t="shared" si="34"/>
        <v>2.6638768100134325E-2</v>
      </c>
      <c r="I209" s="13">
        <f t="shared" si="35"/>
        <v>3.6137684637124727</v>
      </c>
      <c r="J209" s="13">
        <f t="shared" si="36"/>
        <v>3.3776415470494419</v>
      </c>
      <c r="K209" s="13">
        <f t="shared" si="37"/>
        <v>2.3407363912683059</v>
      </c>
      <c r="L209" s="17">
        <f t="shared" si="38"/>
        <v>0.28409090909090912</v>
      </c>
      <c r="M209" s="17">
        <f t="shared" si="39"/>
        <v>0.303951367781155</v>
      </c>
      <c r="N209" s="17">
        <f t="shared" si="40"/>
        <v>0.43859649122807021</v>
      </c>
      <c r="O209" s="18">
        <f t="shared" si="41"/>
        <v>0.27671944399356635</v>
      </c>
      <c r="P209" s="18">
        <f t="shared" si="42"/>
        <v>0.29606457229706795</v>
      </c>
      <c r="Q209" s="18">
        <f t="shared" si="43"/>
        <v>0.4272159837093657</v>
      </c>
    </row>
    <row r="210" spans="1:17" x14ac:dyDescent="0.25">
      <c r="A210" s="16"/>
      <c r="B210" s="3" t="s">
        <v>708</v>
      </c>
      <c r="C210" s="3" t="s">
        <v>803</v>
      </c>
      <c r="D210" s="3" t="s">
        <v>290</v>
      </c>
      <c r="E210" s="3" t="s">
        <v>100</v>
      </c>
      <c r="F210" s="3" t="s">
        <v>68</v>
      </c>
      <c r="G210" s="11">
        <f t="shared" si="33"/>
        <v>1.0332479775965167</v>
      </c>
      <c r="H210" s="12">
        <f t="shared" si="34"/>
        <v>3.3247977596516654E-2</v>
      </c>
      <c r="I210" s="13">
        <f t="shared" si="35"/>
        <v>9.7125309894072576</v>
      </c>
      <c r="J210" s="13">
        <f t="shared" si="36"/>
        <v>5.3935544430538167</v>
      </c>
      <c r="K210" s="13">
        <f t="shared" si="37"/>
        <v>1.4052172495312627</v>
      </c>
      <c r="L210" s="17">
        <f t="shared" si="38"/>
        <v>0.10638297872340426</v>
      </c>
      <c r="M210" s="17">
        <f t="shared" si="39"/>
        <v>0.19157088122605365</v>
      </c>
      <c r="N210" s="17">
        <f t="shared" si="40"/>
        <v>0.73529411764705876</v>
      </c>
      <c r="O210" s="18">
        <f t="shared" si="41"/>
        <v>0.10295977444917565</v>
      </c>
      <c r="P210" s="18">
        <f t="shared" si="42"/>
        <v>0.18540649038740445</v>
      </c>
      <c r="Q210" s="18">
        <f t="shared" si="43"/>
        <v>0.71163373516341999</v>
      </c>
    </row>
    <row r="211" spans="1:17" x14ac:dyDescent="0.25">
      <c r="A211" s="16"/>
      <c r="B211" s="3" t="s">
        <v>696</v>
      </c>
      <c r="C211" s="3" t="s">
        <v>291</v>
      </c>
      <c r="D211" s="3" t="s">
        <v>629</v>
      </c>
      <c r="E211" s="3" t="s">
        <v>210</v>
      </c>
      <c r="F211" s="3" t="s">
        <v>68</v>
      </c>
      <c r="G211" s="11">
        <f t="shared" si="33"/>
        <v>1.0294025835992384</v>
      </c>
      <c r="H211" s="12">
        <f t="shared" si="34"/>
        <v>2.9402583599238419E-2</v>
      </c>
      <c r="I211" s="13">
        <f t="shared" si="35"/>
        <v>7.6587552219783346</v>
      </c>
      <c r="J211" s="13">
        <f t="shared" si="36"/>
        <v>5.0131905821282912</v>
      </c>
      <c r="K211" s="13">
        <f t="shared" si="37"/>
        <v>1.4926337462188957</v>
      </c>
      <c r="L211" s="17">
        <f t="shared" si="38"/>
        <v>0.13440860215053763</v>
      </c>
      <c r="M211" s="17">
        <f t="shared" si="39"/>
        <v>0.20533880903490759</v>
      </c>
      <c r="N211" s="17">
        <f t="shared" si="40"/>
        <v>0.68965517241379315</v>
      </c>
      <c r="O211" s="18">
        <f t="shared" si="41"/>
        <v>0.13056952089685533</v>
      </c>
      <c r="P211" s="18">
        <f t="shared" si="42"/>
        <v>0.19947376498410754</v>
      </c>
      <c r="Q211" s="18">
        <f t="shared" si="43"/>
        <v>0.66995671411903701</v>
      </c>
    </row>
    <row r="212" spans="1:17" x14ac:dyDescent="0.25">
      <c r="A212" s="16"/>
      <c r="B212" s="3" t="s">
        <v>697</v>
      </c>
      <c r="C212" s="3" t="s">
        <v>191</v>
      </c>
      <c r="D212" s="3" t="s">
        <v>258</v>
      </c>
      <c r="E212" s="3" t="s">
        <v>348</v>
      </c>
      <c r="F212" s="3" t="s">
        <v>76</v>
      </c>
      <c r="G212" s="11">
        <f t="shared" si="33"/>
        <v>1.0273295123504464</v>
      </c>
      <c r="H212" s="12">
        <f t="shared" si="34"/>
        <v>2.732951235044645E-2</v>
      </c>
      <c r="I212" s="13">
        <f t="shared" si="35"/>
        <v>3.7497527200791296</v>
      </c>
      <c r="J212" s="13">
        <f t="shared" si="36"/>
        <v>3.4621004566210045</v>
      </c>
      <c r="K212" s="13">
        <f t="shared" si="37"/>
        <v>2.2498516320474775</v>
      </c>
      <c r="L212" s="17">
        <f t="shared" si="38"/>
        <v>0.27397260273972601</v>
      </c>
      <c r="M212" s="17">
        <f t="shared" si="39"/>
        <v>0.29673590504451036</v>
      </c>
      <c r="N212" s="17">
        <f t="shared" si="40"/>
        <v>0.45662100456621008</v>
      </c>
      <c r="O212" s="18">
        <f t="shared" si="41"/>
        <v>0.26668425217620678</v>
      </c>
      <c r="P212" s="18">
        <f t="shared" si="42"/>
        <v>0.28884199419678186</v>
      </c>
      <c r="Q212" s="18">
        <f t="shared" si="43"/>
        <v>0.44447375362701141</v>
      </c>
    </row>
    <row r="213" spans="1:17" x14ac:dyDescent="0.25">
      <c r="A213" s="16"/>
      <c r="B213" s="3" t="s">
        <v>699</v>
      </c>
      <c r="C213" s="3" t="s">
        <v>504</v>
      </c>
      <c r="D213" s="3" t="s">
        <v>86</v>
      </c>
      <c r="E213" s="3" t="s">
        <v>596</v>
      </c>
      <c r="F213" s="3" t="s">
        <v>68</v>
      </c>
      <c r="G213" s="11">
        <f t="shared" si="33"/>
        <v>1.026184550482738</v>
      </c>
      <c r="H213" s="12">
        <f t="shared" si="34"/>
        <v>2.6184550482738045E-2</v>
      </c>
      <c r="I213" s="13">
        <f t="shared" si="35"/>
        <v>1.9189651094027202</v>
      </c>
      <c r="J213" s="13">
        <f t="shared" si="36"/>
        <v>3.6532169997185475</v>
      </c>
      <c r="K213" s="13">
        <f t="shared" si="37"/>
        <v>4.8743766147930057</v>
      </c>
      <c r="L213" s="17">
        <f t="shared" si="38"/>
        <v>0.53475935828876997</v>
      </c>
      <c r="M213" s="17">
        <f t="shared" si="39"/>
        <v>0.2808988764044944</v>
      </c>
      <c r="N213" s="17">
        <f t="shared" si="40"/>
        <v>0.21052631578947367</v>
      </c>
      <c r="O213" s="18">
        <f t="shared" si="41"/>
        <v>0.52111421677242009</v>
      </c>
      <c r="P213" s="18">
        <f t="shared" si="42"/>
        <v>0.27373134420349032</v>
      </c>
      <c r="Q213" s="18">
        <f t="shared" si="43"/>
        <v>0.20515443902408961</v>
      </c>
    </row>
    <row r="214" spans="1:17" x14ac:dyDescent="0.25">
      <c r="A214" s="16"/>
      <c r="B214" s="3" t="s">
        <v>714</v>
      </c>
      <c r="C214" s="3" t="s">
        <v>197</v>
      </c>
      <c r="D214" s="3" t="s">
        <v>305</v>
      </c>
      <c r="E214" s="3" t="s">
        <v>804</v>
      </c>
      <c r="F214" s="3" t="s">
        <v>72</v>
      </c>
      <c r="G214" s="11">
        <f t="shared" si="33"/>
        <v>1.0311653226484374</v>
      </c>
      <c r="H214" s="12">
        <f t="shared" si="34"/>
        <v>3.116532264843741E-2</v>
      </c>
      <c r="I214" s="13">
        <f t="shared" si="35"/>
        <v>1.7117344355964059</v>
      </c>
      <c r="J214" s="13">
        <f t="shared" si="36"/>
        <v>3.9906097986494529</v>
      </c>
      <c r="K214" s="13">
        <f t="shared" si="37"/>
        <v>6.0529404439463281</v>
      </c>
      <c r="L214" s="17">
        <f t="shared" si="38"/>
        <v>0.60240963855421692</v>
      </c>
      <c r="M214" s="17">
        <f t="shared" si="39"/>
        <v>0.25839793281653745</v>
      </c>
      <c r="N214" s="17">
        <f t="shared" si="40"/>
        <v>0.17035775127768313</v>
      </c>
      <c r="O214" s="18">
        <f t="shared" si="41"/>
        <v>0.58420277071284021</v>
      </c>
      <c r="P214" s="18">
        <f t="shared" si="42"/>
        <v>0.2505882685744999</v>
      </c>
      <c r="Q214" s="18">
        <f t="shared" si="43"/>
        <v>0.16520896071266006</v>
      </c>
    </row>
    <row r="215" spans="1:17" x14ac:dyDescent="0.25">
      <c r="A215" s="16"/>
      <c r="B215" s="3" t="s">
        <v>702</v>
      </c>
      <c r="C215" s="3" t="s">
        <v>179</v>
      </c>
      <c r="D215" s="3" t="s">
        <v>391</v>
      </c>
      <c r="E215" s="3" t="s">
        <v>454</v>
      </c>
      <c r="F215" s="3" t="s">
        <v>68</v>
      </c>
      <c r="G215" s="11">
        <f t="shared" si="33"/>
        <v>1.0271835485055101</v>
      </c>
      <c r="H215" s="12">
        <f t="shared" si="34"/>
        <v>2.718354850551008E-2</v>
      </c>
      <c r="I215" s="13">
        <f t="shared" si="35"/>
        <v>2.5165996938384998</v>
      </c>
      <c r="J215" s="13">
        <f t="shared" si="36"/>
        <v>3.4410648874934591</v>
      </c>
      <c r="K215" s="13">
        <f t="shared" si="37"/>
        <v>3.2048126713371916</v>
      </c>
      <c r="L215" s="17">
        <f t="shared" si="38"/>
        <v>0.4081632653061224</v>
      </c>
      <c r="M215" s="17">
        <f t="shared" si="39"/>
        <v>0.29850746268656714</v>
      </c>
      <c r="N215" s="17">
        <f t="shared" si="40"/>
        <v>0.32051282051282048</v>
      </c>
      <c r="O215" s="18">
        <f t="shared" si="41"/>
        <v>0.39736156785218696</v>
      </c>
      <c r="P215" s="18">
        <f t="shared" si="42"/>
        <v>0.29060771380234568</v>
      </c>
      <c r="Q215" s="18">
        <f t="shared" si="43"/>
        <v>0.31203071834546731</v>
      </c>
    </row>
    <row r="216" spans="1:17" x14ac:dyDescent="0.25">
      <c r="A216" s="16"/>
      <c r="B216" s="3" t="s">
        <v>715</v>
      </c>
      <c r="C216" s="3" t="s">
        <v>274</v>
      </c>
      <c r="D216" s="3" t="s">
        <v>154</v>
      </c>
      <c r="E216" s="3" t="s">
        <v>135</v>
      </c>
      <c r="F216" s="3" t="s">
        <v>76</v>
      </c>
      <c r="G216" s="11">
        <f t="shared" si="33"/>
        <v>1.0283625476327216</v>
      </c>
      <c r="H216" s="12">
        <f t="shared" si="34"/>
        <v>2.8362547632721613E-2</v>
      </c>
      <c r="I216" s="13">
        <f t="shared" si="35"/>
        <v>1.953888840502171</v>
      </c>
      <c r="J216" s="13">
        <f t="shared" si="36"/>
        <v>3.6815379205251433</v>
      </c>
      <c r="K216" s="13">
        <f t="shared" si="37"/>
        <v>4.6173478388709199</v>
      </c>
      <c r="L216" s="17">
        <f t="shared" si="38"/>
        <v>0.52631578947368418</v>
      </c>
      <c r="M216" s="17">
        <f t="shared" si="39"/>
        <v>0.27932960893854747</v>
      </c>
      <c r="N216" s="17">
        <f t="shared" si="40"/>
        <v>0.22271714922048996</v>
      </c>
      <c r="O216" s="18">
        <f t="shared" si="41"/>
        <v>0.51179984207442886</v>
      </c>
      <c r="P216" s="18">
        <f t="shared" si="42"/>
        <v>0.27162561450877509</v>
      </c>
      <c r="Q216" s="18">
        <f t="shared" si="43"/>
        <v>0.21657454341679616</v>
      </c>
    </row>
    <row r="217" spans="1:17" x14ac:dyDescent="0.25">
      <c r="A217" s="16"/>
      <c r="B217" s="3" t="s">
        <v>704</v>
      </c>
      <c r="C217" s="3" t="s">
        <v>125</v>
      </c>
      <c r="D217" s="3" t="s">
        <v>366</v>
      </c>
      <c r="E217" s="3" t="s">
        <v>326</v>
      </c>
      <c r="F217" s="3" t="s">
        <v>72</v>
      </c>
      <c r="G217" s="11">
        <f t="shared" si="33"/>
        <v>1.0296499717554499</v>
      </c>
      <c r="H217" s="12">
        <f t="shared" si="34"/>
        <v>2.9649971755449922E-2</v>
      </c>
      <c r="I217" s="13">
        <f t="shared" si="35"/>
        <v>2.100485942381118</v>
      </c>
      <c r="J217" s="13">
        <f t="shared" si="36"/>
        <v>3.5419959028387478</v>
      </c>
      <c r="K217" s="13">
        <f t="shared" si="37"/>
        <v>4.1391928864569083</v>
      </c>
      <c r="L217" s="17">
        <f t="shared" si="38"/>
        <v>0.49019607843137253</v>
      </c>
      <c r="M217" s="17">
        <f t="shared" si="39"/>
        <v>0.29069767441860467</v>
      </c>
      <c r="N217" s="17">
        <f t="shared" si="40"/>
        <v>0.24875621890547267</v>
      </c>
      <c r="O217" s="18">
        <f t="shared" si="41"/>
        <v>0.47608031066677675</v>
      </c>
      <c r="P217" s="18">
        <f t="shared" si="42"/>
        <v>0.28232669586053044</v>
      </c>
      <c r="Q217" s="18">
        <f t="shared" si="43"/>
        <v>0.24159299347269272</v>
      </c>
    </row>
    <row r="218" spans="1:17" x14ac:dyDescent="0.25">
      <c r="A218" s="10" t="s">
        <v>702</v>
      </c>
      <c r="B218" s="3" t="s">
        <v>685</v>
      </c>
      <c r="C218" s="3" t="s">
        <v>204</v>
      </c>
      <c r="D218" s="3" t="s">
        <v>455</v>
      </c>
      <c r="E218" s="3" t="s">
        <v>612</v>
      </c>
      <c r="F218" s="3" t="s">
        <v>72</v>
      </c>
      <c r="G218" s="11">
        <f t="shared" si="33"/>
        <v>1.0291535799646931</v>
      </c>
      <c r="H218" s="12">
        <f t="shared" si="34"/>
        <v>2.9153579964693144E-2</v>
      </c>
      <c r="I218" s="13">
        <f t="shared" si="35"/>
        <v>1.6981034069417436</v>
      </c>
      <c r="J218" s="13">
        <f t="shared" si="36"/>
        <v>4.4665265370467679</v>
      </c>
      <c r="K218" s="13">
        <f t="shared" si="37"/>
        <v>5.3413070800167581</v>
      </c>
      <c r="L218" s="17">
        <f t="shared" si="38"/>
        <v>0.60606060606060608</v>
      </c>
      <c r="M218" s="17">
        <f t="shared" si="39"/>
        <v>0.2304147465437788</v>
      </c>
      <c r="N218" s="17">
        <f t="shared" si="40"/>
        <v>0.19267822736030826</v>
      </c>
      <c r="O218" s="18">
        <f t="shared" si="41"/>
        <v>0.58889228766167057</v>
      </c>
      <c r="P218" s="18">
        <f t="shared" si="42"/>
        <v>0.22388762088519731</v>
      </c>
      <c r="Q218" s="18">
        <f t="shared" si="43"/>
        <v>0.1872200914531322</v>
      </c>
    </row>
    <row r="219" spans="1:17" x14ac:dyDescent="0.25">
      <c r="A219" s="16"/>
      <c r="B219" s="3" t="s">
        <v>688</v>
      </c>
      <c r="C219" s="3" t="s">
        <v>407</v>
      </c>
      <c r="D219" s="3" t="s">
        <v>191</v>
      </c>
      <c r="E219" s="3" t="s">
        <v>195</v>
      </c>
      <c r="F219" s="3" t="s">
        <v>68</v>
      </c>
      <c r="G219" s="11">
        <f t="shared" si="33"/>
        <v>1.0273608567923436</v>
      </c>
      <c r="H219" s="12">
        <f t="shared" si="34"/>
        <v>2.7360856792343569E-2</v>
      </c>
      <c r="I219" s="13">
        <f t="shared" si="35"/>
        <v>2.1780050163997684</v>
      </c>
      <c r="J219" s="13">
        <f t="shared" si="36"/>
        <v>3.7498671272920538</v>
      </c>
      <c r="K219" s="13">
        <f t="shared" si="37"/>
        <v>3.6471310416128193</v>
      </c>
      <c r="L219" s="17">
        <f t="shared" si="38"/>
        <v>0.47169811320754712</v>
      </c>
      <c r="M219" s="17">
        <f t="shared" si="39"/>
        <v>0.27397260273972601</v>
      </c>
      <c r="N219" s="17">
        <f t="shared" si="40"/>
        <v>0.28169014084507044</v>
      </c>
      <c r="O219" s="18">
        <f t="shared" si="41"/>
        <v>0.45913576528533212</v>
      </c>
      <c r="P219" s="18">
        <f t="shared" si="42"/>
        <v>0.26667611572737099</v>
      </c>
      <c r="Q219" s="18">
        <f t="shared" si="43"/>
        <v>0.27418811898729695</v>
      </c>
    </row>
    <row r="220" spans="1:17" x14ac:dyDescent="0.25">
      <c r="A220" s="16"/>
      <c r="B220" s="3" t="s">
        <v>691</v>
      </c>
      <c r="C220" s="3" t="s">
        <v>115</v>
      </c>
      <c r="D220" s="3" t="s">
        <v>128</v>
      </c>
      <c r="E220" s="3" t="s">
        <v>394</v>
      </c>
      <c r="F220" s="3" t="s">
        <v>68</v>
      </c>
      <c r="G220" s="11">
        <f t="shared" si="33"/>
        <v>1.0303935713771777</v>
      </c>
      <c r="H220" s="12">
        <f t="shared" si="34"/>
        <v>3.0393571377177686E-2</v>
      </c>
      <c r="I220" s="13">
        <f t="shared" si="35"/>
        <v>1.8856202356202352</v>
      </c>
      <c r="J220" s="13">
        <f t="shared" si="36"/>
        <v>3.8124562140955578</v>
      </c>
      <c r="K220" s="13">
        <f t="shared" si="37"/>
        <v>4.8222419140451915</v>
      </c>
      <c r="L220" s="17">
        <f t="shared" si="38"/>
        <v>0.54644808743169393</v>
      </c>
      <c r="M220" s="17">
        <f t="shared" si="39"/>
        <v>0.27027027027027023</v>
      </c>
      <c r="N220" s="17">
        <f t="shared" si="40"/>
        <v>0.21367521367521369</v>
      </c>
      <c r="O220" s="18">
        <f t="shared" si="41"/>
        <v>0.53032948051232121</v>
      </c>
      <c r="P220" s="18">
        <f t="shared" si="42"/>
        <v>0.26229809441555341</v>
      </c>
      <c r="Q220" s="18">
        <f t="shared" si="43"/>
        <v>0.20737242507212558</v>
      </c>
    </row>
    <row r="221" spans="1:17" x14ac:dyDescent="0.25">
      <c r="A221" s="16"/>
      <c r="B221" s="3" t="s">
        <v>693</v>
      </c>
      <c r="C221" s="3" t="s">
        <v>278</v>
      </c>
      <c r="D221" s="3" t="s">
        <v>456</v>
      </c>
      <c r="E221" s="3" t="s">
        <v>325</v>
      </c>
      <c r="F221" s="3" t="s">
        <v>68</v>
      </c>
      <c r="G221" s="11">
        <f t="shared" si="33"/>
        <v>1.0283028398888767</v>
      </c>
      <c r="H221" s="12">
        <f t="shared" si="34"/>
        <v>2.8302839888876719E-2</v>
      </c>
      <c r="I221" s="13">
        <f t="shared" si="35"/>
        <v>4.2057586151455055</v>
      </c>
      <c r="J221" s="13">
        <f t="shared" si="36"/>
        <v>4.0823622743588404</v>
      </c>
      <c r="K221" s="13">
        <f t="shared" si="37"/>
        <v>1.933209338991088</v>
      </c>
      <c r="L221" s="17">
        <f t="shared" si="38"/>
        <v>0.24449877750611249</v>
      </c>
      <c r="M221" s="17">
        <f t="shared" si="39"/>
        <v>0.25188916876574308</v>
      </c>
      <c r="N221" s="17">
        <f t="shared" si="40"/>
        <v>0.53191489361702127</v>
      </c>
      <c r="O221" s="18">
        <f t="shared" si="41"/>
        <v>0.23776923297472774</v>
      </c>
      <c r="P221" s="18">
        <f t="shared" si="42"/>
        <v>0.24495621230897643</v>
      </c>
      <c r="Q221" s="18">
        <f t="shared" si="43"/>
        <v>0.51727455471629602</v>
      </c>
    </row>
    <row r="222" spans="1:17" x14ac:dyDescent="0.25">
      <c r="A222" s="16"/>
      <c r="B222" s="3" t="s">
        <v>694</v>
      </c>
      <c r="C222" s="3" t="s">
        <v>176</v>
      </c>
      <c r="D222" s="3" t="s">
        <v>172</v>
      </c>
      <c r="E222" s="3" t="s">
        <v>188</v>
      </c>
      <c r="F222" s="3" t="s">
        <v>76</v>
      </c>
      <c r="G222" s="11">
        <f t="shared" si="33"/>
        <v>1.026932490241349</v>
      </c>
      <c r="H222" s="12">
        <f t="shared" si="34"/>
        <v>2.6932490241349027E-2</v>
      </c>
      <c r="I222" s="13">
        <f t="shared" si="35"/>
        <v>2.0538649804826981</v>
      </c>
      <c r="J222" s="13">
        <f t="shared" si="36"/>
        <v>3.768842239185751</v>
      </c>
      <c r="K222" s="13">
        <f t="shared" si="37"/>
        <v>4.0358446866485016</v>
      </c>
      <c r="L222" s="17">
        <f t="shared" si="38"/>
        <v>0.5</v>
      </c>
      <c r="M222" s="17">
        <f t="shared" si="39"/>
        <v>0.27247956403269757</v>
      </c>
      <c r="N222" s="17">
        <f t="shared" si="40"/>
        <v>0.2544529262086514</v>
      </c>
      <c r="O222" s="18">
        <f t="shared" si="41"/>
        <v>0.4868869227055912</v>
      </c>
      <c r="P222" s="18">
        <f t="shared" si="42"/>
        <v>0.26533347286408238</v>
      </c>
      <c r="Q222" s="18">
        <f t="shared" si="43"/>
        <v>0.24777960443032632</v>
      </c>
    </row>
    <row r="223" spans="1:17" x14ac:dyDescent="0.25">
      <c r="A223" s="16"/>
      <c r="B223" s="3" t="s">
        <v>695</v>
      </c>
      <c r="C223" s="3" t="s">
        <v>387</v>
      </c>
      <c r="D223" s="3" t="s">
        <v>366</v>
      </c>
      <c r="E223" s="3" t="s">
        <v>442</v>
      </c>
      <c r="F223" s="3" t="s">
        <v>68</v>
      </c>
      <c r="G223" s="11">
        <f t="shared" si="33"/>
        <v>1.0271788421148327</v>
      </c>
      <c r="H223" s="12">
        <f t="shared" si="34"/>
        <v>2.717884211483268E-2</v>
      </c>
      <c r="I223" s="13">
        <f t="shared" si="35"/>
        <v>3.1945261989771296</v>
      </c>
      <c r="J223" s="13">
        <f t="shared" si="36"/>
        <v>3.5334952168750244</v>
      </c>
      <c r="K223" s="13">
        <f t="shared" si="37"/>
        <v>2.4755010094967469</v>
      </c>
      <c r="L223" s="17">
        <f t="shared" si="38"/>
        <v>0.32154340836012862</v>
      </c>
      <c r="M223" s="17">
        <f t="shared" si="39"/>
        <v>0.29069767441860467</v>
      </c>
      <c r="N223" s="17">
        <f t="shared" si="40"/>
        <v>0.41493775933609955</v>
      </c>
      <c r="O223" s="18">
        <f t="shared" si="41"/>
        <v>0.31303546683079159</v>
      </c>
      <c r="P223" s="18">
        <f t="shared" si="42"/>
        <v>0.28300590169876799</v>
      </c>
      <c r="Q223" s="18">
        <f t="shared" si="43"/>
        <v>0.40395863147044059</v>
      </c>
    </row>
    <row r="224" spans="1:17" x14ac:dyDescent="0.25">
      <c r="A224" s="16"/>
      <c r="B224" s="3" t="s">
        <v>707</v>
      </c>
      <c r="C224" s="3" t="s">
        <v>450</v>
      </c>
      <c r="D224" s="3" t="s">
        <v>467</v>
      </c>
      <c r="E224" s="3" t="s">
        <v>395</v>
      </c>
      <c r="F224" s="3" t="s">
        <v>68</v>
      </c>
      <c r="G224" s="11">
        <f t="shared" si="33"/>
        <v>1.0272615725239889</v>
      </c>
      <c r="H224" s="12">
        <f t="shared" si="34"/>
        <v>2.7261572523988864E-2</v>
      </c>
      <c r="I224" s="13">
        <f t="shared" si="35"/>
        <v>3.3386001107029637</v>
      </c>
      <c r="J224" s="13">
        <f t="shared" si="36"/>
        <v>3.4310536522301227</v>
      </c>
      <c r="K224" s="13">
        <f t="shared" si="37"/>
        <v>2.4448825426070933</v>
      </c>
      <c r="L224" s="17">
        <f t="shared" si="38"/>
        <v>0.30769230769230771</v>
      </c>
      <c r="M224" s="17">
        <f t="shared" si="39"/>
        <v>0.29940119760479045</v>
      </c>
      <c r="N224" s="17">
        <f t="shared" si="40"/>
        <v>0.42016806722689076</v>
      </c>
      <c r="O224" s="18">
        <f t="shared" si="41"/>
        <v>0.29952673780671613</v>
      </c>
      <c r="P224" s="18">
        <f t="shared" si="42"/>
        <v>0.29145565804545731</v>
      </c>
      <c r="Q224" s="18">
        <f t="shared" si="43"/>
        <v>0.40901760414782667</v>
      </c>
    </row>
    <row r="225" spans="1:17" x14ac:dyDescent="0.25">
      <c r="A225" s="16"/>
      <c r="B225" s="3" t="s">
        <v>708</v>
      </c>
      <c r="C225" s="3" t="s">
        <v>512</v>
      </c>
      <c r="D225" s="3" t="s">
        <v>317</v>
      </c>
      <c r="E225" s="3" t="s">
        <v>246</v>
      </c>
      <c r="F225" s="3" t="s">
        <v>68</v>
      </c>
      <c r="G225" s="11">
        <f t="shared" si="33"/>
        <v>1.0295855370007914</v>
      </c>
      <c r="H225" s="12">
        <f t="shared" si="34"/>
        <v>2.9585537000791362E-2</v>
      </c>
      <c r="I225" s="13">
        <f t="shared" si="35"/>
        <v>7.248282180485571</v>
      </c>
      <c r="J225" s="13">
        <f t="shared" si="36"/>
        <v>4.8596437346437353</v>
      </c>
      <c r="K225" s="13">
        <f t="shared" si="37"/>
        <v>1.5237865947611713</v>
      </c>
      <c r="L225" s="17">
        <f t="shared" si="38"/>
        <v>0.14204545454545456</v>
      </c>
      <c r="M225" s="17">
        <f t="shared" si="39"/>
        <v>0.21186440677966104</v>
      </c>
      <c r="N225" s="17">
        <f t="shared" si="40"/>
        <v>0.67567567567567566</v>
      </c>
      <c r="O225" s="18">
        <f t="shared" si="41"/>
        <v>0.13796372369335774</v>
      </c>
      <c r="P225" s="18">
        <f t="shared" si="42"/>
        <v>0.20577640144094037</v>
      </c>
      <c r="Q225" s="18">
        <f t="shared" si="43"/>
        <v>0.6562598748657017</v>
      </c>
    </row>
    <row r="226" spans="1:17" x14ac:dyDescent="0.25">
      <c r="A226" s="16"/>
      <c r="B226" s="3" t="s">
        <v>697</v>
      </c>
      <c r="C226" s="3" t="s">
        <v>124</v>
      </c>
      <c r="D226" s="3" t="s">
        <v>363</v>
      </c>
      <c r="E226" s="3" t="s">
        <v>407</v>
      </c>
      <c r="F226" s="3" t="s">
        <v>76</v>
      </c>
      <c r="G226" s="11">
        <f t="shared" si="33"/>
        <v>1.0260498509164817</v>
      </c>
      <c r="H226" s="12">
        <f t="shared" si="34"/>
        <v>2.6049850916481709E-2</v>
      </c>
      <c r="I226" s="13">
        <f t="shared" si="35"/>
        <v>3.9297709290101248</v>
      </c>
      <c r="J226" s="13">
        <f t="shared" si="36"/>
        <v>3.4988299916252026</v>
      </c>
      <c r="K226" s="13">
        <f t="shared" si="37"/>
        <v>2.1752256839429411</v>
      </c>
      <c r="L226" s="17">
        <f t="shared" si="38"/>
        <v>0.2610966057441253</v>
      </c>
      <c r="M226" s="17">
        <f t="shared" si="39"/>
        <v>0.29325513196480935</v>
      </c>
      <c r="N226" s="17">
        <f t="shared" si="40"/>
        <v>0.47169811320754712</v>
      </c>
      <c r="O226" s="18">
        <f t="shared" si="41"/>
        <v>0.25446775857031728</v>
      </c>
      <c r="P226" s="18">
        <f t="shared" si="42"/>
        <v>0.2858098285408549</v>
      </c>
      <c r="Q226" s="18">
        <f t="shared" si="43"/>
        <v>0.45972241288882798</v>
      </c>
    </row>
    <row r="227" spans="1:17" x14ac:dyDescent="0.25">
      <c r="A227" s="16"/>
      <c r="B227" s="3" t="s">
        <v>699</v>
      </c>
      <c r="C227" s="3" t="s">
        <v>430</v>
      </c>
      <c r="D227" s="3" t="s">
        <v>95</v>
      </c>
      <c r="E227" s="3" t="s">
        <v>602</v>
      </c>
      <c r="F227" s="3" t="s">
        <v>68</v>
      </c>
      <c r="G227" s="11">
        <f t="shared" si="33"/>
        <v>1.0314960098378623</v>
      </c>
      <c r="H227" s="12">
        <f t="shared" si="34"/>
        <v>3.1496009837862271E-2</v>
      </c>
      <c r="I227" s="13">
        <f t="shared" si="35"/>
        <v>1.7535432167243659</v>
      </c>
      <c r="J227" s="13">
        <f t="shared" si="36"/>
        <v>4.0022045181709052</v>
      </c>
      <c r="K227" s="13">
        <f t="shared" si="37"/>
        <v>5.5597634930260771</v>
      </c>
      <c r="L227" s="17">
        <f t="shared" si="38"/>
        <v>0.58823529411764708</v>
      </c>
      <c r="M227" s="17">
        <f t="shared" si="39"/>
        <v>0.25773195876288663</v>
      </c>
      <c r="N227" s="17">
        <f t="shared" si="40"/>
        <v>0.1855287569573284</v>
      </c>
      <c r="O227" s="18">
        <f t="shared" si="41"/>
        <v>0.57027394047807323</v>
      </c>
      <c r="P227" s="18">
        <f t="shared" si="42"/>
        <v>0.24986229350843414</v>
      </c>
      <c r="Q227" s="18">
        <f t="shared" si="43"/>
        <v>0.17986376601349249</v>
      </c>
    </row>
    <row r="228" spans="1:17" x14ac:dyDescent="0.25">
      <c r="A228" s="16"/>
      <c r="B228" s="3" t="s">
        <v>714</v>
      </c>
      <c r="C228" s="3" t="s">
        <v>228</v>
      </c>
      <c r="D228" s="3" t="s">
        <v>278</v>
      </c>
      <c r="E228" s="3" t="s">
        <v>408</v>
      </c>
      <c r="F228" s="3" t="s">
        <v>72</v>
      </c>
      <c r="G228" s="11">
        <f t="shared" si="33"/>
        <v>1.02991536499772</v>
      </c>
      <c r="H228" s="12">
        <f t="shared" si="34"/>
        <v>2.9915364997719962E-2</v>
      </c>
      <c r="I228" s="13">
        <f t="shared" si="35"/>
        <v>1.8435485033459187</v>
      </c>
      <c r="J228" s="13">
        <f t="shared" si="36"/>
        <v>4.2123538428406748</v>
      </c>
      <c r="K228" s="13">
        <f t="shared" si="37"/>
        <v>4.5419267596399449</v>
      </c>
      <c r="L228" s="17">
        <f t="shared" si="38"/>
        <v>0.55865921787709494</v>
      </c>
      <c r="M228" s="17">
        <f t="shared" si="39"/>
        <v>0.24449877750611249</v>
      </c>
      <c r="N228" s="17">
        <f t="shared" si="40"/>
        <v>0.22675736961451246</v>
      </c>
      <c r="O228" s="18">
        <f t="shared" si="41"/>
        <v>0.54243216177120701</v>
      </c>
      <c r="P228" s="18">
        <f t="shared" si="42"/>
        <v>0.23739696077517372</v>
      </c>
      <c r="Q228" s="18">
        <f t="shared" si="43"/>
        <v>0.22017087745361918</v>
      </c>
    </row>
    <row r="229" spans="1:17" x14ac:dyDescent="0.25">
      <c r="A229" s="16"/>
      <c r="B229" s="3" t="s">
        <v>703</v>
      </c>
      <c r="C229" s="3" t="s">
        <v>363</v>
      </c>
      <c r="D229" s="3" t="s">
        <v>129</v>
      </c>
      <c r="E229" s="3" t="s">
        <v>105</v>
      </c>
      <c r="F229" s="3" t="s">
        <v>72</v>
      </c>
      <c r="G229" s="11">
        <f t="shared" si="33"/>
        <v>1.0302864622164787</v>
      </c>
      <c r="H229" s="12">
        <f t="shared" si="34"/>
        <v>3.0286462216478682E-2</v>
      </c>
      <c r="I229" s="13">
        <f t="shared" si="35"/>
        <v>3.5132768361581923</v>
      </c>
      <c r="J229" s="13">
        <f t="shared" si="36"/>
        <v>3.6472140762463345</v>
      </c>
      <c r="K229" s="13">
        <f t="shared" si="37"/>
        <v>2.2666302168762531</v>
      </c>
      <c r="L229" s="17">
        <f t="shared" si="38"/>
        <v>0.29325513196480935</v>
      </c>
      <c r="M229" s="17">
        <f t="shared" si="39"/>
        <v>0.2824858757062147</v>
      </c>
      <c r="N229" s="17">
        <f t="shared" si="40"/>
        <v>0.45454545454545453</v>
      </c>
      <c r="O229" s="18">
        <f t="shared" si="41"/>
        <v>0.28463455817319289</v>
      </c>
      <c r="P229" s="18">
        <f t="shared" si="42"/>
        <v>0.27418187665835808</v>
      </c>
      <c r="Q229" s="18">
        <f t="shared" si="43"/>
        <v>0.44118356516844898</v>
      </c>
    </row>
    <row r="230" spans="1:17" x14ac:dyDescent="0.25">
      <c r="A230" s="16"/>
      <c r="B230" s="3" t="s">
        <v>715</v>
      </c>
      <c r="C230" s="3" t="s">
        <v>282</v>
      </c>
      <c r="D230" s="3" t="s">
        <v>524</v>
      </c>
      <c r="E230" s="3" t="s">
        <v>268</v>
      </c>
      <c r="F230" s="3" t="s">
        <v>72</v>
      </c>
      <c r="G230" s="11">
        <f t="shared" si="33"/>
        <v>1.0262596578927043</v>
      </c>
      <c r="H230" s="12">
        <f t="shared" si="34"/>
        <v>2.6259657892704347E-2</v>
      </c>
      <c r="I230" s="13">
        <f t="shared" si="35"/>
        <v>2.206458264469314</v>
      </c>
      <c r="J230" s="13">
        <f t="shared" si="36"/>
        <v>3.6021713992033919</v>
      </c>
      <c r="K230" s="13">
        <f t="shared" si="37"/>
        <v>3.71505996157159</v>
      </c>
      <c r="L230" s="17">
        <f t="shared" si="38"/>
        <v>0.46511627906976744</v>
      </c>
      <c r="M230" s="17">
        <f t="shared" si="39"/>
        <v>0.28490028490028491</v>
      </c>
      <c r="N230" s="17">
        <f t="shared" si="40"/>
        <v>0.27624309392265195</v>
      </c>
      <c r="O230" s="18">
        <f t="shared" si="41"/>
        <v>0.45321500800764741</v>
      </c>
      <c r="P230" s="18">
        <f t="shared" si="42"/>
        <v>0.27761033254029682</v>
      </c>
      <c r="Q230" s="18">
        <f t="shared" si="43"/>
        <v>0.26917465945205571</v>
      </c>
    </row>
    <row r="231" spans="1:17" x14ac:dyDescent="0.25">
      <c r="A231" s="16"/>
      <c r="B231" s="3" t="s">
        <v>704</v>
      </c>
      <c r="C231" s="3" t="s">
        <v>285</v>
      </c>
      <c r="D231" s="3" t="s">
        <v>625</v>
      </c>
      <c r="E231" s="3" t="s">
        <v>305</v>
      </c>
      <c r="F231" s="3" t="s">
        <v>68</v>
      </c>
      <c r="G231" s="11">
        <f t="shared" si="33"/>
        <v>1.0270264073043358</v>
      </c>
      <c r="H231" s="12">
        <f t="shared" si="34"/>
        <v>2.7026407304335809E-2</v>
      </c>
      <c r="I231" s="13">
        <f t="shared" si="35"/>
        <v>1.9924312301704115</v>
      </c>
      <c r="J231" s="13">
        <f t="shared" si="36"/>
        <v>4.0567543088521267</v>
      </c>
      <c r="K231" s="13">
        <f t="shared" si="37"/>
        <v>3.9745921962677797</v>
      </c>
      <c r="L231" s="17">
        <f t="shared" si="38"/>
        <v>0.51546391752577325</v>
      </c>
      <c r="M231" s="17">
        <f t="shared" si="39"/>
        <v>0.25316455696202528</v>
      </c>
      <c r="N231" s="17">
        <f t="shared" si="40"/>
        <v>0.25839793281653745</v>
      </c>
      <c r="O231" s="18">
        <f t="shared" si="41"/>
        <v>0.50189938044409721</v>
      </c>
      <c r="P231" s="18">
        <f t="shared" si="42"/>
        <v>0.24650248052191104</v>
      </c>
      <c r="Q231" s="18">
        <f t="shared" si="43"/>
        <v>0.25159813903399186</v>
      </c>
    </row>
    <row r="232" spans="1:17" x14ac:dyDescent="0.25">
      <c r="A232" s="16"/>
      <c r="B232" s="3" t="s">
        <v>705</v>
      </c>
      <c r="C232" s="3" t="s">
        <v>90</v>
      </c>
      <c r="D232" s="3" t="s">
        <v>400</v>
      </c>
      <c r="E232" s="3" t="s">
        <v>404</v>
      </c>
      <c r="F232" s="3" t="s">
        <v>68</v>
      </c>
      <c r="G232" s="11">
        <f t="shared" si="33"/>
        <v>1.0296866116553955</v>
      </c>
      <c r="H232" s="12">
        <f t="shared" si="34"/>
        <v>2.9686611655395545E-2</v>
      </c>
      <c r="I232" s="13">
        <f t="shared" si="35"/>
        <v>2.5124353324391651</v>
      </c>
      <c r="J232" s="13">
        <f t="shared" si="36"/>
        <v>3.5009344796283446</v>
      </c>
      <c r="K232" s="13">
        <f t="shared" si="37"/>
        <v>3.1611378977820643</v>
      </c>
      <c r="L232" s="17">
        <f t="shared" si="38"/>
        <v>0.4098360655737705</v>
      </c>
      <c r="M232" s="17">
        <f t="shared" si="39"/>
        <v>0.29411764705882354</v>
      </c>
      <c r="N232" s="17">
        <f t="shared" si="40"/>
        <v>0.32573289902280134</v>
      </c>
      <c r="O232" s="18">
        <f t="shared" si="41"/>
        <v>0.3980201946249351</v>
      </c>
      <c r="P232" s="18">
        <f t="shared" si="42"/>
        <v>0.28563802202495342</v>
      </c>
      <c r="Q232" s="18">
        <f t="shared" si="43"/>
        <v>0.31634178335011126</v>
      </c>
    </row>
    <row r="233" spans="1:17" x14ac:dyDescent="0.25">
      <c r="A233" s="10" t="s">
        <v>703</v>
      </c>
      <c r="B233" s="3" t="s">
        <v>685</v>
      </c>
      <c r="C233" s="3" t="s">
        <v>159</v>
      </c>
      <c r="D233" s="3" t="s">
        <v>147</v>
      </c>
      <c r="E233" s="3" t="s">
        <v>532</v>
      </c>
      <c r="F233" s="3" t="s">
        <v>72</v>
      </c>
      <c r="G233" s="11">
        <f t="shared" si="33"/>
        <v>1.0317045218555068</v>
      </c>
      <c r="H233" s="12">
        <f t="shared" si="34"/>
        <v>3.1704521855506762E-2</v>
      </c>
      <c r="I233" s="13">
        <f t="shared" si="35"/>
        <v>1.3412158784121588</v>
      </c>
      <c r="J233" s="13">
        <f t="shared" si="36"/>
        <v>6.0251544076361592</v>
      </c>
      <c r="K233" s="13">
        <f t="shared" si="37"/>
        <v>11.307481559536354</v>
      </c>
      <c r="L233" s="17">
        <f t="shared" si="38"/>
        <v>0.76923076923076916</v>
      </c>
      <c r="M233" s="17">
        <f t="shared" si="39"/>
        <v>0.17123287671232876</v>
      </c>
      <c r="N233" s="17">
        <f t="shared" si="40"/>
        <v>9.1240875912408759E-2</v>
      </c>
      <c r="O233" s="18">
        <f t="shared" si="41"/>
        <v>0.74559212733440183</v>
      </c>
      <c r="P233" s="18">
        <f t="shared" si="42"/>
        <v>0.16597085026279496</v>
      </c>
      <c r="Q233" s="18">
        <f t="shared" si="43"/>
        <v>8.8437022402803142E-2</v>
      </c>
    </row>
    <row r="234" spans="1:17" x14ac:dyDescent="0.25">
      <c r="A234" s="16"/>
      <c r="B234" s="3" t="s">
        <v>688</v>
      </c>
      <c r="C234" s="3" t="s">
        <v>311</v>
      </c>
      <c r="D234" s="3" t="s">
        <v>447</v>
      </c>
      <c r="E234" s="3" t="s">
        <v>805</v>
      </c>
      <c r="F234" s="3" t="s">
        <v>72</v>
      </c>
      <c r="G234" s="11">
        <f t="shared" si="33"/>
        <v>1.0283644539944605</v>
      </c>
      <c r="H234" s="12">
        <f t="shared" si="34"/>
        <v>2.8364453994460526E-2</v>
      </c>
      <c r="I234" s="13">
        <f t="shared" si="35"/>
        <v>1.4294265910523001</v>
      </c>
      <c r="J234" s="13">
        <f t="shared" si="36"/>
        <v>5.4400479616306958</v>
      </c>
      <c r="K234" s="13">
        <f t="shared" si="37"/>
        <v>8.5765595463138009</v>
      </c>
      <c r="L234" s="17">
        <f t="shared" si="38"/>
        <v>0.71942446043165476</v>
      </c>
      <c r="M234" s="17">
        <f t="shared" si="39"/>
        <v>0.1890359168241966</v>
      </c>
      <c r="N234" s="17">
        <f t="shared" si="40"/>
        <v>0.11990407673860912</v>
      </c>
      <c r="O234" s="18">
        <f t="shared" si="41"/>
        <v>0.69958122107119236</v>
      </c>
      <c r="P234" s="18">
        <f t="shared" si="42"/>
        <v>0.18382190875027549</v>
      </c>
      <c r="Q234" s="18">
        <f t="shared" si="43"/>
        <v>0.11659687017853206</v>
      </c>
    </row>
    <row r="235" spans="1:17" x14ac:dyDescent="0.25">
      <c r="A235" s="16"/>
      <c r="B235" s="3" t="s">
        <v>690</v>
      </c>
      <c r="C235" s="3" t="s">
        <v>364</v>
      </c>
      <c r="D235" s="3" t="s">
        <v>655</v>
      </c>
      <c r="E235" s="3" t="s">
        <v>481</v>
      </c>
      <c r="F235" s="3" t="s">
        <v>72</v>
      </c>
      <c r="G235" s="11">
        <f t="shared" si="33"/>
        <v>1.0309065934065933</v>
      </c>
      <c r="H235" s="12">
        <f t="shared" si="34"/>
        <v>3.0906593406593297E-2</v>
      </c>
      <c r="I235" s="13">
        <f t="shared" si="35"/>
        <v>1.6082142857142856</v>
      </c>
      <c r="J235" s="13">
        <f t="shared" si="36"/>
        <v>4.6184615384615384</v>
      </c>
      <c r="K235" s="13">
        <f t="shared" si="37"/>
        <v>6.1854395604395602</v>
      </c>
      <c r="L235" s="17">
        <f t="shared" si="38"/>
        <v>0.64102564102564097</v>
      </c>
      <c r="M235" s="17">
        <f t="shared" si="39"/>
        <v>0.2232142857142857</v>
      </c>
      <c r="N235" s="17">
        <f t="shared" si="40"/>
        <v>0.16666666666666666</v>
      </c>
      <c r="O235" s="18">
        <f t="shared" si="41"/>
        <v>0.62180768376637796</v>
      </c>
      <c r="P235" s="18">
        <f t="shared" si="42"/>
        <v>0.21652231845436376</v>
      </c>
      <c r="Q235" s="18">
        <f t="shared" si="43"/>
        <v>0.16166999777925828</v>
      </c>
    </row>
    <row r="236" spans="1:17" x14ac:dyDescent="0.25">
      <c r="A236" s="16"/>
      <c r="B236" s="3" t="s">
        <v>691</v>
      </c>
      <c r="C236" s="3" t="s">
        <v>108</v>
      </c>
      <c r="D236" s="3" t="s">
        <v>806</v>
      </c>
      <c r="E236" s="3" t="s">
        <v>807</v>
      </c>
      <c r="F236" s="3" t="s">
        <v>72</v>
      </c>
      <c r="G236" s="11">
        <f t="shared" si="33"/>
        <v>1.0312491260713241</v>
      </c>
      <c r="H236" s="12">
        <f t="shared" si="34"/>
        <v>3.1249126071324129E-2</v>
      </c>
      <c r="I236" s="13">
        <f t="shared" si="35"/>
        <v>1.4540612677605669</v>
      </c>
      <c r="J236" s="13">
        <f t="shared" si="36"/>
        <v>5.0840581915316276</v>
      </c>
      <c r="K236" s="13">
        <f t="shared" si="37"/>
        <v>8.6521801677384094</v>
      </c>
      <c r="L236" s="17">
        <f t="shared" si="38"/>
        <v>0.70921985815602839</v>
      </c>
      <c r="M236" s="17">
        <f t="shared" si="39"/>
        <v>0.20283975659229211</v>
      </c>
      <c r="N236" s="17">
        <f t="shared" si="40"/>
        <v>0.11918951132300357</v>
      </c>
      <c r="O236" s="18">
        <f t="shared" si="41"/>
        <v>0.68772893011593861</v>
      </c>
      <c r="P236" s="18">
        <f t="shared" si="42"/>
        <v>0.19669326398853415</v>
      </c>
      <c r="Q236" s="18">
        <f t="shared" si="43"/>
        <v>0.11557780589552721</v>
      </c>
    </row>
    <row r="237" spans="1:17" x14ac:dyDescent="0.25">
      <c r="A237" s="16"/>
      <c r="B237" s="3" t="s">
        <v>693</v>
      </c>
      <c r="C237" s="3" t="s">
        <v>442</v>
      </c>
      <c r="D237" s="3" t="s">
        <v>172</v>
      </c>
      <c r="E237" s="3" t="s">
        <v>170</v>
      </c>
      <c r="F237" s="3" t="s">
        <v>68</v>
      </c>
      <c r="G237" s="11">
        <f t="shared" si="33"/>
        <v>1.0298830767934546</v>
      </c>
      <c r="H237" s="12">
        <f t="shared" si="34"/>
        <v>2.9883076793454588E-2</v>
      </c>
      <c r="I237" s="13">
        <f t="shared" si="35"/>
        <v>2.4820182150722259</v>
      </c>
      <c r="J237" s="13">
        <f t="shared" si="36"/>
        <v>3.7796708918319784</v>
      </c>
      <c r="K237" s="13">
        <f t="shared" si="37"/>
        <v>3.0072585842368875</v>
      </c>
      <c r="L237" s="17">
        <f t="shared" si="38"/>
        <v>0.41493775933609955</v>
      </c>
      <c r="M237" s="17">
        <f t="shared" si="39"/>
        <v>0.27247956403269757</v>
      </c>
      <c r="N237" s="17">
        <f t="shared" si="40"/>
        <v>0.34246575342465752</v>
      </c>
      <c r="O237" s="18">
        <f t="shared" si="41"/>
        <v>0.40289792956692722</v>
      </c>
      <c r="P237" s="18">
        <f t="shared" si="42"/>
        <v>0.2645732997973555</v>
      </c>
      <c r="Q237" s="18">
        <f t="shared" si="43"/>
        <v>0.33252877063571734</v>
      </c>
    </row>
    <row r="238" spans="1:17" x14ac:dyDescent="0.25">
      <c r="A238" s="16"/>
      <c r="B238" s="3" t="s">
        <v>694</v>
      </c>
      <c r="C238" s="3" t="s">
        <v>289</v>
      </c>
      <c r="D238" s="3" t="s">
        <v>808</v>
      </c>
      <c r="E238" s="3" t="s">
        <v>424</v>
      </c>
      <c r="F238" s="3" t="s">
        <v>72</v>
      </c>
      <c r="G238" s="11">
        <f t="shared" si="33"/>
        <v>1.0302773183956675</v>
      </c>
      <c r="H238" s="12">
        <f t="shared" si="34"/>
        <v>3.0277318395667496E-2</v>
      </c>
      <c r="I238" s="13">
        <f t="shared" si="35"/>
        <v>1.4423882457539343</v>
      </c>
      <c r="J238" s="13">
        <f t="shared" si="36"/>
        <v>5.0689644065066837</v>
      </c>
      <c r="K238" s="13">
        <f t="shared" si="37"/>
        <v>9.1385598141695699</v>
      </c>
      <c r="L238" s="17">
        <f t="shared" si="38"/>
        <v>0.7142857142857143</v>
      </c>
      <c r="M238" s="17">
        <f t="shared" si="39"/>
        <v>0.2032520325203252</v>
      </c>
      <c r="N238" s="17">
        <f t="shared" si="40"/>
        <v>0.11273957158962797</v>
      </c>
      <c r="O238" s="18">
        <f t="shared" si="41"/>
        <v>0.69329461255925684</v>
      </c>
      <c r="P238" s="18">
        <f t="shared" si="42"/>
        <v>0.19727895479328444</v>
      </c>
      <c r="Q238" s="18">
        <f t="shared" si="43"/>
        <v>0.1094264326474588</v>
      </c>
    </row>
    <row r="239" spans="1:17" x14ac:dyDescent="0.25">
      <c r="A239" s="16"/>
      <c r="B239" s="3" t="s">
        <v>708</v>
      </c>
      <c r="C239" s="3" t="s">
        <v>211</v>
      </c>
      <c r="D239" s="3" t="s">
        <v>92</v>
      </c>
      <c r="E239" s="3" t="s">
        <v>552</v>
      </c>
      <c r="F239" s="3" t="s">
        <v>68</v>
      </c>
      <c r="G239" s="11">
        <f t="shared" si="33"/>
        <v>1.0343457711878763</v>
      </c>
      <c r="H239" s="12">
        <f t="shared" si="34"/>
        <v>3.4345771187876295E-2</v>
      </c>
      <c r="I239" s="13">
        <f t="shared" si="35"/>
        <v>4.7786774628879884</v>
      </c>
      <c r="J239" s="13">
        <f t="shared" si="36"/>
        <v>4.4373433583959896</v>
      </c>
      <c r="K239" s="13">
        <f t="shared" si="37"/>
        <v>1.7687312687312684</v>
      </c>
      <c r="L239" s="17">
        <f t="shared" si="38"/>
        <v>0.21645021645021645</v>
      </c>
      <c r="M239" s="17">
        <f t="shared" si="39"/>
        <v>0.23310023310023309</v>
      </c>
      <c r="N239" s="17">
        <f t="shared" si="40"/>
        <v>0.58479532163742687</v>
      </c>
      <c r="O239" s="18">
        <f t="shared" si="41"/>
        <v>0.20926292007907374</v>
      </c>
      <c r="P239" s="18">
        <f t="shared" si="42"/>
        <v>0.22536006777746401</v>
      </c>
      <c r="Q239" s="18">
        <f t="shared" si="43"/>
        <v>0.56537701214346237</v>
      </c>
    </row>
    <row r="240" spans="1:17" x14ac:dyDescent="0.25">
      <c r="A240" s="16"/>
      <c r="B240" s="3" t="s">
        <v>696</v>
      </c>
      <c r="C240" s="3" t="s">
        <v>217</v>
      </c>
      <c r="D240" s="3" t="s">
        <v>655</v>
      </c>
      <c r="E240" s="3" t="s">
        <v>576</v>
      </c>
      <c r="F240" s="3" t="s">
        <v>72</v>
      </c>
      <c r="G240" s="11">
        <f t="shared" si="33"/>
        <v>1.0315642746105769</v>
      </c>
      <c r="H240" s="12">
        <f t="shared" si="34"/>
        <v>3.156427461057687E-2</v>
      </c>
      <c r="I240" s="13">
        <f t="shared" si="35"/>
        <v>5.8799163652802884</v>
      </c>
      <c r="J240" s="13">
        <f t="shared" si="36"/>
        <v>4.6214079502553851</v>
      </c>
      <c r="K240" s="13">
        <f t="shared" si="37"/>
        <v>1.6298715538847115</v>
      </c>
      <c r="L240" s="17">
        <f t="shared" si="38"/>
        <v>0.17543859649122806</v>
      </c>
      <c r="M240" s="17">
        <f t="shared" si="39"/>
        <v>0.2232142857142857</v>
      </c>
      <c r="N240" s="17">
        <f t="shared" si="40"/>
        <v>0.63291139240506322</v>
      </c>
      <c r="O240" s="18">
        <f t="shared" si="41"/>
        <v>0.17007044622348658</v>
      </c>
      <c r="P240" s="18">
        <f t="shared" si="42"/>
        <v>0.21638427309684674</v>
      </c>
      <c r="Q240" s="18">
        <f t="shared" si="43"/>
        <v>0.61354528067966685</v>
      </c>
    </row>
    <row r="241" spans="1:17" x14ac:dyDescent="0.25">
      <c r="A241" s="16"/>
      <c r="B241" s="3" t="s">
        <v>699</v>
      </c>
      <c r="C241" s="3" t="s">
        <v>605</v>
      </c>
      <c r="D241" s="3" t="s">
        <v>422</v>
      </c>
      <c r="E241" s="3" t="s">
        <v>809</v>
      </c>
      <c r="F241" s="3" t="s">
        <v>68</v>
      </c>
      <c r="G241" s="11">
        <f t="shared" si="33"/>
        <v>1.0317135019717749</v>
      </c>
      <c r="H241" s="12">
        <f t="shared" si="34"/>
        <v>3.1713501971774916E-2</v>
      </c>
      <c r="I241" s="13">
        <f t="shared" si="35"/>
        <v>1.2999590124844365</v>
      </c>
      <c r="J241" s="13">
        <f t="shared" si="36"/>
        <v>6.664869222737666</v>
      </c>
      <c r="K241" s="13">
        <f t="shared" si="37"/>
        <v>12.390879158681017</v>
      </c>
      <c r="L241" s="17">
        <f t="shared" si="38"/>
        <v>0.79365079365079361</v>
      </c>
      <c r="M241" s="17">
        <f t="shared" si="39"/>
        <v>0.15479876160990713</v>
      </c>
      <c r="N241" s="17">
        <f t="shared" si="40"/>
        <v>8.3263946711074108E-2</v>
      </c>
      <c r="O241" s="18">
        <f t="shared" si="41"/>
        <v>0.76925502296325077</v>
      </c>
      <c r="P241" s="18">
        <f t="shared" si="42"/>
        <v>0.150040453395309</v>
      </c>
      <c r="Q241" s="18">
        <f t="shared" si="43"/>
        <v>8.0704523641440137E-2</v>
      </c>
    </row>
    <row r="242" spans="1:17" x14ac:dyDescent="0.25">
      <c r="A242" s="16"/>
      <c r="B242" s="3" t="s">
        <v>714</v>
      </c>
      <c r="C242" s="3" t="s">
        <v>686</v>
      </c>
      <c r="D242" s="3" t="s">
        <v>373</v>
      </c>
      <c r="E242" s="3" t="s">
        <v>735</v>
      </c>
      <c r="F242" s="3" t="s">
        <v>72</v>
      </c>
      <c r="G242" s="11">
        <f t="shared" si="33"/>
        <v>1.0302561922170446</v>
      </c>
      <c r="H242" s="12">
        <f t="shared" si="34"/>
        <v>3.0256192217044564E-2</v>
      </c>
      <c r="I242" s="13">
        <f t="shared" si="35"/>
        <v>1.4732663548703737</v>
      </c>
      <c r="J242" s="13">
        <f t="shared" si="36"/>
        <v>5.1718860849295636</v>
      </c>
      <c r="K242" s="13">
        <f t="shared" si="37"/>
        <v>7.8196444989273681</v>
      </c>
      <c r="L242" s="17">
        <f t="shared" si="38"/>
        <v>0.69930069930069938</v>
      </c>
      <c r="M242" s="17">
        <f t="shared" si="39"/>
        <v>0.19920318725099603</v>
      </c>
      <c r="N242" s="17">
        <f t="shared" si="40"/>
        <v>0.13175230566534915</v>
      </c>
      <c r="O242" s="18">
        <f t="shared" si="41"/>
        <v>0.6787638886167231</v>
      </c>
      <c r="P242" s="18">
        <f t="shared" si="42"/>
        <v>0.19335305990476376</v>
      </c>
      <c r="Q242" s="18">
        <f t="shared" si="43"/>
        <v>0.12788305147851306</v>
      </c>
    </row>
    <row r="243" spans="1:17" x14ac:dyDescent="0.25">
      <c r="A243" s="16"/>
      <c r="B243" s="3" t="s">
        <v>701</v>
      </c>
      <c r="C243" s="3" t="s">
        <v>230</v>
      </c>
      <c r="D243" s="3" t="s">
        <v>262</v>
      </c>
      <c r="E243" s="3" t="s">
        <v>318</v>
      </c>
      <c r="F243" s="3" t="s">
        <v>76</v>
      </c>
      <c r="G243" s="11">
        <f t="shared" si="33"/>
        <v>1.0267333036908759</v>
      </c>
      <c r="H243" s="12">
        <f t="shared" si="34"/>
        <v>2.6733303690875898E-2</v>
      </c>
      <c r="I243" s="13">
        <f t="shared" si="35"/>
        <v>1.6427732859054016</v>
      </c>
      <c r="J243" s="13">
        <f t="shared" si="36"/>
        <v>4.3225472085385874</v>
      </c>
      <c r="K243" s="13">
        <f t="shared" si="37"/>
        <v>6.2528058194774339</v>
      </c>
      <c r="L243" s="17">
        <f t="shared" si="38"/>
        <v>0.625</v>
      </c>
      <c r="M243" s="17">
        <f t="shared" si="39"/>
        <v>0.23752969121140144</v>
      </c>
      <c r="N243" s="17">
        <f t="shared" si="40"/>
        <v>0.16420361247947454</v>
      </c>
      <c r="O243" s="18">
        <f t="shared" si="41"/>
        <v>0.60872672363238356</v>
      </c>
      <c r="P243" s="18">
        <f t="shared" si="42"/>
        <v>0.23134507311444508</v>
      </c>
      <c r="Q243" s="18">
        <f t="shared" si="43"/>
        <v>0.15992820325317139</v>
      </c>
    </row>
    <row r="244" spans="1:17" x14ac:dyDescent="0.25">
      <c r="A244" s="16"/>
      <c r="B244" s="3" t="s">
        <v>702</v>
      </c>
      <c r="C244" s="3" t="s">
        <v>112</v>
      </c>
      <c r="D244" s="3" t="s">
        <v>216</v>
      </c>
      <c r="E244" s="3" t="s">
        <v>810</v>
      </c>
      <c r="F244" s="3" t="s">
        <v>72</v>
      </c>
      <c r="G244" s="11">
        <f t="shared" si="33"/>
        <v>1.0299134494021915</v>
      </c>
      <c r="H244" s="12">
        <f t="shared" si="34"/>
        <v>2.9913449402191539E-2</v>
      </c>
      <c r="I244" s="13">
        <f t="shared" si="35"/>
        <v>1.4830753671391557</v>
      </c>
      <c r="J244" s="13">
        <f t="shared" si="36"/>
        <v>4.8302940776962791</v>
      </c>
      <c r="K244" s="13">
        <f t="shared" si="37"/>
        <v>8.4246920161099261</v>
      </c>
      <c r="L244" s="17">
        <f t="shared" si="38"/>
        <v>0.69444444444444442</v>
      </c>
      <c r="M244" s="17">
        <f t="shared" si="39"/>
        <v>0.21321961620469082</v>
      </c>
      <c r="N244" s="17">
        <f t="shared" si="40"/>
        <v>0.12224938875305624</v>
      </c>
      <c r="O244" s="18">
        <f t="shared" si="41"/>
        <v>0.67427456632159877</v>
      </c>
      <c r="P244" s="18">
        <f t="shared" si="42"/>
        <v>0.20702673251665285</v>
      </c>
      <c r="Q244" s="18">
        <f t="shared" si="43"/>
        <v>0.11869870116174842</v>
      </c>
    </row>
    <row r="245" spans="1:17" x14ac:dyDescent="0.25">
      <c r="A245" s="16"/>
      <c r="B245" s="3" t="s">
        <v>715</v>
      </c>
      <c r="C245" s="3" t="s">
        <v>686</v>
      </c>
      <c r="D245" s="3" t="s">
        <v>669</v>
      </c>
      <c r="E245" s="3" t="s">
        <v>811</v>
      </c>
      <c r="F245" s="3" t="s">
        <v>76</v>
      </c>
      <c r="G245" s="11">
        <f t="shared" si="33"/>
        <v>1.0296787957804907</v>
      </c>
      <c r="H245" s="12">
        <f t="shared" si="34"/>
        <v>2.9678795780490708E-2</v>
      </c>
      <c r="I245" s="13">
        <f t="shared" si="35"/>
        <v>1.4724406779661017</v>
      </c>
      <c r="J245" s="13">
        <f t="shared" si="36"/>
        <v>5.1483939789024538</v>
      </c>
      <c r="K245" s="13">
        <f t="shared" si="37"/>
        <v>7.897636363636364</v>
      </c>
      <c r="L245" s="17">
        <f t="shared" si="38"/>
        <v>0.69930069930069938</v>
      </c>
      <c r="M245" s="17">
        <f t="shared" si="39"/>
        <v>0.2</v>
      </c>
      <c r="N245" s="17">
        <f t="shared" si="40"/>
        <v>0.1303780964797914</v>
      </c>
      <c r="O245" s="18">
        <f t="shared" si="41"/>
        <v>0.67914450813822314</v>
      </c>
      <c r="P245" s="18">
        <f t="shared" si="42"/>
        <v>0.19423532932753182</v>
      </c>
      <c r="Q245" s="18">
        <f t="shared" si="43"/>
        <v>0.12662016253424499</v>
      </c>
    </row>
    <row r="246" spans="1:17" x14ac:dyDescent="0.25">
      <c r="A246" s="16"/>
      <c r="B246" s="3" t="s">
        <v>705</v>
      </c>
      <c r="C246" s="3" t="s">
        <v>173</v>
      </c>
      <c r="D246" s="3" t="s">
        <v>438</v>
      </c>
      <c r="E246" s="3" t="s">
        <v>542</v>
      </c>
      <c r="F246" s="3" t="s">
        <v>68</v>
      </c>
      <c r="G246" s="11">
        <f t="shared" si="33"/>
        <v>1.0298644031703719</v>
      </c>
      <c r="H246" s="12">
        <f t="shared" si="34"/>
        <v>2.9864403170371867E-2</v>
      </c>
      <c r="I246" s="13">
        <f t="shared" si="35"/>
        <v>2.5437650758308186</v>
      </c>
      <c r="J246" s="13">
        <f t="shared" si="36"/>
        <v>3.2852674461134863</v>
      </c>
      <c r="K246" s="13">
        <f t="shared" si="37"/>
        <v>3.3058647341768936</v>
      </c>
      <c r="L246" s="17">
        <f t="shared" si="38"/>
        <v>0.40485829959514169</v>
      </c>
      <c r="M246" s="17">
        <f t="shared" si="39"/>
        <v>0.31347962382445144</v>
      </c>
      <c r="N246" s="17">
        <f t="shared" si="40"/>
        <v>0.3115264797507788</v>
      </c>
      <c r="O246" s="18">
        <f t="shared" si="41"/>
        <v>0.39311806326037801</v>
      </c>
      <c r="P246" s="18">
        <f t="shared" si="42"/>
        <v>0.30438922139596669</v>
      </c>
      <c r="Q246" s="18">
        <f t="shared" si="43"/>
        <v>0.30249271534365535</v>
      </c>
    </row>
    <row r="247" spans="1:17" x14ac:dyDescent="0.25">
      <c r="A247" s="10" t="s">
        <v>715</v>
      </c>
      <c r="B247" s="3" t="s">
        <v>684</v>
      </c>
      <c r="C247" s="3" t="s">
        <v>161</v>
      </c>
      <c r="D247" s="3" t="s">
        <v>79</v>
      </c>
      <c r="E247" s="3" t="s">
        <v>127</v>
      </c>
      <c r="F247" s="3" t="s">
        <v>76</v>
      </c>
      <c r="G247" s="11">
        <f t="shared" si="33"/>
        <v>1.0260406160641153</v>
      </c>
      <c r="H247" s="12">
        <f t="shared" si="34"/>
        <v>2.6040616064115341E-2</v>
      </c>
      <c r="I247" s="13">
        <f t="shared" si="35"/>
        <v>3.7553086547946624</v>
      </c>
      <c r="J247" s="13">
        <f t="shared" si="36"/>
        <v>3.8373919040797917</v>
      </c>
      <c r="K247" s="13">
        <f t="shared" si="37"/>
        <v>2.1136436690920775</v>
      </c>
      <c r="L247" s="17">
        <f t="shared" si="38"/>
        <v>0.27322404371584696</v>
      </c>
      <c r="M247" s="17">
        <f t="shared" si="39"/>
        <v>0.26737967914438499</v>
      </c>
      <c r="N247" s="17">
        <f t="shared" si="40"/>
        <v>0.4854368932038835</v>
      </c>
      <c r="O247" s="18">
        <f t="shared" si="41"/>
        <v>0.26628969598097635</v>
      </c>
      <c r="P247" s="18">
        <f t="shared" si="42"/>
        <v>0.26059365970330844</v>
      </c>
      <c r="Q247" s="18">
        <f t="shared" si="43"/>
        <v>0.47311664431571537</v>
      </c>
    </row>
    <row r="248" spans="1:17" x14ac:dyDescent="0.25">
      <c r="A248" s="16"/>
      <c r="B248" s="3" t="s">
        <v>685</v>
      </c>
      <c r="C248" s="3" t="s">
        <v>65</v>
      </c>
      <c r="D248" s="3" t="s">
        <v>66</v>
      </c>
      <c r="E248" s="3" t="s">
        <v>161</v>
      </c>
      <c r="F248" s="3" t="s">
        <v>72</v>
      </c>
      <c r="G248" s="11">
        <f t="shared" si="33"/>
        <v>1.0289927758911128</v>
      </c>
      <c r="H248" s="12">
        <f t="shared" si="34"/>
        <v>2.8992775891112821E-2</v>
      </c>
      <c r="I248" s="13">
        <f t="shared" si="35"/>
        <v>2.0888553350589589</v>
      </c>
      <c r="J248" s="13">
        <f t="shared" si="36"/>
        <v>3.9101725483862286</v>
      </c>
      <c r="K248" s="13">
        <f t="shared" si="37"/>
        <v>3.766113559761473</v>
      </c>
      <c r="L248" s="17">
        <f t="shared" si="38"/>
        <v>0.49261083743842371</v>
      </c>
      <c r="M248" s="17">
        <f t="shared" si="39"/>
        <v>0.26315789473684209</v>
      </c>
      <c r="N248" s="17">
        <f t="shared" si="40"/>
        <v>0.27322404371584696</v>
      </c>
      <c r="O248" s="18">
        <f t="shared" si="41"/>
        <v>0.47873109411465037</v>
      </c>
      <c r="P248" s="18">
        <f t="shared" si="42"/>
        <v>0.25574318975072113</v>
      </c>
      <c r="Q248" s="18">
        <f t="shared" si="43"/>
        <v>0.26552571613462844</v>
      </c>
    </row>
    <row r="249" spans="1:17" x14ac:dyDescent="0.25">
      <c r="A249" s="16"/>
      <c r="B249" s="3" t="s">
        <v>688</v>
      </c>
      <c r="C249" s="3" t="s">
        <v>376</v>
      </c>
      <c r="D249" s="3" t="s">
        <v>406</v>
      </c>
      <c r="E249" s="3" t="s">
        <v>366</v>
      </c>
      <c r="F249" s="3" t="s">
        <v>76</v>
      </c>
      <c r="G249" s="11">
        <f t="shared" si="33"/>
        <v>1.0272772712923193</v>
      </c>
      <c r="H249" s="12">
        <f t="shared" si="34"/>
        <v>2.7277271292319272E-2</v>
      </c>
      <c r="I249" s="13">
        <f t="shared" si="35"/>
        <v>2.2702827695560255</v>
      </c>
      <c r="J249" s="13">
        <f t="shared" si="36"/>
        <v>3.6160159949489636</v>
      </c>
      <c r="K249" s="13">
        <f t="shared" si="37"/>
        <v>3.5338338132455784</v>
      </c>
      <c r="L249" s="17">
        <f t="shared" si="38"/>
        <v>0.45248868778280543</v>
      </c>
      <c r="M249" s="17">
        <f t="shared" si="39"/>
        <v>0.28409090909090912</v>
      </c>
      <c r="N249" s="17">
        <f t="shared" si="40"/>
        <v>0.29069767441860467</v>
      </c>
      <c r="O249" s="18">
        <f t="shared" si="41"/>
        <v>0.44047376538718969</v>
      </c>
      <c r="P249" s="18">
        <f t="shared" si="42"/>
        <v>0.27654744929138897</v>
      </c>
      <c r="Q249" s="18">
        <f t="shared" si="43"/>
        <v>0.28297878532142123</v>
      </c>
    </row>
    <row r="250" spans="1:17" x14ac:dyDescent="0.25">
      <c r="A250" s="16"/>
      <c r="B250" s="3" t="s">
        <v>690</v>
      </c>
      <c r="C250" s="3" t="s">
        <v>392</v>
      </c>
      <c r="D250" s="3" t="s">
        <v>366</v>
      </c>
      <c r="E250" s="3" t="s">
        <v>202</v>
      </c>
      <c r="F250" s="3" t="s">
        <v>68</v>
      </c>
      <c r="G250" s="11">
        <f t="shared" si="33"/>
        <v>1.0245811314141897</v>
      </c>
      <c r="H250" s="12">
        <f t="shared" si="34"/>
        <v>2.4581131414189716E-2</v>
      </c>
      <c r="I250" s="13">
        <f t="shared" si="35"/>
        <v>2.0286706402000956</v>
      </c>
      <c r="J250" s="13">
        <f t="shared" si="36"/>
        <v>3.5245590920648127</v>
      </c>
      <c r="K250" s="13">
        <f t="shared" si="37"/>
        <v>4.4774195442800089</v>
      </c>
      <c r="L250" s="17">
        <f t="shared" si="38"/>
        <v>0.50505050505050508</v>
      </c>
      <c r="M250" s="17">
        <f t="shared" si="39"/>
        <v>0.29069767441860467</v>
      </c>
      <c r="N250" s="17">
        <f t="shared" si="40"/>
        <v>0.22883295194508008</v>
      </c>
      <c r="O250" s="18">
        <f t="shared" si="41"/>
        <v>0.49293363850396443</v>
      </c>
      <c r="P250" s="18">
        <f t="shared" si="42"/>
        <v>0.28372343146449114</v>
      </c>
      <c r="Q250" s="18">
        <f t="shared" si="43"/>
        <v>0.22334293003154451</v>
      </c>
    </row>
    <row r="251" spans="1:17" x14ac:dyDescent="0.25">
      <c r="A251" s="16"/>
      <c r="B251" s="3" t="s">
        <v>691</v>
      </c>
      <c r="C251" s="3" t="s">
        <v>207</v>
      </c>
      <c r="D251" s="3" t="s">
        <v>391</v>
      </c>
      <c r="E251" s="3" t="s">
        <v>649</v>
      </c>
      <c r="F251" s="3" t="s">
        <v>68</v>
      </c>
      <c r="G251" s="11">
        <f t="shared" si="33"/>
        <v>1.0274765107387513</v>
      </c>
      <c r="H251" s="12">
        <f t="shared" si="34"/>
        <v>2.7476510738751347E-2</v>
      </c>
      <c r="I251" s="13">
        <f t="shared" si="35"/>
        <v>2.4556688606656158</v>
      </c>
      <c r="J251" s="13">
        <f t="shared" si="36"/>
        <v>3.4420463109748169</v>
      </c>
      <c r="K251" s="13">
        <f t="shared" si="37"/>
        <v>3.3084743645787795</v>
      </c>
      <c r="L251" s="17">
        <f t="shared" si="38"/>
        <v>0.41841004184100417</v>
      </c>
      <c r="M251" s="17">
        <f t="shared" si="39"/>
        <v>0.29850746268656714</v>
      </c>
      <c r="N251" s="17">
        <f t="shared" si="40"/>
        <v>0.3105590062111801</v>
      </c>
      <c r="O251" s="18">
        <f t="shared" si="41"/>
        <v>0.40722102886826006</v>
      </c>
      <c r="P251" s="18">
        <f t="shared" si="42"/>
        <v>0.29052485343138557</v>
      </c>
      <c r="Q251" s="18">
        <f t="shared" si="43"/>
        <v>0.30225411770035449</v>
      </c>
    </row>
    <row r="252" spans="1:17" x14ac:dyDescent="0.25">
      <c r="A252" s="16"/>
      <c r="B252" s="3" t="s">
        <v>693</v>
      </c>
      <c r="C252" s="3" t="s">
        <v>751</v>
      </c>
      <c r="D252" s="3" t="s">
        <v>262</v>
      </c>
      <c r="E252" s="3" t="s">
        <v>540</v>
      </c>
      <c r="F252" s="3" t="s">
        <v>68</v>
      </c>
      <c r="G252" s="11">
        <f t="shared" si="33"/>
        <v>1.027699560328639</v>
      </c>
      <c r="H252" s="12">
        <f t="shared" si="34"/>
        <v>2.7699560328638961E-2</v>
      </c>
      <c r="I252" s="13">
        <f t="shared" si="35"/>
        <v>5.272098744485918</v>
      </c>
      <c r="J252" s="13">
        <f t="shared" si="36"/>
        <v>4.3266151489835698</v>
      </c>
      <c r="K252" s="13">
        <f t="shared" si="37"/>
        <v>1.7265352613521134</v>
      </c>
      <c r="L252" s="17">
        <f t="shared" si="38"/>
        <v>0.19493177387914232</v>
      </c>
      <c r="M252" s="17">
        <f t="shared" si="39"/>
        <v>0.23752969121140144</v>
      </c>
      <c r="N252" s="17">
        <f t="shared" si="40"/>
        <v>0.59523809523809523</v>
      </c>
      <c r="O252" s="18">
        <f t="shared" si="41"/>
        <v>0.18967778269439639</v>
      </c>
      <c r="P252" s="18">
        <f t="shared" si="42"/>
        <v>0.23112755943521462</v>
      </c>
      <c r="Q252" s="18">
        <f t="shared" si="43"/>
        <v>0.57919465787038904</v>
      </c>
    </row>
    <row r="253" spans="1:17" x14ac:dyDescent="0.25">
      <c r="A253" s="16"/>
      <c r="B253" s="3" t="s">
        <v>694</v>
      </c>
      <c r="C253" s="3" t="s">
        <v>395</v>
      </c>
      <c r="D253" s="3" t="s">
        <v>182</v>
      </c>
      <c r="E253" s="3" t="s">
        <v>370</v>
      </c>
      <c r="F253" s="3" t="s">
        <v>76</v>
      </c>
      <c r="G253" s="11">
        <f t="shared" si="33"/>
        <v>1.0270311368506355</v>
      </c>
      <c r="H253" s="12">
        <f t="shared" si="34"/>
        <v>2.7031136850635518E-2</v>
      </c>
      <c r="I253" s="13">
        <f t="shared" si="35"/>
        <v>2.4443341057045123</v>
      </c>
      <c r="J253" s="13">
        <f t="shared" si="36"/>
        <v>3.5124464880291733</v>
      </c>
      <c r="K253" s="13">
        <f t="shared" si="37"/>
        <v>3.2659590151850213</v>
      </c>
      <c r="L253" s="17">
        <f t="shared" si="38"/>
        <v>0.42016806722689076</v>
      </c>
      <c r="M253" s="17">
        <f t="shared" si="39"/>
        <v>0.29239766081871343</v>
      </c>
      <c r="N253" s="17">
        <f t="shared" si="40"/>
        <v>0.31446540880503143</v>
      </c>
      <c r="O253" s="18">
        <f t="shared" si="41"/>
        <v>0.40910937570532219</v>
      </c>
      <c r="P253" s="18">
        <f t="shared" si="42"/>
        <v>0.28470184625107214</v>
      </c>
      <c r="Q253" s="18">
        <f t="shared" si="43"/>
        <v>0.30618877804360584</v>
      </c>
    </row>
    <row r="254" spans="1:17" x14ac:dyDescent="0.25">
      <c r="A254" s="16"/>
      <c r="B254" s="3" t="s">
        <v>695</v>
      </c>
      <c r="C254" s="3" t="s">
        <v>531</v>
      </c>
      <c r="D254" s="3" t="s">
        <v>538</v>
      </c>
      <c r="E254" s="3" t="s">
        <v>531</v>
      </c>
      <c r="F254" s="3" t="s">
        <v>68</v>
      </c>
      <c r="G254" s="11">
        <f t="shared" si="33"/>
        <v>1.0302197802197801</v>
      </c>
      <c r="H254" s="12">
        <f t="shared" si="34"/>
        <v>3.0219780219780112E-2</v>
      </c>
      <c r="I254" s="13">
        <f t="shared" si="35"/>
        <v>2.8124999999999996</v>
      </c>
      <c r="J254" s="13">
        <f t="shared" si="36"/>
        <v>3.4615384615384612</v>
      </c>
      <c r="K254" s="13">
        <f t="shared" si="37"/>
        <v>2.8124999999999996</v>
      </c>
      <c r="L254" s="17">
        <f t="shared" si="38"/>
        <v>0.36630036630036628</v>
      </c>
      <c r="M254" s="17">
        <f t="shared" si="39"/>
        <v>0.29761904761904762</v>
      </c>
      <c r="N254" s="17">
        <f t="shared" si="40"/>
        <v>0.36630036630036628</v>
      </c>
      <c r="O254" s="18">
        <f t="shared" si="41"/>
        <v>0.35555555555555562</v>
      </c>
      <c r="P254" s="18">
        <f t="shared" si="42"/>
        <v>0.28888888888888892</v>
      </c>
      <c r="Q254" s="18">
        <f t="shared" si="43"/>
        <v>0.35555555555555562</v>
      </c>
    </row>
    <row r="255" spans="1:17" x14ac:dyDescent="0.25">
      <c r="A255" s="16"/>
      <c r="B255" s="3" t="s">
        <v>708</v>
      </c>
      <c r="C255" s="3" t="s">
        <v>718</v>
      </c>
      <c r="D255" s="3" t="s">
        <v>808</v>
      </c>
      <c r="E255" s="3" t="s">
        <v>112</v>
      </c>
      <c r="F255" s="3" t="s">
        <v>72</v>
      </c>
      <c r="G255" s="11">
        <f t="shared" si="33"/>
        <v>1.0306752003690249</v>
      </c>
      <c r="H255" s="12">
        <f t="shared" si="34"/>
        <v>3.0675200369024935E-2</v>
      </c>
      <c r="I255" s="13">
        <f t="shared" si="35"/>
        <v>7.7506775067750668</v>
      </c>
      <c r="J255" s="13">
        <f t="shared" si="36"/>
        <v>5.0709219858156027</v>
      </c>
      <c r="K255" s="13">
        <f t="shared" si="37"/>
        <v>1.4841722885313959</v>
      </c>
      <c r="L255" s="17">
        <f t="shared" si="38"/>
        <v>0.13297872340425532</v>
      </c>
      <c r="M255" s="17">
        <f t="shared" si="39"/>
        <v>0.2032520325203252</v>
      </c>
      <c r="N255" s="17">
        <f t="shared" si="40"/>
        <v>0.69444444444444442</v>
      </c>
      <c r="O255" s="18">
        <f t="shared" si="41"/>
        <v>0.12902097902097903</v>
      </c>
      <c r="P255" s="18">
        <f t="shared" si="42"/>
        <v>0.19720279720279721</v>
      </c>
      <c r="Q255" s="18">
        <f t="shared" si="43"/>
        <v>0.67377622377622381</v>
      </c>
    </row>
    <row r="256" spans="1:17" x14ac:dyDescent="0.25">
      <c r="A256" s="16"/>
      <c r="B256" s="3" t="s">
        <v>697</v>
      </c>
      <c r="C256" s="3" t="s">
        <v>408</v>
      </c>
      <c r="D256" s="3" t="s">
        <v>345</v>
      </c>
      <c r="E256" s="3" t="s">
        <v>190</v>
      </c>
      <c r="F256" s="3" t="s">
        <v>72</v>
      </c>
      <c r="G256" s="11">
        <f t="shared" si="33"/>
        <v>1.0317688099850688</v>
      </c>
      <c r="H256" s="12">
        <f t="shared" si="34"/>
        <v>3.1768809985068813E-2</v>
      </c>
      <c r="I256" s="13">
        <f t="shared" si="35"/>
        <v>4.5501004520341537</v>
      </c>
      <c r="J256" s="13">
        <f t="shared" si="36"/>
        <v>4.0858044875408721</v>
      </c>
      <c r="K256" s="13">
        <f t="shared" si="37"/>
        <v>1.8675015460729747</v>
      </c>
      <c r="L256" s="17">
        <f t="shared" si="38"/>
        <v>0.22675736961451246</v>
      </c>
      <c r="M256" s="17">
        <f t="shared" si="39"/>
        <v>0.25252525252525254</v>
      </c>
      <c r="N256" s="17">
        <f t="shared" si="40"/>
        <v>0.5524861878453039</v>
      </c>
      <c r="O256" s="18">
        <f t="shared" si="41"/>
        <v>0.21977536771807821</v>
      </c>
      <c r="P256" s="18">
        <f t="shared" si="42"/>
        <v>0.24474984132240532</v>
      </c>
      <c r="Q256" s="18">
        <f t="shared" si="43"/>
        <v>0.53547479095951656</v>
      </c>
    </row>
    <row r="257" spans="1:17" x14ac:dyDescent="0.25">
      <c r="A257" s="16"/>
      <c r="B257" s="3" t="s">
        <v>701</v>
      </c>
      <c r="C257" s="3" t="s">
        <v>160</v>
      </c>
      <c r="D257" s="3" t="s">
        <v>396</v>
      </c>
      <c r="E257" s="3" t="s">
        <v>393</v>
      </c>
      <c r="F257" s="3" t="s">
        <v>76</v>
      </c>
      <c r="G257" s="11">
        <f t="shared" si="33"/>
        <v>1.0269314238758496</v>
      </c>
      <c r="H257" s="12">
        <f t="shared" si="34"/>
        <v>2.6931423875849569E-2</v>
      </c>
      <c r="I257" s="13">
        <f t="shared" si="35"/>
        <v>2.1976332470943181</v>
      </c>
      <c r="J257" s="13">
        <f t="shared" si="36"/>
        <v>3.5223747838941644</v>
      </c>
      <c r="K257" s="13">
        <f t="shared" si="37"/>
        <v>3.8304542110569191</v>
      </c>
      <c r="L257" s="17">
        <f t="shared" si="38"/>
        <v>0.46728971962616822</v>
      </c>
      <c r="M257" s="17">
        <f t="shared" si="39"/>
        <v>0.29154518950437314</v>
      </c>
      <c r="N257" s="17">
        <f t="shared" si="40"/>
        <v>0.26809651474530832</v>
      </c>
      <c r="O257" s="18">
        <f t="shared" si="41"/>
        <v>0.45503497970927903</v>
      </c>
      <c r="P257" s="18">
        <f t="shared" si="42"/>
        <v>0.28389937509558516</v>
      </c>
      <c r="Q257" s="18">
        <f t="shared" si="43"/>
        <v>0.26106564519513592</v>
      </c>
    </row>
    <row r="258" spans="1:17" x14ac:dyDescent="0.25">
      <c r="A258" s="16"/>
      <c r="B258" s="3" t="s">
        <v>703</v>
      </c>
      <c r="C258" s="3" t="s">
        <v>438</v>
      </c>
      <c r="D258" s="3" t="s">
        <v>195</v>
      </c>
      <c r="E258" s="3" t="s">
        <v>382</v>
      </c>
      <c r="F258" s="3" t="s">
        <v>76</v>
      </c>
      <c r="G258" s="11">
        <f t="shared" si="33"/>
        <v>1.0299523733651741</v>
      </c>
      <c r="H258" s="12">
        <f t="shared" si="34"/>
        <v>2.995237336517409E-2</v>
      </c>
      <c r="I258" s="13">
        <f t="shared" si="35"/>
        <v>3.2855480710349054</v>
      </c>
      <c r="J258" s="13">
        <f t="shared" si="36"/>
        <v>3.6563309254463676</v>
      </c>
      <c r="K258" s="13">
        <f t="shared" si="37"/>
        <v>2.3688904587399002</v>
      </c>
      <c r="L258" s="17">
        <f t="shared" si="38"/>
        <v>0.31347962382445144</v>
      </c>
      <c r="M258" s="17">
        <f t="shared" si="39"/>
        <v>0.28169014084507044</v>
      </c>
      <c r="N258" s="17">
        <f t="shared" si="40"/>
        <v>0.43478260869565222</v>
      </c>
      <c r="O258" s="18">
        <f t="shared" si="41"/>
        <v>0.30436322293254803</v>
      </c>
      <c r="P258" s="18">
        <f t="shared" si="42"/>
        <v>0.27349822004361357</v>
      </c>
      <c r="Q258" s="18">
        <f t="shared" si="43"/>
        <v>0.42213855702383835</v>
      </c>
    </row>
    <row r="259" spans="1:17" x14ac:dyDescent="0.25">
      <c r="A259" s="16"/>
      <c r="B259" s="3" t="s">
        <v>704</v>
      </c>
      <c r="C259" s="3" t="s">
        <v>521</v>
      </c>
      <c r="D259" s="3" t="s">
        <v>406</v>
      </c>
      <c r="E259" s="3" t="s">
        <v>265</v>
      </c>
      <c r="F259" s="3" t="s">
        <v>68</v>
      </c>
      <c r="G259" s="11">
        <f t="shared" ref="G259:G289" si="44">(((1/C259)+(1/D259)+(1/E259)))</f>
        <v>1.027165916871799</v>
      </c>
      <c r="H259" s="12">
        <f t="shared" ref="H259:H289" si="45">G259-1</f>
        <v>2.7165916871799034E-2</v>
      </c>
      <c r="I259" s="13">
        <f t="shared" ref="I259:I289" si="46">C259*G259</f>
        <v>2.2186783804430861</v>
      </c>
      <c r="J259" s="13">
        <f t="shared" ref="J259:J289" si="47">D259*G259</f>
        <v>3.6156240273887326</v>
      </c>
      <c r="K259" s="13">
        <f t="shared" ref="K259:K289" si="48">E259*G259</f>
        <v>3.6669823232323222</v>
      </c>
      <c r="L259" s="17">
        <f t="shared" ref="L259:L289" si="49">(1/C259)</f>
        <v>0.46296296296296291</v>
      </c>
      <c r="M259" s="17">
        <f t="shared" ref="M259:M289" si="50">(1/D259)</f>
        <v>0.28409090909090912</v>
      </c>
      <c r="N259" s="17">
        <f t="shared" ref="N259:N289" si="51">(1/E259)</f>
        <v>0.28011204481792717</v>
      </c>
      <c r="O259" s="18">
        <f t="shared" ref="O259:O289" si="52">(1/I259)</f>
        <v>0.45071877421020923</v>
      </c>
      <c r="P259" s="18">
        <f t="shared" ref="P259:P289" si="53">(1/J259)</f>
        <v>0.27657742962899207</v>
      </c>
      <c r="Q259" s="18">
        <f t="shared" ref="Q259:Q289" si="54">(1/K259)</f>
        <v>0.27270379616079893</v>
      </c>
    </row>
    <row r="260" spans="1:17" x14ac:dyDescent="0.25">
      <c r="A260" s="16"/>
      <c r="B260" s="3" t="s">
        <v>705</v>
      </c>
      <c r="C260" s="3" t="s">
        <v>450</v>
      </c>
      <c r="D260" s="3" t="s">
        <v>283</v>
      </c>
      <c r="E260" s="3" t="s">
        <v>411</v>
      </c>
      <c r="F260" s="3" t="s">
        <v>72</v>
      </c>
      <c r="G260" s="11">
        <f t="shared" si="44"/>
        <v>1.029610081633203</v>
      </c>
      <c r="H260" s="12">
        <f t="shared" si="45"/>
        <v>2.9610081633203E-2</v>
      </c>
      <c r="I260" s="13">
        <f t="shared" si="46"/>
        <v>3.3462327653079096</v>
      </c>
      <c r="J260" s="13">
        <f t="shared" si="47"/>
        <v>3.5624508824508823</v>
      </c>
      <c r="K260" s="13">
        <f t="shared" si="48"/>
        <v>2.378399288572699</v>
      </c>
      <c r="L260" s="17">
        <f t="shared" si="49"/>
        <v>0.30769230769230771</v>
      </c>
      <c r="M260" s="17">
        <f t="shared" si="50"/>
        <v>0.28901734104046245</v>
      </c>
      <c r="N260" s="17">
        <f t="shared" si="51"/>
        <v>0.4329004329004329</v>
      </c>
      <c r="O260" s="18">
        <f t="shared" si="52"/>
        <v>0.29884352647774737</v>
      </c>
      <c r="P260" s="18">
        <f t="shared" si="53"/>
        <v>0.28070562458169912</v>
      </c>
      <c r="Q260" s="18">
        <f t="shared" si="54"/>
        <v>0.42045084894055357</v>
      </c>
    </row>
    <row r="261" spans="1:17" x14ac:dyDescent="0.25">
      <c r="A261" s="10" t="s">
        <v>704</v>
      </c>
      <c r="B261" s="3" t="s">
        <v>684</v>
      </c>
      <c r="C261" s="3" t="s">
        <v>121</v>
      </c>
      <c r="D261" s="3" t="s">
        <v>414</v>
      </c>
      <c r="E261" s="3" t="s">
        <v>156</v>
      </c>
      <c r="F261" s="3" t="s">
        <v>68</v>
      </c>
      <c r="G261" s="11">
        <f t="shared" si="44"/>
        <v>1.0246662296891711</v>
      </c>
      <c r="H261" s="12">
        <f t="shared" si="45"/>
        <v>2.4666229689171093E-2</v>
      </c>
      <c r="I261" s="13">
        <f t="shared" si="46"/>
        <v>3.586331803912099</v>
      </c>
      <c r="J261" s="13">
        <f t="shared" si="47"/>
        <v>4.2011315417256014</v>
      </c>
      <c r="K261" s="13">
        <f t="shared" si="48"/>
        <v>2.0698257839721257</v>
      </c>
      <c r="L261" s="17">
        <f t="shared" si="49"/>
        <v>0.2857142857142857</v>
      </c>
      <c r="M261" s="17">
        <f t="shared" si="50"/>
        <v>0.24390243902439027</v>
      </c>
      <c r="N261" s="17">
        <f t="shared" si="51"/>
        <v>0.49504950495049505</v>
      </c>
      <c r="O261" s="18">
        <f t="shared" si="52"/>
        <v>0.27883644199043833</v>
      </c>
      <c r="P261" s="18">
        <f t="shared" si="53"/>
        <v>0.23803110901622784</v>
      </c>
      <c r="Q261" s="18">
        <f t="shared" si="54"/>
        <v>0.48313244899333374</v>
      </c>
    </row>
    <row r="262" spans="1:17" x14ac:dyDescent="0.25">
      <c r="A262" s="16"/>
      <c r="B262" s="3" t="s">
        <v>688</v>
      </c>
      <c r="C262" s="3" t="s">
        <v>610</v>
      </c>
      <c r="D262" s="3" t="s">
        <v>304</v>
      </c>
      <c r="E262" s="3" t="s">
        <v>340</v>
      </c>
      <c r="F262" s="3" t="s">
        <v>72</v>
      </c>
      <c r="G262" s="11">
        <f t="shared" si="44"/>
        <v>1.0270579839150848</v>
      </c>
      <c r="H262" s="12">
        <f t="shared" si="45"/>
        <v>2.7057983915084849E-2</v>
      </c>
      <c r="I262" s="13">
        <f t="shared" si="46"/>
        <v>2.0233042283127172</v>
      </c>
      <c r="J262" s="13">
        <f t="shared" si="47"/>
        <v>4.0979613558211891</v>
      </c>
      <c r="K262" s="13">
        <f t="shared" si="48"/>
        <v>3.8206557001641159</v>
      </c>
      <c r="L262" s="17">
        <f t="shared" si="49"/>
        <v>0.50761421319796951</v>
      </c>
      <c r="M262" s="17">
        <f t="shared" si="50"/>
        <v>0.25062656641604009</v>
      </c>
      <c r="N262" s="17">
        <f t="shared" si="51"/>
        <v>0.26881720430107525</v>
      </c>
      <c r="O262" s="18">
        <f t="shared" si="52"/>
        <v>0.49424104690075421</v>
      </c>
      <c r="P262" s="18">
        <f t="shared" si="53"/>
        <v>0.24402377503621195</v>
      </c>
      <c r="Q262" s="18">
        <f t="shared" si="54"/>
        <v>0.26173517806303381</v>
      </c>
    </row>
    <row r="263" spans="1:17" x14ac:dyDescent="0.25">
      <c r="A263" s="16"/>
      <c r="B263" s="3" t="s">
        <v>690</v>
      </c>
      <c r="C263" s="3" t="s">
        <v>368</v>
      </c>
      <c r="D263" s="3" t="s">
        <v>366</v>
      </c>
      <c r="E263" s="3" t="s">
        <v>617</v>
      </c>
      <c r="F263" s="3" t="s">
        <v>76</v>
      </c>
      <c r="G263" s="11">
        <f t="shared" si="44"/>
        <v>1.0309730240689543</v>
      </c>
      <c r="H263" s="12">
        <f t="shared" si="45"/>
        <v>3.0973024068954302E-2</v>
      </c>
      <c r="I263" s="13">
        <f t="shared" si="46"/>
        <v>2.6392909416165229</v>
      </c>
      <c r="J263" s="13">
        <f t="shared" si="47"/>
        <v>3.5465472027972029</v>
      </c>
      <c r="K263" s="13">
        <f t="shared" si="48"/>
        <v>2.948582848837209</v>
      </c>
      <c r="L263" s="17">
        <f t="shared" si="49"/>
        <v>0.390625</v>
      </c>
      <c r="M263" s="17">
        <f t="shared" si="50"/>
        <v>0.29069767441860467</v>
      </c>
      <c r="N263" s="17">
        <f t="shared" si="51"/>
        <v>0.34965034965034969</v>
      </c>
      <c r="O263" s="18">
        <f t="shared" si="52"/>
        <v>0.37888964199889091</v>
      </c>
      <c r="P263" s="18">
        <f t="shared" si="53"/>
        <v>0.28196438474336066</v>
      </c>
      <c r="Q263" s="18">
        <f t="shared" si="54"/>
        <v>0.33914597325774853</v>
      </c>
    </row>
    <row r="264" spans="1:17" x14ac:dyDescent="0.25">
      <c r="A264" s="16"/>
      <c r="B264" s="3" t="s">
        <v>694</v>
      </c>
      <c r="C264" s="3" t="s">
        <v>156</v>
      </c>
      <c r="D264" s="3" t="s">
        <v>191</v>
      </c>
      <c r="E264" s="3" t="s">
        <v>441</v>
      </c>
      <c r="F264" s="3" t="s">
        <v>68</v>
      </c>
      <c r="G264" s="11">
        <f t="shared" si="44"/>
        <v>1.0241241485065475</v>
      </c>
      <c r="H264" s="12">
        <f t="shared" si="45"/>
        <v>2.4124148506547538E-2</v>
      </c>
      <c r="I264" s="13">
        <f t="shared" si="46"/>
        <v>2.068730779983226</v>
      </c>
      <c r="J264" s="13">
        <f t="shared" si="47"/>
        <v>3.7380531420488983</v>
      </c>
      <c r="K264" s="13">
        <f t="shared" si="48"/>
        <v>4.0145666621456666</v>
      </c>
      <c r="L264" s="17">
        <f t="shared" si="49"/>
        <v>0.49504950495049505</v>
      </c>
      <c r="M264" s="17">
        <f t="shared" si="50"/>
        <v>0.27397260273972601</v>
      </c>
      <c r="N264" s="17">
        <f t="shared" si="51"/>
        <v>0.25510204081632654</v>
      </c>
      <c r="O264" s="18">
        <f t="shared" si="52"/>
        <v>0.48338817678736734</v>
      </c>
      <c r="P264" s="18">
        <f t="shared" si="53"/>
        <v>0.26751893619465261</v>
      </c>
      <c r="Q264" s="18">
        <f t="shared" si="54"/>
        <v>0.2490928870179801</v>
      </c>
    </row>
    <row r="265" spans="1:17" x14ac:dyDescent="0.25">
      <c r="A265" s="16"/>
      <c r="B265" s="3" t="s">
        <v>695</v>
      </c>
      <c r="C265" s="3" t="s">
        <v>209</v>
      </c>
      <c r="D265" s="3" t="s">
        <v>123</v>
      </c>
      <c r="E265" s="3" t="s">
        <v>442</v>
      </c>
      <c r="F265" s="3" t="s">
        <v>76</v>
      </c>
      <c r="G265" s="11">
        <f t="shared" si="44"/>
        <v>1.0304497919375319</v>
      </c>
      <c r="H265" s="12">
        <f t="shared" si="45"/>
        <v>3.0449791937531945E-2</v>
      </c>
      <c r="I265" s="13">
        <f t="shared" si="46"/>
        <v>3.101653873731971</v>
      </c>
      <c r="J265" s="13">
        <f t="shared" si="47"/>
        <v>3.6374877655394875</v>
      </c>
      <c r="K265" s="13">
        <f t="shared" si="48"/>
        <v>2.4833839985694519</v>
      </c>
      <c r="L265" s="17">
        <f t="shared" si="49"/>
        <v>0.33222591362126247</v>
      </c>
      <c r="M265" s="17">
        <f t="shared" si="50"/>
        <v>0.28328611898016998</v>
      </c>
      <c r="N265" s="17">
        <f t="shared" si="51"/>
        <v>0.41493775933609955</v>
      </c>
      <c r="O265" s="18">
        <f t="shared" si="52"/>
        <v>0.32240863768489431</v>
      </c>
      <c r="P265" s="18">
        <f t="shared" si="53"/>
        <v>0.27491501400326684</v>
      </c>
      <c r="Q265" s="18">
        <f t="shared" si="54"/>
        <v>0.40267634831183896</v>
      </c>
    </row>
    <row r="266" spans="1:17" x14ac:dyDescent="0.25">
      <c r="A266" s="16"/>
      <c r="B266" s="3" t="s">
        <v>707</v>
      </c>
      <c r="C266" s="3" t="s">
        <v>205</v>
      </c>
      <c r="D266" s="3" t="s">
        <v>305</v>
      </c>
      <c r="E266" s="3" t="s">
        <v>325</v>
      </c>
      <c r="F266" s="3" t="s">
        <v>68</v>
      </c>
      <c r="G266" s="11">
        <f t="shared" si="44"/>
        <v>1.0295472761943243</v>
      </c>
      <c r="H266" s="12">
        <f t="shared" si="45"/>
        <v>2.954727619432429E-2</v>
      </c>
      <c r="I266" s="13">
        <f t="shared" si="46"/>
        <v>4.3035076144922755</v>
      </c>
      <c r="J266" s="13">
        <f t="shared" si="47"/>
        <v>3.9843479588720352</v>
      </c>
      <c r="K266" s="13">
        <f t="shared" si="48"/>
        <v>1.9355488792453295</v>
      </c>
      <c r="L266" s="17">
        <f t="shared" si="49"/>
        <v>0.23923444976076558</v>
      </c>
      <c r="M266" s="17">
        <f t="shared" si="50"/>
        <v>0.25839793281653745</v>
      </c>
      <c r="N266" s="17">
        <f t="shared" si="51"/>
        <v>0.53191489361702127</v>
      </c>
      <c r="O266" s="18">
        <f t="shared" si="52"/>
        <v>0.23236859082866507</v>
      </c>
      <c r="P266" s="18">
        <f t="shared" si="53"/>
        <v>0.25098209552036688</v>
      </c>
      <c r="Q266" s="18">
        <f t="shared" si="54"/>
        <v>0.51664931365096811</v>
      </c>
    </row>
    <row r="267" spans="1:17" x14ac:dyDescent="0.25">
      <c r="A267" s="16"/>
      <c r="B267" s="3" t="s">
        <v>708</v>
      </c>
      <c r="C267" s="3" t="s">
        <v>812</v>
      </c>
      <c r="D267" s="3" t="s">
        <v>804</v>
      </c>
      <c r="E267" s="3" t="s">
        <v>329</v>
      </c>
      <c r="F267" s="3" t="s">
        <v>68</v>
      </c>
      <c r="G267" s="11">
        <f t="shared" si="44"/>
        <v>1.0287340313124866</v>
      </c>
      <c r="H267" s="12">
        <f t="shared" si="45"/>
        <v>2.8734031312486641E-2</v>
      </c>
      <c r="I267" s="13">
        <f t="shared" si="46"/>
        <v>9.1763075593073804</v>
      </c>
      <c r="J267" s="13">
        <f t="shared" si="47"/>
        <v>6.0386687638042966</v>
      </c>
      <c r="K267" s="13">
        <f t="shared" si="48"/>
        <v>1.3785036019587322</v>
      </c>
      <c r="L267" s="17">
        <f t="shared" si="49"/>
        <v>0.11210762331838565</v>
      </c>
      <c r="M267" s="17">
        <f t="shared" si="50"/>
        <v>0.17035775127768313</v>
      </c>
      <c r="N267" s="17">
        <f t="shared" si="51"/>
        <v>0.74626865671641784</v>
      </c>
      <c r="O267" s="18">
        <f t="shared" si="52"/>
        <v>0.10897629504426497</v>
      </c>
      <c r="P267" s="18">
        <f t="shared" si="53"/>
        <v>0.16559941257152358</v>
      </c>
      <c r="Q267" s="18">
        <f t="shared" si="54"/>
        <v>0.72542429238421147</v>
      </c>
    </row>
    <row r="268" spans="1:17" x14ac:dyDescent="0.25">
      <c r="A268" s="16"/>
      <c r="B268" s="3" t="s">
        <v>696</v>
      </c>
      <c r="C268" s="3" t="s">
        <v>813</v>
      </c>
      <c r="D268" s="3" t="s">
        <v>252</v>
      </c>
      <c r="E268" s="3" t="s">
        <v>605</v>
      </c>
      <c r="F268" s="3" t="s">
        <v>68</v>
      </c>
      <c r="G268" s="11">
        <f t="shared" si="44"/>
        <v>1.0324065888216594</v>
      </c>
      <c r="H268" s="12">
        <f t="shared" si="45"/>
        <v>3.2406588821659366E-2</v>
      </c>
      <c r="I268" s="13">
        <f t="shared" si="46"/>
        <v>12.058508957436981</v>
      </c>
      <c r="J268" s="13">
        <f t="shared" si="47"/>
        <v>6.7416150250054363</v>
      </c>
      <c r="K268" s="13">
        <f t="shared" si="48"/>
        <v>1.3008323019152908</v>
      </c>
      <c r="L268" s="17">
        <f t="shared" si="49"/>
        <v>8.5616438356164379E-2</v>
      </c>
      <c r="M268" s="17">
        <f t="shared" si="50"/>
        <v>0.15313935681470137</v>
      </c>
      <c r="N268" s="17">
        <f t="shared" si="51"/>
        <v>0.79365079365079361</v>
      </c>
      <c r="O268" s="18">
        <f t="shared" si="52"/>
        <v>8.2928992591845996E-2</v>
      </c>
      <c r="P268" s="18">
        <f t="shared" si="53"/>
        <v>0.14833240941389911</v>
      </c>
      <c r="Q268" s="18">
        <f t="shared" si="54"/>
        <v>0.76873859799425492</v>
      </c>
    </row>
    <row r="269" spans="1:17" x14ac:dyDescent="0.25">
      <c r="A269" s="16"/>
      <c r="B269" s="3" t="s">
        <v>697</v>
      </c>
      <c r="C269" s="3" t="s">
        <v>652</v>
      </c>
      <c r="D269" s="3" t="s">
        <v>86</v>
      </c>
      <c r="E269" s="3" t="s">
        <v>141</v>
      </c>
      <c r="F269" s="3" t="s">
        <v>72</v>
      </c>
      <c r="G269" s="11">
        <f t="shared" si="44"/>
        <v>1.0276277481333662</v>
      </c>
      <c r="H269" s="12">
        <f t="shared" si="45"/>
        <v>2.7627748133366214E-2</v>
      </c>
      <c r="I269" s="13">
        <f t="shared" si="46"/>
        <v>3.4220004012841096</v>
      </c>
      <c r="J269" s="13">
        <f t="shared" si="47"/>
        <v>3.6583547833547838</v>
      </c>
      <c r="K269" s="13">
        <f t="shared" si="48"/>
        <v>2.3018861558187407</v>
      </c>
      <c r="L269" s="17">
        <f t="shared" si="49"/>
        <v>0.3003003003003003</v>
      </c>
      <c r="M269" s="17">
        <f t="shared" si="50"/>
        <v>0.2808988764044944</v>
      </c>
      <c r="N269" s="17">
        <f t="shared" si="51"/>
        <v>0.4464285714285714</v>
      </c>
      <c r="O269" s="18">
        <f t="shared" si="52"/>
        <v>0.29222673370369823</v>
      </c>
      <c r="P269" s="18">
        <f t="shared" si="53"/>
        <v>0.27334691663857169</v>
      </c>
      <c r="Q269" s="18">
        <f t="shared" si="54"/>
        <v>0.43442634965772992</v>
      </c>
    </row>
    <row r="270" spans="1:17" x14ac:dyDescent="0.25">
      <c r="A270" s="16"/>
      <c r="B270" s="3" t="s">
        <v>699</v>
      </c>
      <c r="C270" s="3" t="s">
        <v>228</v>
      </c>
      <c r="D270" s="3" t="s">
        <v>305</v>
      </c>
      <c r="E270" s="3" t="s">
        <v>216</v>
      </c>
      <c r="F270" s="3" t="s">
        <v>68</v>
      </c>
      <c r="G270" s="11">
        <f t="shared" si="44"/>
        <v>1.0302767668983233</v>
      </c>
      <c r="H270" s="12">
        <f t="shared" si="45"/>
        <v>3.027676689832326E-2</v>
      </c>
      <c r="I270" s="13">
        <f t="shared" si="46"/>
        <v>1.8441954127479987</v>
      </c>
      <c r="J270" s="13">
        <f t="shared" si="47"/>
        <v>3.987171087896511</v>
      </c>
      <c r="K270" s="13">
        <f t="shared" si="48"/>
        <v>4.8319980367531361</v>
      </c>
      <c r="L270" s="17">
        <f t="shared" si="49"/>
        <v>0.55865921787709494</v>
      </c>
      <c r="M270" s="17">
        <f t="shared" si="50"/>
        <v>0.25839793281653745</v>
      </c>
      <c r="N270" s="17">
        <f t="shared" si="51"/>
        <v>0.21321961620469082</v>
      </c>
      <c r="O270" s="18">
        <f t="shared" si="52"/>
        <v>0.54224188667182505</v>
      </c>
      <c r="P270" s="18">
        <f t="shared" si="53"/>
        <v>0.25080438685854445</v>
      </c>
      <c r="Q270" s="18">
        <f t="shared" si="54"/>
        <v>0.20695372646963048</v>
      </c>
    </row>
    <row r="271" spans="1:17" x14ac:dyDescent="0.25">
      <c r="A271" s="16"/>
      <c r="B271" s="3" t="s">
        <v>714</v>
      </c>
      <c r="C271" s="3" t="s">
        <v>517</v>
      </c>
      <c r="D271" s="3" t="s">
        <v>188</v>
      </c>
      <c r="E271" s="3" t="s">
        <v>349</v>
      </c>
      <c r="F271" s="3" t="s">
        <v>72</v>
      </c>
      <c r="G271" s="11">
        <f t="shared" si="44"/>
        <v>1.0255378881079826</v>
      </c>
      <c r="H271" s="12">
        <f t="shared" si="45"/>
        <v>2.5537888107982631E-2</v>
      </c>
      <c r="I271" s="13">
        <f t="shared" si="46"/>
        <v>1.9587773662862467</v>
      </c>
      <c r="J271" s="13">
        <f t="shared" si="47"/>
        <v>4.0303639002643719</v>
      </c>
      <c r="K271" s="13">
        <f t="shared" si="48"/>
        <v>4.1431730679562495</v>
      </c>
      <c r="L271" s="17">
        <f t="shared" si="49"/>
        <v>0.52356020942408377</v>
      </c>
      <c r="M271" s="17">
        <f t="shared" si="50"/>
        <v>0.2544529262086514</v>
      </c>
      <c r="N271" s="17">
        <f t="shared" si="51"/>
        <v>0.24752475247524752</v>
      </c>
      <c r="O271" s="18">
        <f t="shared" si="52"/>
        <v>0.51052254187312507</v>
      </c>
      <c r="P271" s="18">
        <f t="shared" si="53"/>
        <v>0.24811655342943226</v>
      </c>
      <c r="Q271" s="18">
        <f t="shared" si="54"/>
        <v>0.24136090469744279</v>
      </c>
    </row>
    <row r="272" spans="1:17" x14ac:dyDescent="0.25">
      <c r="A272" s="16"/>
      <c r="B272" s="3" t="s">
        <v>701</v>
      </c>
      <c r="C272" s="3" t="s">
        <v>282</v>
      </c>
      <c r="D272" s="3" t="s">
        <v>283</v>
      </c>
      <c r="E272" s="3" t="s">
        <v>161</v>
      </c>
      <c r="F272" s="3" t="s">
        <v>76</v>
      </c>
      <c r="G272" s="11">
        <f t="shared" si="44"/>
        <v>1.0273576638260769</v>
      </c>
      <c r="H272" s="12">
        <f t="shared" si="45"/>
        <v>2.735766382607685E-2</v>
      </c>
      <c r="I272" s="13">
        <f t="shared" si="46"/>
        <v>2.2088189772260653</v>
      </c>
      <c r="J272" s="13">
        <f t="shared" si="47"/>
        <v>3.5546575168382257</v>
      </c>
      <c r="K272" s="13">
        <f t="shared" si="48"/>
        <v>3.7601290496034414</v>
      </c>
      <c r="L272" s="17">
        <f t="shared" si="49"/>
        <v>0.46511627906976744</v>
      </c>
      <c r="M272" s="17">
        <f t="shared" si="50"/>
        <v>0.28901734104046245</v>
      </c>
      <c r="N272" s="17">
        <f t="shared" si="51"/>
        <v>0.27322404371584696</v>
      </c>
      <c r="O272" s="18">
        <f t="shared" si="52"/>
        <v>0.45273062677858972</v>
      </c>
      <c r="P272" s="18">
        <f t="shared" si="53"/>
        <v>0.28132105421212944</v>
      </c>
      <c r="Q272" s="18">
        <f t="shared" si="54"/>
        <v>0.26594831900928084</v>
      </c>
    </row>
    <row r="273" spans="1:17" x14ac:dyDescent="0.25">
      <c r="A273" s="16"/>
      <c r="B273" s="3" t="s">
        <v>702</v>
      </c>
      <c r="C273" s="3" t="s">
        <v>527</v>
      </c>
      <c r="D273" s="3" t="s">
        <v>310</v>
      </c>
      <c r="E273" s="3" t="s">
        <v>673</v>
      </c>
      <c r="F273" s="3" t="s">
        <v>72</v>
      </c>
      <c r="G273" s="11">
        <f t="shared" si="44"/>
        <v>1.0301760033193155</v>
      </c>
      <c r="H273" s="12">
        <f t="shared" si="45"/>
        <v>3.017600331931547E-2</v>
      </c>
      <c r="I273" s="13">
        <f t="shared" si="46"/>
        <v>2.8535875291945039</v>
      </c>
      <c r="J273" s="13">
        <f t="shared" si="47"/>
        <v>3.7189353719827287</v>
      </c>
      <c r="K273" s="13">
        <f t="shared" si="48"/>
        <v>2.6269488084642543</v>
      </c>
      <c r="L273" s="17">
        <f t="shared" si="49"/>
        <v>0.36101083032490977</v>
      </c>
      <c r="M273" s="17">
        <f t="shared" si="50"/>
        <v>0.2770083102493075</v>
      </c>
      <c r="N273" s="17">
        <f t="shared" si="51"/>
        <v>0.39215686274509809</v>
      </c>
      <c r="O273" s="18">
        <f t="shared" si="52"/>
        <v>0.35043607030420226</v>
      </c>
      <c r="P273" s="18">
        <f t="shared" si="53"/>
        <v>0.26889415920848764</v>
      </c>
      <c r="Q273" s="18">
        <f t="shared" si="54"/>
        <v>0.38066977048730993</v>
      </c>
    </row>
    <row r="274" spans="1:17" x14ac:dyDescent="0.25">
      <c r="A274" s="16"/>
      <c r="B274" s="3" t="s">
        <v>703</v>
      </c>
      <c r="C274" s="3" t="s">
        <v>202</v>
      </c>
      <c r="D274" s="3" t="s">
        <v>279</v>
      </c>
      <c r="E274" s="3" t="s">
        <v>335</v>
      </c>
      <c r="F274" s="3" t="s">
        <v>68</v>
      </c>
      <c r="G274" s="11">
        <f t="shared" si="44"/>
        <v>1.0284962516083798</v>
      </c>
      <c r="H274" s="12">
        <f t="shared" si="45"/>
        <v>2.8496251608379763E-2</v>
      </c>
      <c r="I274" s="13">
        <f t="shared" si="46"/>
        <v>4.4945286195286194</v>
      </c>
      <c r="J274" s="13">
        <f t="shared" si="47"/>
        <v>4.4431038069482005</v>
      </c>
      <c r="K274" s="13">
        <f t="shared" si="48"/>
        <v>1.8101534028307484</v>
      </c>
      <c r="L274" s="17">
        <f t="shared" si="49"/>
        <v>0.22883295194508008</v>
      </c>
      <c r="M274" s="17">
        <f t="shared" si="50"/>
        <v>0.23148148148148145</v>
      </c>
      <c r="N274" s="17">
        <f t="shared" si="51"/>
        <v>0.56818181818181823</v>
      </c>
      <c r="O274" s="18">
        <f t="shared" si="52"/>
        <v>0.22249274276617662</v>
      </c>
      <c r="P274" s="18">
        <f t="shared" si="53"/>
        <v>0.22506789025189625</v>
      </c>
      <c r="Q274" s="18">
        <f t="shared" si="54"/>
        <v>0.55243936698192708</v>
      </c>
    </row>
    <row r="275" spans="1:17" x14ac:dyDescent="0.25">
      <c r="A275" s="10" t="s">
        <v>705</v>
      </c>
      <c r="B275" s="3" t="s">
        <v>685</v>
      </c>
      <c r="C275" s="3" t="s">
        <v>73</v>
      </c>
      <c r="D275" s="3" t="s">
        <v>128</v>
      </c>
      <c r="E275" s="3" t="s">
        <v>365</v>
      </c>
      <c r="F275" s="3" t="s">
        <v>72</v>
      </c>
      <c r="G275" s="11">
        <f t="shared" si="44"/>
        <v>1.0276813016539046</v>
      </c>
      <c r="H275" s="12">
        <f t="shared" si="45"/>
        <v>2.7681301653904589E-2</v>
      </c>
      <c r="I275" s="13">
        <f t="shared" si="46"/>
        <v>1.9423176601258796</v>
      </c>
      <c r="J275" s="13">
        <f t="shared" si="47"/>
        <v>3.8024208161194473</v>
      </c>
      <c r="K275" s="13">
        <f t="shared" si="48"/>
        <v>4.5012441012441018</v>
      </c>
      <c r="L275" s="17">
        <f t="shared" si="49"/>
        <v>0.52910052910052918</v>
      </c>
      <c r="M275" s="17">
        <f t="shared" si="50"/>
        <v>0.27027027027027023</v>
      </c>
      <c r="N275" s="17">
        <f t="shared" si="51"/>
        <v>0.22831050228310504</v>
      </c>
      <c r="O275" s="18">
        <f t="shared" si="52"/>
        <v>0.51484884297205591</v>
      </c>
      <c r="P275" s="18">
        <f t="shared" si="53"/>
        <v>0.26299035492356365</v>
      </c>
      <c r="Q275" s="18">
        <f t="shared" si="54"/>
        <v>0.22216080210438027</v>
      </c>
    </row>
    <row r="276" spans="1:17" x14ac:dyDescent="0.25">
      <c r="A276" s="16"/>
      <c r="B276" s="3" t="s">
        <v>690</v>
      </c>
      <c r="C276" s="3" t="s">
        <v>197</v>
      </c>
      <c r="D276" s="3" t="s">
        <v>116</v>
      </c>
      <c r="E276" s="3" t="s">
        <v>814</v>
      </c>
      <c r="F276" s="3" t="s">
        <v>76</v>
      </c>
      <c r="G276" s="11">
        <f t="shared" si="44"/>
        <v>1.0303230342598484</v>
      </c>
      <c r="H276" s="12">
        <f t="shared" si="45"/>
        <v>3.0323034259848392E-2</v>
      </c>
      <c r="I276" s="13">
        <f t="shared" si="46"/>
        <v>1.7103362368713482</v>
      </c>
      <c r="J276" s="13">
        <f t="shared" si="47"/>
        <v>4.2037179797801816</v>
      </c>
      <c r="K276" s="13">
        <f t="shared" si="48"/>
        <v>5.6358669974013704</v>
      </c>
      <c r="L276" s="17">
        <f t="shared" si="49"/>
        <v>0.60240963855421692</v>
      </c>
      <c r="M276" s="17">
        <f t="shared" si="50"/>
        <v>0.24509803921568626</v>
      </c>
      <c r="N276" s="17">
        <f t="shared" si="51"/>
        <v>0.18281535648994515</v>
      </c>
      <c r="O276" s="18">
        <f t="shared" si="52"/>
        <v>0.58468035608557367</v>
      </c>
      <c r="P276" s="18">
        <f t="shared" si="53"/>
        <v>0.23788465468187556</v>
      </c>
      <c r="Q276" s="18">
        <f t="shared" si="54"/>
        <v>0.17743498923255069</v>
      </c>
    </row>
    <row r="277" spans="1:17" x14ac:dyDescent="0.25">
      <c r="A277" s="16"/>
      <c r="B277" s="3" t="s">
        <v>691</v>
      </c>
      <c r="C277" s="3" t="s">
        <v>115</v>
      </c>
      <c r="D277" s="3" t="s">
        <v>406</v>
      </c>
      <c r="E277" s="3" t="s">
        <v>815</v>
      </c>
      <c r="F277" s="3" t="s">
        <v>76</v>
      </c>
      <c r="G277" s="11">
        <f t="shared" si="44"/>
        <v>1.0281674550206268</v>
      </c>
      <c r="H277" s="12">
        <f t="shared" si="45"/>
        <v>2.8167455020626786E-2</v>
      </c>
      <c r="I277" s="13">
        <f t="shared" si="46"/>
        <v>1.8815464426877471</v>
      </c>
      <c r="J277" s="13">
        <f t="shared" si="47"/>
        <v>3.6191494416726062</v>
      </c>
      <c r="K277" s="13">
        <f t="shared" si="48"/>
        <v>5.2025273224043715</v>
      </c>
      <c r="L277" s="17">
        <f t="shared" si="49"/>
        <v>0.54644808743169393</v>
      </c>
      <c r="M277" s="17">
        <f t="shared" si="50"/>
        <v>0.28409090909090912</v>
      </c>
      <c r="N277" s="17">
        <f t="shared" si="51"/>
        <v>0.19762845849802374</v>
      </c>
      <c r="O277" s="18">
        <f t="shared" si="52"/>
        <v>0.53147771286023759</v>
      </c>
      <c r="P277" s="18">
        <f t="shared" si="53"/>
        <v>0.27630801549268036</v>
      </c>
      <c r="Q277" s="18">
        <f t="shared" si="54"/>
        <v>0.19221427164708199</v>
      </c>
    </row>
    <row r="278" spans="1:17" x14ac:dyDescent="0.25">
      <c r="A278" s="16"/>
      <c r="B278" s="3" t="s">
        <v>693</v>
      </c>
      <c r="C278" s="3" t="s">
        <v>404</v>
      </c>
      <c r="D278" s="3" t="s">
        <v>258</v>
      </c>
      <c r="E278" s="3" t="s">
        <v>397</v>
      </c>
      <c r="F278" s="3" t="s">
        <v>68</v>
      </c>
      <c r="G278" s="11">
        <f t="shared" si="44"/>
        <v>1.0256946105189246</v>
      </c>
      <c r="H278" s="12">
        <f t="shared" si="45"/>
        <v>2.5694610518924632E-2</v>
      </c>
      <c r="I278" s="13">
        <f t="shared" si="46"/>
        <v>3.1488824542930987</v>
      </c>
      <c r="J278" s="13">
        <f t="shared" si="47"/>
        <v>3.4565908374487759</v>
      </c>
      <c r="K278" s="13">
        <f t="shared" si="48"/>
        <v>2.543722634086933</v>
      </c>
      <c r="L278" s="17">
        <f t="shared" si="49"/>
        <v>0.32573289902280134</v>
      </c>
      <c r="M278" s="17">
        <f t="shared" si="50"/>
        <v>0.29673590504451036</v>
      </c>
      <c r="N278" s="17">
        <f t="shared" si="51"/>
        <v>0.40322580645161293</v>
      </c>
      <c r="O278" s="18">
        <f t="shared" si="52"/>
        <v>0.31757298486535368</v>
      </c>
      <c r="P278" s="18">
        <f t="shared" si="53"/>
        <v>0.28930239274084152</v>
      </c>
      <c r="Q278" s="18">
        <f t="shared" si="54"/>
        <v>0.3931246223938048</v>
      </c>
    </row>
    <row r="279" spans="1:17" x14ac:dyDescent="0.25">
      <c r="A279" s="16"/>
      <c r="B279" s="3" t="s">
        <v>707</v>
      </c>
      <c r="C279" s="3" t="s">
        <v>537</v>
      </c>
      <c r="D279" s="3" t="s">
        <v>665</v>
      </c>
      <c r="E279" s="3" t="s">
        <v>547</v>
      </c>
      <c r="F279" s="3" t="s">
        <v>76</v>
      </c>
      <c r="G279" s="11">
        <f t="shared" si="44"/>
        <v>1.0316068059705121</v>
      </c>
      <c r="H279" s="12">
        <f t="shared" si="45"/>
        <v>3.1606805970512131E-2</v>
      </c>
      <c r="I279" s="13">
        <f t="shared" si="46"/>
        <v>2.6512294913442158</v>
      </c>
      <c r="J279" s="13">
        <f t="shared" si="47"/>
        <v>3.4249345958221</v>
      </c>
      <c r="K279" s="13">
        <f t="shared" si="48"/>
        <v>3.0226079414936007</v>
      </c>
      <c r="L279" s="17">
        <f t="shared" si="49"/>
        <v>0.38910505836575876</v>
      </c>
      <c r="M279" s="17">
        <f t="shared" si="50"/>
        <v>0.30120481927710846</v>
      </c>
      <c r="N279" s="17">
        <f t="shared" si="51"/>
        <v>0.34129692832764502</v>
      </c>
      <c r="O279" s="18">
        <f t="shared" si="52"/>
        <v>0.37718349289068293</v>
      </c>
      <c r="P279" s="18">
        <f t="shared" si="53"/>
        <v>0.29197637853284791</v>
      </c>
      <c r="Q279" s="18">
        <f t="shared" si="54"/>
        <v>0.33084012857646927</v>
      </c>
    </row>
    <row r="280" spans="1:17" x14ac:dyDescent="0.25">
      <c r="A280" s="16"/>
      <c r="B280" s="3" t="s">
        <v>708</v>
      </c>
      <c r="C280" s="3" t="s">
        <v>573</v>
      </c>
      <c r="D280" s="3" t="s">
        <v>188</v>
      </c>
      <c r="E280" s="3" t="s">
        <v>204</v>
      </c>
      <c r="F280" s="3" t="s">
        <v>68</v>
      </c>
      <c r="G280" s="11">
        <f t="shared" si="44"/>
        <v>1.0285807591600138</v>
      </c>
      <c r="H280" s="12">
        <f t="shared" si="45"/>
        <v>2.8580759160013791E-2</v>
      </c>
      <c r="I280" s="13">
        <f t="shared" si="46"/>
        <v>6.1200555170020818</v>
      </c>
      <c r="J280" s="13">
        <f t="shared" si="47"/>
        <v>4.0423223834988544</v>
      </c>
      <c r="K280" s="13">
        <f t="shared" si="48"/>
        <v>1.6971582526140228</v>
      </c>
      <c r="L280" s="17">
        <f t="shared" si="49"/>
        <v>0.16806722689075629</v>
      </c>
      <c r="M280" s="17">
        <f t="shared" si="50"/>
        <v>0.2544529262086514</v>
      </c>
      <c r="N280" s="17">
        <f t="shared" si="51"/>
        <v>0.60606060606060608</v>
      </c>
      <c r="O280" s="18">
        <f t="shared" si="52"/>
        <v>0.16339721056809162</v>
      </c>
      <c r="P280" s="18">
        <f t="shared" si="53"/>
        <v>0.24738254526212342</v>
      </c>
      <c r="Q280" s="18">
        <f t="shared" si="54"/>
        <v>0.58922024416978491</v>
      </c>
    </row>
    <row r="281" spans="1:17" x14ac:dyDescent="0.25">
      <c r="A281" s="16"/>
      <c r="B281" s="3" t="s">
        <v>696</v>
      </c>
      <c r="C281" s="3" t="s">
        <v>816</v>
      </c>
      <c r="D281" s="3" t="s">
        <v>817</v>
      </c>
      <c r="E281" s="3" t="s">
        <v>82</v>
      </c>
      <c r="F281" s="3" t="s">
        <v>72</v>
      </c>
      <c r="G281" s="11">
        <f t="shared" si="44"/>
        <v>1.0325809676325257</v>
      </c>
      <c r="H281" s="12">
        <f t="shared" si="45"/>
        <v>3.2580967632525715E-2</v>
      </c>
      <c r="I281" s="13">
        <f t="shared" si="46"/>
        <v>8.1470638346206279</v>
      </c>
      <c r="J281" s="13">
        <f t="shared" si="47"/>
        <v>5.1216015994573274</v>
      </c>
      <c r="K281" s="13">
        <f t="shared" si="48"/>
        <v>1.4662649740381863</v>
      </c>
      <c r="L281" s="17">
        <f t="shared" si="49"/>
        <v>0.1267427122940431</v>
      </c>
      <c r="M281" s="17">
        <f t="shared" si="50"/>
        <v>0.20161290322580647</v>
      </c>
      <c r="N281" s="17">
        <f t="shared" si="51"/>
        <v>0.70422535211267612</v>
      </c>
      <c r="O281" s="18">
        <f t="shared" si="52"/>
        <v>0.12274360681335762</v>
      </c>
      <c r="P281" s="18">
        <f t="shared" si="53"/>
        <v>0.19525142293495801</v>
      </c>
      <c r="Q281" s="18">
        <f t="shared" si="54"/>
        <v>0.68200497025168438</v>
      </c>
    </row>
    <row r="282" spans="1:17" x14ac:dyDescent="0.25">
      <c r="A282" s="16"/>
      <c r="B282" s="3" t="s">
        <v>697</v>
      </c>
      <c r="C282" s="3" t="s">
        <v>400</v>
      </c>
      <c r="D282" s="3" t="s">
        <v>646</v>
      </c>
      <c r="E282" s="3" t="s">
        <v>264</v>
      </c>
      <c r="F282" s="3" t="s">
        <v>76</v>
      </c>
      <c r="G282" s="11">
        <f t="shared" si="44"/>
        <v>1.0272535641962017</v>
      </c>
      <c r="H282" s="12">
        <f t="shared" si="45"/>
        <v>2.7253564196201729E-2</v>
      </c>
      <c r="I282" s="13">
        <f t="shared" si="46"/>
        <v>3.4926621182670856</v>
      </c>
      <c r="J282" s="13">
        <f t="shared" si="47"/>
        <v>3.3796642262055037</v>
      </c>
      <c r="K282" s="13">
        <f t="shared" si="48"/>
        <v>2.3935008045771502</v>
      </c>
      <c r="L282" s="17">
        <f t="shared" si="49"/>
        <v>0.29411764705882354</v>
      </c>
      <c r="M282" s="17">
        <f t="shared" si="50"/>
        <v>0.303951367781155</v>
      </c>
      <c r="N282" s="17">
        <f t="shared" si="51"/>
        <v>0.42918454935622319</v>
      </c>
      <c r="O282" s="18">
        <f t="shared" si="52"/>
        <v>0.28631455495504921</v>
      </c>
      <c r="P282" s="18">
        <f t="shared" si="53"/>
        <v>0.29588738202041553</v>
      </c>
      <c r="Q282" s="18">
        <f t="shared" si="54"/>
        <v>0.41779806302453526</v>
      </c>
    </row>
    <row r="283" spans="1:17" x14ac:dyDescent="0.25">
      <c r="A283" s="16"/>
      <c r="B283" s="3" t="s">
        <v>699</v>
      </c>
      <c r="C283" s="3" t="s">
        <v>97</v>
      </c>
      <c r="D283" s="3" t="s">
        <v>408</v>
      </c>
      <c r="E283" s="3" t="s">
        <v>490</v>
      </c>
      <c r="F283" s="3" t="s">
        <v>76</v>
      </c>
      <c r="G283" s="11">
        <f t="shared" si="44"/>
        <v>1.0306388727720177</v>
      </c>
      <c r="H283" s="12">
        <f t="shared" si="45"/>
        <v>3.0638872772017711E-2</v>
      </c>
      <c r="I283" s="13">
        <f t="shared" si="46"/>
        <v>1.515039142974866</v>
      </c>
      <c r="J283" s="13">
        <f t="shared" si="47"/>
        <v>4.5451174289245984</v>
      </c>
      <c r="K283" s="13">
        <f t="shared" si="48"/>
        <v>8.3378684807256231</v>
      </c>
      <c r="L283" s="17">
        <f t="shared" si="49"/>
        <v>0.68027210884353739</v>
      </c>
      <c r="M283" s="17">
        <f t="shared" si="50"/>
        <v>0.22675736961451246</v>
      </c>
      <c r="N283" s="17">
        <f t="shared" si="51"/>
        <v>0.12360939431396786</v>
      </c>
      <c r="O283" s="18">
        <f t="shared" si="52"/>
        <v>0.66004895295077515</v>
      </c>
      <c r="P283" s="18">
        <f t="shared" si="53"/>
        <v>0.22001631765025836</v>
      </c>
      <c r="Q283" s="18">
        <f t="shared" si="54"/>
        <v>0.11993472939896656</v>
      </c>
    </row>
    <row r="284" spans="1:17" x14ac:dyDescent="0.25">
      <c r="A284" s="16"/>
      <c r="B284" s="3" t="s">
        <v>714</v>
      </c>
      <c r="C284" s="3" t="s">
        <v>356</v>
      </c>
      <c r="D284" s="3" t="s">
        <v>279</v>
      </c>
      <c r="E284" s="3" t="s">
        <v>818</v>
      </c>
      <c r="F284" s="3" t="s">
        <v>72</v>
      </c>
      <c r="G284" s="11">
        <f t="shared" si="44"/>
        <v>1.0322333611807295</v>
      </c>
      <c r="H284" s="12">
        <f t="shared" si="45"/>
        <v>3.2233361180729503E-2</v>
      </c>
      <c r="I284" s="13">
        <f t="shared" si="46"/>
        <v>1.5689947089947089</v>
      </c>
      <c r="J284" s="13">
        <f t="shared" si="47"/>
        <v>4.4592481203007521</v>
      </c>
      <c r="K284" s="13">
        <f t="shared" si="48"/>
        <v>7.2256335282651065</v>
      </c>
      <c r="L284" s="17">
        <f t="shared" si="49"/>
        <v>0.65789473684210531</v>
      </c>
      <c r="M284" s="17">
        <f t="shared" si="50"/>
        <v>0.23148148148148145</v>
      </c>
      <c r="N284" s="17">
        <f t="shared" si="51"/>
        <v>0.14285714285714285</v>
      </c>
      <c r="O284" s="18">
        <f t="shared" si="52"/>
        <v>0.63735077898428549</v>
      </c>
      <c r="P284" s="18">
        <f t="shared" si="53"/>
        <v>0.22425305186484115</v>
      </c>
      <c r="Q284" s="18">
        <f t="shared" si="54"/>
        <v>0.13839616915087341</v>
      </c>
    </row>
    <row r="285" spans="1:17" x14ac:dyDescent="0.25">
      <c r="A285" s="16"/>
      <c r="B285" s="3" t="s">
        <v>701</v>
      </c>
      <c r="C285" s="3" t="s">
        <v>150</v>
      </c>
      <c r="D285" s="3" t="s">
        <v>406</v>
      </c>
      <c r="E285" s="3" t="s">
        <v>819</v>
      </c>
      <c r="F285" s="3" t="s">
        <v>76</v>
      </c>
      <c r="G285" s="11">
        <f t="shared" si="44"/>
        <v>1.0264408707535873</v>
      </c>
      <c r="H285" s="12">
        <f t="shared" si="45"/>
        <v>2.6440870753587253E-2</v>
      </c>
      <c r="I285" s="13">
        <f t="shared" si="46"/>
        <v>1.9810308805544234</v>
      </c>
      <c r="J285" s="13">
        <f t="shared" si="47"/>
        <v>3.613071865052627</v>
      </c>
      <c r="K285" s="13">
        <f t="shared" si="48"/>
        <v>4.5779262835609993</v>
      </c>
      <c r="L285" s="17">
        <f t="shared" si="49"/>
        <v>0.5181347150259068</v>
      </c>
      <c r="M285" s="17">
        <f t="shared" si="50"/>
        <v>0.28409090909090912</v>
      </c>
      <c r="N285" s="17">
        <f t="shared" si="51"/>
        <v>0.22421524663677131</v>
      </c>
      <c r="O285" s="18">
        <f t="shared" si="52"/>
        <v>0.50478768898349224</v>
      </c>
      <c r="P285" s="18">
        <f t="shared" si="53"/>
        <v>0.27677279538015342</v>
      </c>
      <c r="Q285" s="18">
        <f t="shared" si="54"/>
        <v>0.21843951563635425</v>
      </c>
    </row>
    <row r="286" spans="1:17" x14ac:dyDescent="0.25">
      <c r="A286" s="16"/>
      <c r="B286" s="3" t="s">
        <v>702</v>
      </c>
      <c r="C286" s="3" t="s">
        <v>325</v>
      </c>
      <c r="D286" s="3" t="s">
        <v>310</v>
      </c>
      <c r="E286" s="3" t="s">
        <v>582</v>
      </c>
      <c r="F286" s="3" t="s">
        <v>76</v>
      </c>
      <c r="G286" s="11">
        <f t="shared" si="44"/>
        <v>1.0258429435626411</v>
      </c>
      <c r="H286" s="12">
        <f t="shared" si="45"/>
        <v>2.5842943562641052E-2</v>
      </c>
      <c r="I286" s="13">
        <f t="shared" si="46"/>
        <v>1.9285847338977651</v>
      </c>
      <c r="J286" s="13">
        <f t="shared" si="47"/>
        <v>3.7032930262611341</v>
      </c>
      <c r="K286" s="13">
        <f t="shared" si="48"/>
        <v>4.7291359698237754</v>
      </c>
      <c r="L286" s="17">
        <f t="shared" si="49"/>
        <v>0.53191489361702127</v>
      </c>
      <c r="M286" s="17">
        <f t="shared" si="50"/>
        <v>0.2770083102493075</v>
      </c>
      <c r="N286" s="17">
        <f t="shared" si="51"/>
        <v>0.21691973969631234</v>
      </c>
      <c r="O286" s="18">
        <f t="shared" si="52"/>
        <v>0.51851494125381292</v>
      </c>
      <c r="P286" s="18">
        <f t="shared" si="53"/>
        <v>0.27002994170558675</v>
      </c>
      <c r="Q286" s="18">
        <f t="shared" si="54"/>
        <v>0.21145511704060047</v>
      </c>
    </row>
    <row r="287" spans="1:17" x14ac:dyDescent="0.25">
      <c r="A287" s="16"/>
      <c r="B287" s="3" t="s">
        <v>703</v>
      </c>
      <c r="C287" s="3" t="s">
        <v>672</v>
      </c>
      <c r="D287" s="3" t="s">
        <v>121</v>
      </c>
      <c r="E287" s="3" t="s">
        <v>264</v>
      </c>
      <c r="F287" s="3" t="s">
        <v>68</v>
      </c>
      <c r="G287" s="11">
        <f t="shared" si="44"/>
        <v>1.027398835070509</v>
      </c>
      <c r="H287" s="12">
        <f t="shared" si="45"/>
        <v>2.7398835070508998E-2</v>
      </c>
      <c r="I287" s="13">
        <f t="shared" si="46"/>
        <v>3.287676272225629</v>
      </c>
      <c r="J287" s="13">
        <f t="shared" si="47"/>
        <v>3.5958959227467817</v>
      </c>
      <c r="K287" s="13">
        <f t="shared" si="48"/>
        <v>2.3938392857142858</v>
      </c>
      <c r="L287" s="17">
        <f t="shared" si="49"/>
        <v>0.3125</v>
      </c>
      <c r="M287" s="17">
        <f t="shared" si="50"/>
        <v>0.2857142857142857</v>
      </c>
      <c r="N287" s="17">
        <f t="shared" si="51"/>
        <v>0.42918454935622319</v>
      </c>
      <c r="O287" s="18">
        <f t="shared" si="52"/>
        <v>0.30416620044011783</v>
      </c>
      <c r="P287" s="18">
        <f t="shared" si="53"/>
        <v>0.27809481183096485</v>
      </c>
      <c r="Q287" s="18">
        <f t="shared" si="54"/>
        <v>0.41773898772891721</v>
      </c>
    </row>
    <row r="288" spans="1:17" x14ac:dyDescent="0.25">
      <c r="A288" s="16"/>
      <c r="B288" s="3" t="s">
        <v>715</v>
      </c>
      <c r="C288" s="3" t="s">
        <v>274</v>
      </c>
      <c r="D288" s="3" t="s">
        <v>121</v>
      </c>
      <c r="E288" s="3" t="s">
        <v>216</v>
      </c>
      <c r="F288" s="3" t="s">
        <v>72</v>
      </c>
      <c r="G288" s="11">
        <f t="shared" si="44"/>
        <v>1.0252496913926608</v>
      </c>
      <c r="H288" s="12">
        <f t="shared" si="45"/>
        <v>2.5249691392660756E-2</v>
      </c>
      <c r="I288" s="13">
        <f t="shared" si="46"/>
        <v>1.9479744136460553</v>
      </c>
      <c r="J288" s="13">
        <f t="shared" si="47"/>
        <v>3.5883739198743125</v>
      </c>
      <c r="K288" s="13">
        <f t="shared" si="48"/>
        <v>4.8084210526315792</v>
      </c>
      <c r="L288" s="17">
        <f t="shared" si="49"/>
        <v>0.52631578947368418</v>
      </c>
      <c r="M288" s="17">
        <f t="shared" si="50"/>
        <v>0.2857142857142857</v>
      </c>
      <c r="N288" s="17">
        <f t="shared" si="51"/>
        <v>0.21321961620469082</v>
      </c>
      <c r="O288" s="18">
        <f t="shared" si="52"/>
        <v>0.51335376532399302</v>
      </c>
      <c r="P288" s="18">
        <f t="shared" si="53"/>
        <v>0.27867775831873909</v>
      </c>
      <c r="Q288" s="18">
        <f t="shared" si="54"/>
        <v>0.20796847635726795</v>
      </c>
    </row>
    <row r="289" spans="1:17" x14ac:dyDescent="0.25">
      <c r="A289" s="16"/>
      <c r="B289" s="3" t="s">
        <v>704</v>
      </c>
      <c r="C289" s="3" t="s">
        <v>277</v>
      </c>
      <c r="D289" s="3" t="s">
        <v>124</v>
      </c>
      <c r="E289" s="3" t="s">
        <v>629</v>
      </c>
      <c r="F289" s="3" t="s">
        <v>72</v>
      </c>
      <c r="G289" s="11">
        <f t="shared" si="44"/>
        <v>1.0282331675880216</v>
      </c>
      <c r="H289" s="12">
        <f t="shared" si="45"/>
        <v>2.8233167588021635E-2</v>
      </c>
      <c r="I289" s="13">
        <f t="shared" si="46"/>
        <v>1.8302550383066785</v>
      </c>
      <c r="J289" s="13">
        <f t="shared" si="47"/>
        <v>3.9381330318621228</v>
      </c>
      <c r="K289" s="13">
        <f t="shared" si="48"/>
        <v>5.0074955261536651</v>
      </c>
      <c r="L289" s="17">
        <f t="shared" si="49"/>
        <v>0.5617977528089888</v>
      </c>
      <c r="M289" s="17">
        <f t="shared" si="50"/>
        <v>0.2610966057441253</v>
      </c>
      <c r="N289" s="17">
        <f t="shared" si="51"/>
        <v>0.20533880903490759</v>
      </c>
      <c r="O289" s="18">
        <f t="shared" si="52"/>
        <v>0.54637194219947804</v>
      </c>
      <c r="P289" s="18">
        <f t="shared" si="53"/>
        <v>0.25392743005615426</v>
      </c>
      <c r="Q289" s="18">
        <f t="shared" si="54"/>
        <v>0.19970062774436775</v>
      </c>
    </row>
  </sheetData>
  <mergeCells count="20">
    <mergeCell ref="A261:A274"/>
    <mergeCell ref="A275:A289"/>
    <mergeCell ref="A175:A188"/>
    <mergeCell ref="A189:A202"/>
    <mergeCell ref="A203:A217"/>
    <mergeCell ref="A218:A232"/>
    <mergeCell ref="A233:A246"/>
    <mergeCell ref="A247:A260"/>
    <mergeCell ref="A88:A102"/>
    <mergeCell ref="A103:A116"/>
    <mergeCell ref="A117:A131"/>
    <mergeCell ref="A132:A146"/>
    <mergeCell ref="A147:A159"/>
    <mergeCell ref="A160:A174"/>
    <mergeCell ref="A2:A16"/>
    <mergeCell ref="A17:A29"/>
    <mergeCell ref="A30:A43"/>
    <mergeCell ref="A44:A57"/>
    <mergeCell ref="A58:A72"/>
    <mergeCell ref="A73:A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B1</vt:lpstr>
      <vt:lpstr>D1</vt:lpstr>
      <vt:lpstr>D2</vt:lpstr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2020-04-01T11:41:18Z</dcterms:modified>
</cp:coreProperties>
</file>