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<sst xmlns="http://schemas.openxmlformats.org/spreadsheetml/2006/main" count="108" uniqueCount="58">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</sst>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zoomScale="80" zoomScaleNormal="80" workbookViewId="0">
      <selection activeCell="F1" sqref="F1:F13"/>
    </sheetView>
  </sheetViews>
  <sheetFormatPr defaultRowHeight="15" x14ac:dyDescent="0.25"/>
  <sheetData>
    <row r="1" spans="1:6" s="2" customFormat="1" x14ac:dyDescent="0.25">
      <c r="A1" s="1">
        <v>1.03372565156</v>
      </c>
      <c r="B1" s="1">
        <v>1.5401279323979999</v>
      </c>
      <c r="C1" s="3">
        <f>ROUND(A1,0)</f>
        <v>1</v>
      </c>
      <c r="D1" s="3">
        <f>ROUND(B1,0)</f>
        <v>2</v>
      </c>
      <c r="E1" s="4" t="str">
        <f>CONCATENATE(C1,"-",D1)</f>
        <v>1-2</v>
      </c>
      <c r="F1" s="2" t="str">
        <f>VLOOKUP(E1,cs_lookupnewleagues!$A$2:$B$54,2,FALSE)</f>
        <v>2</v>
      </c>
    </row>
    <row r="2" spans="1:6" x14ac:dyDescent="0.25">
      <c r="A2" s="1">
        <v>1.1133508908899998</v>
      </c>
      <c r="B2" s="1">
        <v>1.017778188546</v>
      </c>
      <c r="C2" s="3">
        <f t="shared" ref="C2" si="0">ROUND(A2,0)</f>
        <v>1</v>
      </c>
      <c r="D2" s="3">
        <f t="shared" ref="D2" si="1">ROUND(B2,0)</f>
        <v>1</v>
      </c>
      <c r="E2" s="4" t="str">
        <f t="shared" ref="E2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1.9741937326999999</v>
      </c>
      <c r="B3" s="1">
        <v>0.74644191963600004</v>
      </c>
      <c r="C3" s="3">
        <f t="shared" ref="C3:C13" si="3">ROUND(A3,0)</f>
        <v>2</v>
      </c>
      <c r="D3" s="3">
        <f t="shared" ref="D3:D13" si="4">ROUND(B3,0)</f>
        <v>1</v>
      </c>
      <c r="E3" s="4" t="str">
        <f t="shared" ref="E3:E13" si="5">CONCATENATE(C3,"-",D3)</f>
        <v>2-1</v>
      </c>
      <c r="F3" s="2" t="str">
        <f>VLOOKUP(E3,cs_lookupnewleagues!$A$2:$B$54,2,FALSE)</f>
        <v>1</v>
      </c>
    </row>
    <row r="4" spans="1:6" x14ac:dyDescent="0.25">
      <c r="A4" s="1">
        <v>1.1670730600320001</v>
      </c>
      <c r="B4" s="1">
        <v>0.61976074371199996</v>
      </c>
      <c r="C4" s="3">
        <f t="shared" si="3"/>
        <v>1</v>
      </c>
      <c r="D4" s="3">
        <f t="shared" si="4"/>
        <v>1</v>
      </c>
      <c r="E4" s="4" t="str">
        <f t="shared" si="5"/>
        <v>1-1</v>
      </c>
      <c r="F4" s="2" t="str">
        <f>VLOOKUP(E4,cs_lookupnewleagues!$A$2:$B$54,2,FALSE)</f>
        <v>X</v>
      </c>
    </row>
    <row r="5" spans="1:6" x14ac:dyDescent="0.25">
      <c r="A5" s="1">
        <v>1.0268935946939999</v>
      </c>
      <c r="B5" s="1">
        <v>0.39011255738400002</v>
      </c>
      <c r="C5" s="3">
        <f t="shared" si="3"/>
        <v>1</v>
      </c>
      <c r="D5" s="3">
        <f t="shared" si="4"/>
        <v>0</v>
      </c>
      <c r="E5" s="4" t="str">
        <f t="shared" si="5"/>
        <v>1-0</v>
      </c>
      <c r="F5" s="2" t="str">
        <f>VLOOKUP(E5,cs_lookupnewleagues!$A$2:$B$54,2,FALSE)</f>
        <v>1</v>
      </c>
    </row>
    <row r="6" spans="1:6" x14ac:dyDescent="0.25">
      <c r="A6" s="1">
        <v>1.5920174054729999</v>
      </c>
      <c r="B6" s="1">
        <v>1.2665392987499999</v>
      </c>
      <c r="C6" s="3">
        <f t="shared" si="3"/>
        <v>2</v>
      </c>
      <c r="D6" s="3">
        <f t="shared" si="4"/>
        <v>1</v>
      </c>
      <c r="E6" s="4" t="str">
        <f t="shared" si="5"/>
        <v>2-1</v>
      </c>
      <c r="F6" s="2" t="str">
        <f>VLOOKUP(E6,cs_lookupnewleagues!$A$2:$B$54,2,FALSE)</f>
        <v>1</v>
      </c>
    </row>
    <row r="7" spans="1:6" x14ac:dyDescent="0.25">
      <c r="A7" s="1">
        <v>1.8216237263399999</v>
      </c>
      <c r="B7" s="1">
        <v>1.1919636514500001</v>
      </c>
      <c r="C7" s="3">
        <f t="shared" si="3"/>
        <v>2</v>
      </c>
      <c r="D7" s="3">
        <f t="shared" si="4"/>
        <v>1</v>
      </c>
      <c r="E7" s="4" t="str">
        <f t="shared" si="5"/>
        <v>2-1</v>
      </c>
      <c r="F7" s="2" t="str">
        <f>VLOOKUP(E7,cs_lookupnewleagues!$A$2:$B$54,2,FALSE)</f>
        <v>1</v>
      </c>
    </row>
    <row r="8" spans="1:6" x14ac:dyDescent="0.25">
      <c r="A8" s="1">
        <v>0.64061688199999989</v>
      </c>
      <c r="B8" s="1">
        <v>1.3559182060799999</v>
      </c>
      <c r="C8" s="3">
        <f t="shared" si="3"/>
        <v>1</v>
      </c>
      <c r="D8" s="3">
        <f t="shared" si="4"/>
        <v>1</v>
      </c>
      <c r="E8" s="4" t="str">
        <f t="shared" si="5"/>
        <v>1-1</v>
      </c>
      <c r="F8" s="2" t="str">
        <f>VLOOKUP(E8,cs_lookupnewleagues!$A$2:$B$54,2,FALSE)</f>
        <v>X</v>
      </c>
    </row>
    <row r="9" spans="1:6" x14ac:dyDescent="0.25">
      <c r="A9" s="1">
        <v>0.84231069648000012</v>
      </c>
      <c r="B9" s="1">
        <v>1.056469949304</v>
      </c>
      <c r="C9" s="3">
        <f t="shared" si="3"/>
        <v>1</v>
      </c>
      <c r="D9" s="3">
        <f t="shared" si="4"/>
        <v>1</v>
      </c>
      <c r="E9" s="4" t="str">
        <f t="shared" si="5"/>
        <v>1-1</v>
      </c>
      <c r="F9" s="2" t="str">
        <f>VLOOKUP(E9,cs_lookupnewleagues!$A$2:$B$54,2,FALSE)</f>
        <v>X</v>
      </c>
    </row>
    <row r="10" spans="1:6" x14ac:dyDescent="0.25">
      <c r="A10" s="1">
        <v>0.59448576686400001</v>
      </c>
      <c r="B10" s="1">
        <v>1.5169611611220002</v>
      </c>
      <c r="C10" s="3">
        <f t="shared" si="3"/>
        <v>1</v>
      </c>
      <c r="D10" s="3">
        <f t="shared" si="4"/>
        <v>2</v>
      </c>
      <c r="E10" s="4" t="str">
        <f t="shared" si="5"/>
        <v>1-2</v>
      </c>
      <c r="F10" s="2" t="str">
        <f>VLOOKUP(E10,cs_lookupnewleagues!$A$2:$B$54,2,FALSE)</f>
        <v>2</v>
      </c>
    </row>
    <row r="11" spans="1:6" x14ac:dyDescent="0.25">
      <c r="A11" s="1">
        <v>0.81075726323899999</v>
      </c>
      <c r="B11" s="1">
        <v>1.12685794452</v>
      </c>
      <c r="C11" s="3">
        <f t="shared" si="3"/>
        <v>1</v>
      </c>
      <c r="D11" s="3">
        <f t="shared" si="4"/>
        <v>1</v>
      </c>
      <c r="E11" s="4" t="str">
        <f t="shared" si="5"/>
        <v>1-1</v>
      </c>
      <c r="F11" s="2" t="str">
        <f>VLOOKUP(E11,cs_lookupnewleagues!$A$2:$B$54,2,FALSE)</f>
        <v>X</v>
      </c>
    </row>
    <row r="12" spans="1:6" x14ac:dyDescent="0.25">
      <c r="A12" s="1">
        <v>1.2459762286289999</v>
      </c>
      <c r="B12" s="1">
        <v>0.55218066261600007</v>
      </c>
      <c r="C12" s="3">
        <f t="shared" si="3"/>
        <v>1</v>
      </c>
      <c r="D12" s="3">
        <f t="shared" si="4"/>
        <v>1</v>
      </c>
      <c r="E12" s="4" t="str">
        <f t="shared" si="5"/>
        <v>1-1</v>
      </c>
      <c r="F12" s="2" t="str">
        <f>VLOOKUP(E12,cs_lookupnewleagues!$A$2:$B$54,2,FALSE)</f>
        <v>X</v>
      </c>
    </row>
    <row r="13" spans="1:6" x14ac:dyDescent="0.25">
      <c r="A13" s="1">
        <v>0.92009871788999997</v>
      </c>
      <c r="B13" s="1">
        <v>1.5042416022479999</v>
      </c>
      <c r="C13" s="3">
        <f t="shared" si="3"/>
        <v>1</v>
      </c>
      <c r="D13" s="3">
        <f t="shared" si="4"/>
        <v>2</v>
      </c>
      <c r="E13" s="4" t="str">
        <f t="shared" si="5"/>
        <v>1-2</v>
      </c>
      <c r="F13" s="2" t="str">
        <f>VLOOKUP(E13,cs_lookupnewleagues!$A$2:$B$54,2,FALSE)</f>
        <v>2</v>
      </c>
    </row>
    <row r="14" spans="1:6" x14ac:dyDescent="0.25">
      <c r="A14" s="1"/>
      <c r="B14" s="1"/>
      <c r="C14" s="3"/>
      <c r="D14" s="3"/>
      <c r="E14" s="4"/>
      <c r="F14" s="2"/>
    </row>
    <row r="15" spans="1:6" x14ac:dyDescent="0.25">
      <c r="A15" s="1"/>
      <c r="B15" s="1"/>
      <c r="C15" s="3"/>
      <c r="D15" s="3"/>
      <c r="E15" s="4"/>
      <c r="F15" s="2"/>
    </row>
    <row r="16" spans="1:6" x14ac:dyDescent="0.25">
      <c r="A16" s="1"/>
      <c r="B16" s="1"/>
      <c r="C16" s="3"/>
      <c r="D16" s="3"/>
      <c r="E16" s="4"/>
      <c r="F16" s="2"/>
    </row>
    <row r="17" spans="1:6" x14ac:dyDescent="0.25">
      <c r="A17" s="1"/>
      <c r="B17" s="1"/>
      <c r="C17" s="3"/>
      <c r="D17" s="3"/>
      <c r="E17" s="4"/>
      <c r="F17" s="2"/>
    </row>
    <row r="18" spans="1:6" x14ac:dyDescent="0.25">
      <c r="A18" s="1"/>
      <c r="B18" s="1"/>
      <c r="C18" s="3"/>
      <c r="D18" s="3"/>
      <c r="E18" s="4"/>
      <c r="F18" s="2"/>
    </row>
    <row r="19" spans="1:6" x14ac:dyDescent="0.25">
      <c r="A19" s="1"/>
      <c r="B19" s="1"/>
      <c r="C19" s="3"/>
      <c r="D19" s="3"/>
      <c r="E19" s="4"/>
      <c r="F19" s="2"/>
    </row>
    <row r="20" spans="1:6" x14ac:dyDescent="0.25">
      <c r="A20" s="1"/>
      <c r="B20" s="1"/>
      <c r="C20" s="3"/>
      <c r="D20" s="3"/>
      <c r="E20" s="4"/>
      <c r="F20" s="2"/>
    </row>
    <row r="21" spans="1:6" x14ac:dyDescent="0.25">
      <c r="A21" s="1"/>
      <c r="B21" s="1"/>
      <c r="C21" s="3"/>
      <c r="D21" s="3"/>
      <c r="E21" s="4"/>
      <c r="F21" s="2"/>
    </row>
    <row r="22" spans="1:6" x14ac:dyDescent="0.25">
      <c r="A22" s="1"/>
      <c r="B22" s="1"/>
      <c r="C22" s="3"/>
      <c r="D22" s="3"/>
      <c r="E22" s="4"/>
      <c r="F22" s="2"/>
    </row>
    <row r="23" spans="1:6" x14ac:dyDescent="0.25">
      <c r="A23" s="1"/>
      <c r="B23" s="1"/>
      <c r="C23" s="3"/>
      <c r="D23" s="3"/>
      <c r="E23" s="4"/>
      <c r="F23" s="2"/>
    </row>
    <row r="24" spans="1:6" x14ac:dyDescent="0.25">
      <c r="A24" s="1"/>
      <c r="B24" s="1"/>
      <c r="C24" s="3"/>
      <c r="D24" s="3"/>
      <c r="E24" s="4"/>
      <c r="F24" s="2"/>
    </row>
    <row r="25" spans="1:6" x14ac:dyDescent="0.25">
      <c r="A25" s="1"/>
      <c r="B25" s="1"/>
      <c r="C25" s="3"/>
      <c r="D25" s="3"/>
      <c r="E25" s="4"/>
      <c r="F25" s="2"/>
    </row>
    <row r="26" spans="1:6" x14ac:dyDescent="0.25">
      <c r="A26" s="1"/>
      <c r="B26" s="1"/>
      <c r="C26" s="3"/>
      <c r="D26" s="3"/>
      <c r="E26" s="4"/>
      <c r="F26" s="2"/>
    </row>
    <row r="27" spans="1:6" x14ac:dyDescent="0.25">
      <c r="A27" s="1"/>
      <c r="B27" s="1"/>
      <c r="C27" s="3"/>
      <c r="D27" s="3"/>
      <c r="E27" s="4"/>
      <c r="F27" s="2"/>
    </row>
    <row r="28" spans="1:6" x14ac:dyDescent="0.25">
      <c r="A28" s="1"/>
      <c r="B28" s="1"/>
      <c r="C28" s="3"/>
      <c r="D28" s="3"/>
      <c r="E28" s="4"/>
      <c r="F28" s="2"/>
    </row>
    <row r="29" spans="1:6" x14ac:dyDescent="0.25">
      <c r="A29" s="1"/>
      <c r="B29" s="1"/>
      <c r="C29" s="3"/>
      <c r="D29" s="3"/>
      <c r="E29" s="4"/>
      <c r="F29" s="2"/>
    </row>
    <row r="30" spans="1:6" x14ac:dyDescent="0.25">
      <c r="A30" s="1"/>
      <c r="B30" s="1"/>
      <c r="C30" s="3"/>
      <c r="D30" s="3"/>
      <c r="E30" s="4"/>
      <c r="F30" s="2"/>
    </row>
    <row r="31" spans="1:6" x14ac:dyDescent="0.25">
      <c r="A31" s="1"/>
      <c r="B31" s="1"/>
      <c r="C31" s="3"/>
      <c r="D31" s="3"/>
      <c r="E31" s="4"/>
      <c r="F31" s="2"/>
    </row>
    <row r="32" spans="1:6" x14ac:dyDescent="0.25">
      <c r="A32" s="1"/>
      <c r="B32" s="1"/>
      <c r="C32" s="3"/>
      <c r="D32" s="3"/>
      <c r="E32" s="4"/>
      <c r="F32" s="2"/>
    </row>
    <row r="33" spans="1:6" x14ac:dyDescent="0.25">
      <c r="A33" s="1"/>
      <c r="B33" s="1"/>
      <c r="C33" s="3"/>
      <c r="D33" s="3"/>
      <c r="E33" s="4"/>
      <c r="F33" s="2"/>
    </row>
    <row r="34" spans="1:6" x14ac:dyDescent="0.25">
      <c r="A34" s="1"/>
      <c r="B34" s="1"/>
      <c r="C34" s="3"/>
      <c r="D34" s="3"/>
      <c r="E34" s="4"/>
      <c r="F34" s="2"/>
    </row>
    <row r="35" spans="1:6" x14ac:dyDescent="0.25">
      <c r="A35" s="1"/>
      <c r="B35" s="1"/>
      <c r="C35" s="3"/>
      <c r="D35" s="3"/>
      <c r="E35" s="4"/>
      <c r="F35" s="2"/>
    </row>
    <row r="36" spans="1:6" x14ac:dyDescent="0.25">
      <c r="A36" s="1"/>
      <c r="B36" s="1"/>
      <c r="C36" s="3"/>
      <c r="D36" s="3"/>
      <c r="E36" s="4"/>
      <c r="F36" s="2"/>
    </row>
    <row r="37" spans="1:6" x14ac:dyDescent="0.25">
      <c r="A37" s="1"/>
      <c r="B37" s="1"/>
      <c r="C37" s="3"/>
      <c r="D37" s="3"/>
      <c r="E37" s="4"/>
      <c r="F37" s="2"/>
    </row>
    <row r="38" spans="1:6" x14ac:dyDescent="0.25">
      <c r="A38" s="1"/>
      <c r="B38" s="1"/>
      <c r="C38" s="3"/>
      <c r="D38" s="3"/>
      <c r="E38" s="4"/>
      <c r="F38" s="2"/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  <c r="F117" s="2"/>
    </row>
    <row r="118" spans="1:6" x14ac:dyDescent="0.25">
      <c r="A118" s="1"/>
      <c r="B118" s="1"/>
      <c r="C118" s="3"/>
      <c r="D118" s="3"/>
      <c r="E118" s="4"/>
      <c r="F118" s="2"/>
    </row>
    <row r="119" spans="1:6" x14ac:dyDescent="0.25">
      <c r="A119" s="1"/>
      <c r="B119" s="1"/>
      <c r="C119" s="3"/>
      <c r="D119" s="3"/>
      <c r="E119" s="4"/>
      <c r="F119" s="2"/>
    </row>
    <row r="120" spans="1:6" x14ac:dyDescent="0.25">
      <c r="A120" s="1"/>
      <c r="B120" s="1"/>
      <c r="C120" s="3"/>
      <c r="D120" s="3"/>
      <c r="E120" s="4"/>
      <c r="F120" s="2"/>
    </row>
    <row r="121" spans="1:6" x14ac:dyDescent="0.25">
      <c r="A121" s="1"/>
      <c r="B121" s="1"/>
      <c r="C121" s="3"/>
      <c r="D121" s="3"/>
      <c r="E121" s="4"/>
      <c r="F121" s="2"/>
    </row>
    <row r="122" spans="1:6" x14ac:dyDescent="0.25">
      <c r="A122" s="1"/>
      <c r="B122" s="1"/>
      <c r="C122" s="3"/>
      <c r="D122" s="3"/>
      <c r="E122" s="4"/>
      <c r="F122" s="2"/>
    </row>
    <row r="123" spans="1:6" x14ac:dyDescent="0.25">
      <c r="A123" s="1"/>
      <c r="B123" s="1"/>
      <c r="C123" s="3"/>
      <c r="D123" s="3"/>
      <c r="E123" s="4"/>
      <c r="F123" s="2"/>
    </row>
    <row r="124" spans="1:6" x14ac:dyDescent="0.25">
      <c r="A124" s="1"/>
      <c r="B124" s="1"/>
      <c r="C124" s="3"/>
      <c r="D124" s="3"/>
      <c r="E124" s="4"/>
      <c r="F124" s="2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2021-11-12T16:32:54Z</dcterms:modified>
</cp:coreProperties>
</file>