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8D736B56-00D4-4365-AEA7-C541DA43ABB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C54" i="1"/>
  <c r="D54" i="1"/>
  <c r="E54" i="1"/>
  <c r="F54" i="1" s="1"/>
  <c r="H54" i="1"/>
  <c r="I54" i="1"/>
  <c r="J54" i="1"/>
  <c r="C55" i="1"/>
  <c r="D55" i="1"/>
  <c r="E55" i="1" s="1"/>
  <c r="F55" i="1" s="1"/>
  <c r="H55" i="1"/>
  <c r="I55" i="1"/>
  <c r="J55" i="1" s="1"/>
  <c r="C56" i="1"/>
  <c r="D56" i="1"/>
  <c r="E56" i="1"/>
  <c r="F56" i="1" s="1"/>
  <c r="H56" i="1"/>
  <c r="I56" i="1"/>
  <c r="J56" i="1"/>
  <c r="C57" i="1"/>
  <c r="D57" i="1"/>
  <c r="E57" i="1" s="1"/>
  <c r="F57" i="1"/>
  <c r="H57" i="1"/>
  <c r="I57" i="1"/>
  <c r="J57" i="1" s="1"/>
  <c r="C58" i="1"/>
  <c r="D58" i="1"/>
  <c r="E58" i="1"/>
  <c r="F58" i="1" s="1"/>
  <c r="H58" i="1"/>
  <c r="I58" i="1"/>
  <c r="J58" i="1"/>
  <c r="C59" i="1"/>
  <c r="D59" i="1"/>
  <c r="E59" i="1" s="1"/>
  <c r="F59" i="1" s="1"/>
  <c r="H59" i="1"/>
  <c r="I59" i="1"/>
  <c r="J59" i="1"/>
  <c r="C60" i="1"/>
  <c r="D60" i="1"/>
  <c r="E60" i="1" s="1"/>
  <c r="F60" i="1" s="1"/>
  <c r="H60" i="1"/>
  <c r="I60" i="1"/>
  <c r="J60" i="1" s="1"/>
  <c r="C61" i="1"/>
  <c r="D61" i="1"/>
  <c r="E61" i="1"/>
  <c r="F61" i="1" s="1"/>
  <c r="H61" i="1"/>
  <c r="I61" i="1"/>
  <c r="J61" i="1"/>
  <c r="C62" i="1"/>
  <c r="D62" i="1"/>
  <c r="E62" i="1" s="1"/>
  <c r="F62" i="1" s="1"/>
  <c r="H62" i="1"/>
  <c r="I62" i="1"/>
  <c r="J62" i="1" s="1"/>
  <c r="C63" i="1"/>
  <c r="D63" i="1"/>
  <c r="E63" i="1"/>
  <c r="F63" i="1" s="1"/>
  <c r="H63" i="1"/>
  <c r="I63" i="1"/>
  <c r="J63" i="1"/>
  <c r="C64" i="1"/>
  <c r="D64" i="1"/>
  <c r="E64" i="1" s="1"/>
  <c r="F64" i="1" s="1"/>
  <c r="H64" i="1"/>
  <c r="I64" i="1"/>
  <c r="J64" i="1" s="1"/>
  <c r="C65" i="1"/>
  <c r="D65" i="1"/>
  <c r="E65" i="1"/>
  <c r="F65" i="1" s="1"/>
  <c r="H65" i="1"/>
  <c r="I65" i="1"/>
  <c r="J65" i="1"/>
  <c r="C66" i="1"/>
  <c r="D66" i="1"/>
  <c r="E66" i="1" s="1"/>
  <c r="F66" i="1" s="1"/>
  <c r="H66" i="1"/>
  <c r="I66" i="1"/>
  <c r="J66" i="1" s="1"/>
  <c r="C67" i="1"/>
  <c r="D67" i="1"/>
  <c r="E67" i="1"/>
  <c r="F67" i="1" s="1"/>
  <c r="H67" i="1"/>
  <c r="I67" i="1"/>
  <c r="J67" i="1"/>
  <c r="C68" i="1"/>
  <c r="D68" i="1"/>
  <c r="E68" i="1" s="1"/>
  <c r="F68" i="1" s="1"/>
  <c r="H68" i="1"/>
  <c r="I68" i="1"/>
  <c r="J68" i="1" s="1"/>
  <c r="C69" i="1"/>
  <c r="D69" i="1"/>
  <c r="E69" i="1"/>
  <c r="F69" i="1" s="1"/>
  <c r="H69" i="1"/>
  <c r="I69" i="1"/>
  <c r="J69" i="1"/>
  <c r="C70" i="1"/>
  <c r="D70" i="1"/>
  <c r="E70" i="1" s="1"/>
  <c r="F70" i="1" s="1"/>
  <c r="H70" i="1"/>
  <c r="I70" i="1"/>
  <c r="J70" i="1" s="1"/>
  <c r="C71" i="1"/>
  <c r="D71" i="1"/>
  <c r="E71" i="1"/>
  <c r="F71" i="1" s="1"/>
  <c r="H71" i="1"/>
  <c r="I71" i="1"/>
  <c r="J71" i="1"/>
  <c r="C72" i="1"/>
  <c r="D72" i="1"/>
  <c r="E72" i="1" s="1"/>
  <c r="F72" i="1" s="1"/>
  <c r="H72" i="1"/>
  <c r="I72" i="1"/>
  <c r="J72" i="1" s="1"/>
  <c r="C73" i="1"/>
  <c r="D73" i="1"/>
  <c r="E73" i="1"/>
  <c r="F73" i="1" s="1"/>
  <c r="H73" i="1"/>
  <c r="I73" i="1"/>
  <c r="J73" i="1"/>
  <c r="C74" i="1"/>
  <c r="D74" i="1"/>
  <c r="E74" i="1" s="1"/>
  <c r="F74" i="1" s="1"/>
  <c r="H74" i="1"/>
  <c r="I74" i="1"/>
  <c r="J74" i="1" s="1"/>
  <c r="C75" i="1"/>
  <c r="D75" i="1"/>
  <c r="E75" i="1"/>
  <c r="F75" i="1" s="1"/>
  <c r="H75" i="1"/>
  <c r="I75" i="1"/>
  <c r="J75" i="1"/>
  <c r="C76" i="1"/>
  <c r="D76" i="1"/>
  <c r="E76" i="1" s="1"/>
  <c r="F76" i="1" s="1"/>
  <c r="H76" i="1"/>
  <c r="I76" i="1"/>
  <c r="J76" i="1" s="1"/>
  <c r="C77" i="1"/>
  <c r="D77" i="1"/>
  <c r="E77" i="1"/>
  <c r="F77" i="1" s="1"/>
  <c r="H77" i="1"/>
  <c r="I77" i="1"/>
  <c r="J77" i="1"/>
  <c r="C78" i="1"/>
  <c r="D78" i="1"/>
  <c r="E78" i="1" s="1"/>
  <c r="F78" i="1" s="1"/>
  <c r="H78" i="1"/>
  <c r="I78" i="1"/>
  <c r="J78" i="1" s="1"/>
  <c r="C79" i="1"/>
  <c r="D79" i="1"/>
  <c r="E79" i="1"/>
  <c r="F79" i="1" s="1"/>
  <c r="H79" i="1"/>
  <c r="I79" i="1"/>
  <c r="J79" i="1"/>
  <c r="C80" i="1"/>
  <c r="D80" i="1"/>
  <c r="E80" i="1" s="1"/>
  <c r="F80" i="1" s="1"/>
  <c r="H80" i="1"/>
  <c r="I80" i="1"/>
  <c r="J80" i="1" s="1"/>
  <c r="C81" i="1"/>
  <c r="D81" i="1"/>
  <c r="E81" i="1"/>
  <c r="F81" i="1" s="1"/>
  <c r="H81" i="1"/>
  <c r="I81" i="1"/>
  <c r="J81" i="1"/>
  <c r="C82" i="1"/>
  <c r="D82" i="1"/>
  <c r="E82" i="1" s="1"/>
  <c r="F82" i="1" s="1"/>
  <c r="H82" i="1"/>
  <c r="I82" i="1"/>
  <c r="J82" i="1" s="1"/>
  <c r="C83" i="1"/>
  <c r="D83" i="1"/>
  <c r="E83" i="1"/>
  <c r="F83" i="1" s="1"/>
  <c r="H83" i="1"/>
  <c r="I83" i="1"/>
  <c r="J83" i="1"/>
  <c r="C84" i="1"/>
  <c r="D84" i="1"/>
  <c r="E84" i="1" s="1"/>
  <c r="F84" i="1" s="1"/>
  <c r="H84" i="1"/>
  <c r="I84" i="1"/>
  <c r="J84" i="1" s="1"/>
  <c r="C85" i="1"/>
  <c r="D85" i="1"/>
  <c r="E85" i="1"/>
  <c r="F85" i="1" s="1"/>
  <c r="H85" i="1"/>
  <c r="I85" i="1"/>
  <c r="J85" i="1"/>
  <c r="C86" i="1"/>
  <c r="D86" i="1"/>
  <c r="E86" i="1" s="1"/>
  <c r="F86" i="1" s="1"/>
  <c r="H86" i="1"/>
  <c r="I86" i="1"/>
  <c r="J86" i="1" s="1"/>
  <c r="C87" i="1"/>
  <c r="D87" i="1"/>
  <c r="E87" i="1"/>
  <c r="F87" i="1" s="1"/>
  <c r="H87" i="1"/>
  <c r="I87" i="1"/>
  <c r="J87" i="1"/>
  <c r="C88" i="1"/>
  <c r="D88" i="1"/>
  <c r="E88" i="1" s="1"/>
  <c r="F88" i="1" s="1"/>
  <c r="H88" i="1"/>
  <c r="I88" i="1"/>
  <c r="J88" i="1" s="1"/>
  <c r="C89" i="1"/>
  <c r="D89" i="1"/>
  <c r="E89" i="1"/>
  <c r="F89" i="1" s="1"/>
  <c r="H89" i="1"/>
  <c r="I89" i="1"/>
  <c r="J89" i="1"/>
  <c r="C90" i="1"/>
  <c r="D90" i="1"/>
  <c r="E90" i="1" s="1"/>
  <c r="F90" i="1" s="1"/>
  <c r="H90" i="1"/>
  <c r="I90" i="1"/>
  <c r="J90" i="1" s="1"/>
  <c r="C91" i="1"/>
  <c r="D91" i="1"/>
  <c r="E91" i="1"/>
  <c r="F91" i="1" s="1"/>
  <c r="H91" i="1"/>
  <c r="I91" i="1"/>
  <c r="J91" i="1"/>
  <c r="C92" i="1"/>
  <c r="D92" i="1"/>
  <c r="E92" i="1" s="1"/>
  <c r="F92" i="1" s="1"/>
  <c r="H92" i="1"/>
  <c r="I92" i="1"/>
  <c r="J92" i="1" s="1"/>
  <c r="C93" i="1"/>
  <c r="D93" i="1"/>
  <c r="E93" i="1"/>
  <c r="F93" i="1" s="1"/>
  <c r="H93" i="1"/>
  <c r="I93" i="1"/>
  <c r="J93" i="1"/>
  <c r="C94" i="1"/>
  <c r="D94" i="1"/>
  <c r="E94" i="1" s="1"/>
  <c r="F94" i="1" s="1"/>
  <c r="H94" i="1"/>
  <c r="I94" i="1"/>
  <c r="J94" i="1" s="1"/>
  <c r="C95" i="1"/>
  <c r="D95" i="1"/>
  <c r="E95" i="1"/>
  <c r="F95" i="1" s="1"/>
  <c r="H95" i="1"/>
  <c r="I95" i="1"/>
  <c r="J95" i="1"/>
  <c r="C96" i="1"/>
  <c r="D96" i="1"/>
  <c r="E96" i="1" s="1"/>
  <c r="F96" i="1" s="1"/>
  <c r="H96" i="1"/>
  <c r="I96" i="1"/>
  <c r="J96" i="1" s="1"/>
  <c r="C97" i="1"/>
  <c r="D97" i="1"/>
  <c r="E97" i="1"/>
  <c r="F97" i="1" s="1"/>
  <c r="H97" i="1"/>
  <c r="I97" i="1"/>
  <c r="J97" i="1"/>
  <c r="C98" i="1"/>
  <c r="D98" i="1"/>
  <c r="E98" i="1" s="1"/>
  <c r="F98" i="1" s="1"/>
  <c r="H98" i="1"/>
  <c r="I98" i="1"/>
  <c r="J98" i="1" s="1"/>
  <c r="C99" i="1"/>
  <c r="D99" i="1"/>
  <c r="E99" i="1"/>
  <c r="F99" i="1" s="1"/>
  <c r="H99" i="1"/>
  <c r="I99" i="1"/>
  <c r="J99" i="1"/>
  <c r="C100" i="1"/>
  <c r="D100" i="1"/>
  <c r="E100" i="1" s="1"/>
  <c r="F100" i="1" s="1"/>
  <c r="H100" i="1"/>
  <c r="I100" i="1"/>
  <c r="J100" i="1" s="1"/>
  <c r="C101" i="1"/>
  <c r="D101" i="1"/>
  <c r="E101" i="1"/>
  <c r="F101" i="1" s="1"/>
  <c r="H101" i="1"/>
  <c r="I101" i="1"/>
  <c r="J101" i="1"/>
  <c r="C102" i="1"/>
  <c r="D102" i="1"/>
  <c r="E102" i="1" s="1"/>
  <c r="F102" i="1" s="1"/>
  <c r="H102" i="1"/>
  <c r="I102" i="1"/>
  <c r="J102" i="1" s="1"/>
  <c r="C103" i="1"/>
  <c r="D103" i="1"/>
  <c r="E103" i="1"/>
  <c r="F103" i="1" s="1"/>
  <c r="H103" i="1"/>
  <c r="I103" i="1"/>
  <c r="J103" i="1"/>
  <c r="C104" i="1"/>
  <c r="D104" i="1"/>
  <c r="E104" i="1" s="1"/>
  <c r="F104" i="1" s="1"/>
  <c r="H104" i="1"/>
  <c r="I104" i="1"/>
  <c r="J104" i="1" s="1"/>
  <c r="C105" i="1"/>
  <c r="D105" i="1"/>
  <c r="E105" i="1"/>
  <c r="F105" i="1" s="1"/>
  <c r="H105" i="1"/>
  <c r="I105" i="1"/>
  <c r="J105" i="1"/>
  <c r="C106" i="1"/>
  <c r="D106" i="1"/>
  <c r="E106" i="1" s="1"/>
  <c r="F106" i="1" s="1"/>
  <c r="H106" i="1"/>
  <c r="I106" i="1"/>
  <c r="J106" i="1" s="1"/>
  <c r="C107" i="1"/>
  <c r="D107" i="1"/>
  <c r="E107" i="1"/>
  <c r="F107" i="1" s="1"/>
  <c r="H107" i="1"/>
  <c r="J107" i="1" s="1"/>
  <c r="I107" i="1"/>
  <c r="C108" i="1"/>
  <c r="D108" i="1"/>
  <c r="E108" i="1" s="1"/>
  <c r="F108" i="1" s="1"/>
  <c r="H108" i="1"/>
  <c r="I108" i="1"/>
  <c r="J108" i="1" s="1"/>
  <c r="C109" i="1"/>
  <c r="E109" i="1" s="1"/>
  <c r="F109" i="1" s="1"/>
  <c r="D109" i="1"/>
  <c r="H109" i="1"/>
  <c r="I109" i="1"/>
  <c r="J109" i="1"/>
  <c r="C110" i="1"/>
  <c r="D110" i="1"/>
  <c r="E110" i="1" s="1"/>
  <c r="F110" i="1" s="1"/>
  <c r="H110" i="1"/>
  <c r="I110" i="1"/>
  <c r="J110" i="1" s="1"/>
  <c r="C111" i="1"/>
  <c r="D111" i="1"/>
  <c r="E111" i="1"/>
  <c r="F111" i="1" s="1"/>
  <c r="H111" i="1"/>
  <c r="I111" i="1"/>
  <c r="J111" i="1"/>
  <c r="C112" i="1"/>
  <c r="D112" i="1"/>
  <c r="E112" i="1" s="1"/>
  <c r="F112" i="1" s="1"/>
  <c r="H112" i="1"/>
  <c r="I112" i="1"/>
  <c r="J112" i="1" s="1"/>
  <c r="C113" i="1"/>
  <c r="E113" i="1" s="1"/>
  <c r="F113" i="1" s="1"/>
  <c r="D113" i="1"/>
  <c r="H113" i="1"/>
  <c r="J113" i="1" s="1"/>
  <c r="I113" i="1"/>
  <c r="C114" i="1"/>
  <c r="D114" i="1"/>
  <c r="E114" i="1" s="1"/>
  <c r="F114" i="1" s="1"/>
  <c r="H114" i="1"/>
  <c r="I114" i="1"/>
  <c r="J114" i="1" s="1"/>
  <c r="C115" i="1"/>
  <c r="D115" i="1"/>
  <c r="E115" i="1"/>
  <c r="F115" i="1" s="1"/>
  <c r="H115" i="1"/>
  <c r="I115" i="1"/>
  <c r="J115" i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<sst xmlns="http://schemas.openxmlformats.org/spreadsheetml/2006/main" count="108" uniqueCount="58">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</sst>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topLeftCell="A70" zoomScale="80" zoomScaleNormal="80" workbookViewId="0">
      <selection activeCell="E1" sqref="E1:E115"/>
    </sheetView>
  </sheetViews>
  <sheetFormatPr defaultRowHeight="15" x14ac:dyDescent="0.25"/>
  <sheetData>
    <row r="1" spans="1:10" s="3" customFormat="1" x14ac:dyDescent="0.25">
      <c r="A1" s="2">
        <v>1.0606689389999999</v>
      </c>
      <c r="B1" s="2">
        <v>0.97901297762400008</v>
      </c>
      <c r="C1" s="4">
        <f>ROUND(A1,0)</f>
        <v>1</v>
      </c>
      <c r="D1" s="4">
        <f>ROUND(B1,0)</f>
        <v>1</v>
      </c>
      <c r="E1" s="5" t="str">
        <f>CONCATENATE(C1,"-",D1)</f>
        <v>1-1</v>
      </c>
      <c r="F1" s="3" t="str">
        <f>VLOOKUP(E1,cs_lookup!$A$2:$B$54,2,FALSE)</f>
        <v>X</v>
      </c>
      <c r="H1" s="2">
        <f>ROUND(A1,2)</f>
        <v>1.06</v>
      </c>
      <c r="I1" s="2">
        <f>ROUND(B1,2)</f>
        <v>0.98</v>
      </c>
      <c r="J1" s="2">
        <f>SUM(H1:I1)</f>
        <v>2.04</v>
      </c>
    </row>
    <row r="2" spans="1:10" x14ac:dyDescent="0.25">
      <c r="A2" s="1">
        <v>3.6913990400000003</v>
      </c>
      <c r="B2" s="1">
        <v>0.14529691872</v>
      </c>
      <c r="C2" s="4">
        <f t="shared" ref="C2" si="0">ROUND(A2,0)</f>
        <v>4</v>
      </c>
      <c r="D2" s="4">
        <f t="shared" ref="D2" si="1">ROUND(B2,0)</f>
        <v>0</v>
      </c>
      <c r="E2" s="5" t="str">
        <f t="shared" ref="E2" si="2">CONCATENATE(C2,"-",D2)</f>
        <v>4-0</v>
      </c>
      <c r="F2" s="3" t="str">
        <f>VLOOKUP(E2,cs_lookup!$A$2:$B$54,2,FALSE)</f>
        <v>1</v>
      </c>
      <c r="H2" s="2">
        <f>ROUND(A2,2)</f>
        <v>3.69</v>
      </c>
      <c r="I2" s="2">
        <f>ROUND(B2,2)</f>
        <v>0.15</v>
      </c>
      <c r="J2" s="2">
        <f t="shared" ref="J2" si="3">SUM(H2:I2)</f>
        <v>3.84</v>
      </c>
    </row>
    <row r="3" spans="1:10" x14ac:dyDescent="0.25">
      <c r="A3" s="1">
        <v>3.0430597905599996</v>
      </c>
      <c r="B3" s="1">
        <v>0.78209249184000007</v>
      </c>
      <c r="C3" s="4">
        <f t="shared" ref="C3:C66" si="4">ROUND(A3,0)</f>
        <v>3</v>
      </c>
      <c r="D3" s="4">
        <f t="shared" ref="D3:D66" si="5">ROUND(B3,0)</f>
        <v>1</v>
      </c>
      <c r="E3" s="5" t="str">
        <f t="shared" ref="E3:E66" si="6">CONCATENATE(C3,"-",D3)</f>
        <v>3-1</v>
      </c>
      <c r="F3" s="3" t="str">
        <f>VLOOKUP(E3,cs_lookup!$A$2:$B$54,2,FALSE)</f>
        <v>1</v>
      </c>
      <c r="H3" s="2">
        <f t="shared" ref="H3:H66" si="7">ROUND(A3,2)</f>
        <v>3.04</v>
      </c>
      <c r="I3" s="2">
        <f t="shared" ref="I3:I66" si="8">ROUND(B3,2)</f>
        <v>0.78</v>
      </c>
      <c r="J3" s="2">
        <f t="shared" ref="J3:J66" si="9">SUM(H3:I3)</f>
        <v>3.8200000000000003</v>
      </c>
    </row>
    <row r="4" spans="1:10" x14ac:dyDescent="0.25">
      <c r="A4" s="1">
        <v>0.93623708064</v>
      </c>
      <c r="B4" s="1">
        <v>1.2166264176000001</v>
      </c>
      <c r="C4" s="4">
        <f t="shared" si="4"/>
        <v>1</v>
      </c>
      <c r="D4" s="4">
        <f t="shared" si="5"/>
        <v>1</v>
      </c>
      <c r="E4" s="5" t="str">
        <f t="shared" si="6"/>
        <v>1-1</v>
      </c>
      <c r="F4" s="3" t="str">
        <f>VLOOKUP(E4,cs_lookup!$A$2:$B$54,2,FALSE)</f>
        <v>X</v>
      </c>
      <c r="H4" s="2">
        <f t="shared" si="7"/>
        <v>0.94</v>
      </c>
      <c r="I4" s="2">
        <f t="shared" si="8"/>
        <v>1.22</v>
      </c>
      <c r="J4" s="2">
        <f t="shared" si="9"/>
        <v>2.16</v>
      </c>
    </row>
    <row r="5" spans="1:10" x14ac:dyDescent="0.25">
      <c r="A5" s="1">
        <v>1.2159753728</v>
      </c>
      <c r="B5" s="1">
        <v>1.6526076409439996</v>
      </c>
      <c r="C5" s="4">
        <f t="shared" si="4"/>
        <v>1</v>
      </c>
      <c r="D5" s="4">
        <f t="shared" si="5"/>
        <v>2</v>
      </c>
      <c r="E5" s="5" t="str">
        <f t="shared" si="6"/>
        <v>1-2</v>
      </c>
      <c r="F5" s="3" t="str">
        <f>VLOOKUP(E5,cs_lookup!$A$2:$B$54,2,FALSE)</f>
        <v>2</v>
      </c>
      <c r="H5" s="2">
        <f t="shared" si="7"/>
        <v>1.22</v>
      </c>
      <c r="I5" s="2">
        <f t="shared" si="8"/>
        <v>1.65</v>
      </c>
      <c r="J5" s="2">
        <f t="shared" si="9"/>
        <v>2.87</v>
      </c>
    </row>
    <row r="6" spans="1:10" x14ac:dyDescent="0.25">
      <c r="A6" s="1">
        <v>0.88307570087100007</v>
      </c>
      <c r="B6" s="1">
        <v>0.94194121019200006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0.88</v>
      </c>
      <c r="I6" s="2">
        <f t="shared" si="8"/>
        <v>0.94</v>
      </c>
      <c r="J6" s="2">
        <f t="shared" si="9"/>
        <v>1.8199999999999998</v>
      </c>
    </row>
    <row r="7" spans="1:10" x14ac:dyDescent="0.25">
      <c r="A7" s="1">
        <v>2.511130003851</v>
      </c>
      <c r="B7" s="1">
        <v>0.44379757558399996</v>
      </c>
      <c r="C7" s="4">
        <f t="shared" si="4"/>
        <v>3</v>
      </c>
      <c r="D7" s="4">
        <f t="shared" si="5"/>
        <v>0</v>
      </c>
      <c r="E7" s="5" t="str">
        <f t="shared" si="6"/>
        <v>3-0</v>
      </c>
      <c r="F7" s="3" t="str">
        <f>VLOOKUP(E7,cs_lookup!$A$2:$B$54,2,FALSE)</f>
        <v>1</v>
      </c>
      <c r="H7" s="2">
        <f t="shared" si="7"/>
        <v>2.5099999999999998</v>
      </c>
      <c r="I7" s="2">
        <f t="shared" si="8"/>
        <v>0.44</v>
      </c>
      <c r="J7" s="2">
        <f t="shared" si="9"/>
        <v>2.9499999999999997</v>
      </c>
    </row>
    <row r="8" spans="1:10" x14ac:dyDescent="0.25">
      <c r="A8" s="1">
        <v>1.3790674256579998</v>
      </c>
      <c r="B8" s="1">
        <v>1.06605485828</v>
      </c>
      <c r="C8" s="4">
        <f t="shared" si="4"/>
        <v>1</v>
      </c>
      <c r="D8" s="4">
        <f t="shared" si="5"/>
        <v>1</v>
      </c>
      <c r="E8" s="5" t="str">
        <f t="shared" si="6"/>
        <v>1-1</v>
      </c>
      <c r="F8" s="3" t="str">
        <f>VLOOKUP(E8,cs_lookup!$A$2:$B$54,2,FALSE)</f>
        <v>X</v>
      </c>
      <c r="H8" s="2">
        <f t="shared" si="7"/>
        <v>1.38</v>
      </c>
      <c r="I8" s="2">
        <f t="shared" si="8"/>
        <v>1.07</v>
      </c>
      <c r="J8" s="2">
        <f t="shared" si="9"/>
        <v>2.4500000000000002</v>
      </c>
    </row>
    <row r="9" spans="1:10" x14ac:dyDescent="0.25">
      <c r="A9" s="1">
        <v>1.0342655689099998</v>
      </c>
      <c r="B9" s="1">
        <v>1.3961037415480002</v>
      </c>
      <c r="C9" s="4">
        <f t="shared" si="4"/>
        <v>1</v>
      </c>
      <c r="D9" s="4">
        <f t="shared" si="5"/>
        <v>1</v>
      </c>
      <c r="E9" s="5" t="str">
        <f t="shared" si="6"/>
        <v>1-1</v>
      </c>
      <c r="F9" s="3" t="str">
        <f>VLOOKUP(E9,cs_lookup!$A$2:$B$54,2,FALSE)</f>
        <v>X</v>
      </c>
      <c r="H9" s="2">
        <f t="shared" si="7"/>
        <v>1.03</v>
      </c>
      <c r="I9" s="2">
        <f t="shared" si="8"/>
        <v>1.4</v>
      </c>
      <c r="J9" s="2">
        <f t="shared" si="9"/>
        <v>2.4299999999999997</v>
      </c>
    </row>
    <row r="10" spans="1:10" x14ac:dyDescent="0.25">
      <c r="A10" s="1">
        <v>1.9746551791</v>
      </c>
      <c r="B10" s="1">
        <v>1.1538030921840001</v>
      </c>
      <c r="C10" s="4">
        <f t="shared" si="4"/>
        <v>2</v>
      </c>
      <c r="D10" s="4">
        <f t="shared" si="5"/>
        <v>1</v>
      </c>
      <c r="E10" s="5" t="str">
        <f t="shared" si="6"/>
        <v>2-1</v>
      </c>
      <c r="F10" s="3" t="str">
        <f>VLOOKUP(E10,cs_lookup!$A$2:$B$54,2,FALSE)</f>
        <v>1</v>
      </c>
      <c r="H10" s="2">
        <f t="shared" si="7"/>
        <v>1.97</v>
      </c>
      <c r="I10" s="2">
        <f t="shared" si="8"/>
        <v>1.1499999999999999</v>
      </c>
      <c r="J10" s="2">
        <f t="shared" si="9"/>
        <v>3.12</v>
      </c>
    </row>
    <row r="11" spans="1:10" x14ac:dyDescent="0.25">
      <c r="A11" s="1">
        <v>1.4205454560000002</v>
      </c>
      <c r="B11" s="1">
        <v>1.5418954390950002</v>
      </c>
      <c r="C11" s="4">
        <f t="shared" si="4"/>
        <v>1</v>
      </c>
      <c r="D11" s="4">
        <f t="shared" si="5"/>
        <v>2</v>
      </c>
      <c r="E11" s="5" t="str">
        <f t="shared" si="6"/>
        <v>1-2</v>
      </c>
      <c r="F11" s="3" t="str">
        <f>VLOOKUP(E11,cs_lookup!$A$2:$B$54,2,FALSE)</f>
        <v>2</v>
      </c>
      <c r="H11" s="2">
        <f t="shared" si="7"/>
        <v>1.42</v>
      </c>
      <c r="I11" s="2">
        <f t="shared" si="8"/>
        <v>1.54</v>
      </c>
      <c r="J11" s="2">
        <f t="shared" si="9"/>
        <v>2.96</v>
      </c>
    </row>
    <row r="12" spans="1:10" x14ac:dyDescent="0.25">
      <c r="A12" s="1">
        <v>2.6515223459999997</v>
      </c>
      <c r="B12" s="1">
        <v>1.0965456472950001</v>
      </c>
      <c r="C12" s="4">
        <f t="shared" si="4"/>
        <v>3</v>
      </c>
      <c r="D12" s="4">
        <f t="shared" si="5"/>
        <v>1</v>
      </c>
      <c r="E12" s="5" t="str">
        <f t="shared" si="6"/>
        <v>3-1</v>
      </c>
      <c r="F12" s="3" t="str">
        <f>VLOOKUP(E12,cs_lookup!$A$2:$B$54,2,FALSE)</f>
        <v>1</v>
      </c>
      <c r="H12" s="2">
        <f t="shared" si="7"/>
        <v>2.65</v>
      </c>
      <c r="I12" s="2">
        <f t="shared" si="8"/>
        <v>1.1000000000000001</v>
      </c>
      <c r="J12" s="2">
        <f t="shared" si="9"/>
        <v>3.75</v>
      </c>
    </row>
    <row r="13" spans="1:10" x14ac:dyDescent="0.25">
      <c r="A13" s="1">
        <v>1.7592421275000003</v>
      </c>
      <c r="B13" s="1">
        <v>1.908890585952</v>
      </c>
      <c r="C13" s="4">
        <f t="shared" si="4"/>
        <v>2</v>
      </c>
      <c r="D13" s="4">
        <f t="shared" si="5"/>
        <v>2</v>
      </c>
      <c r="E13" s="5" t="str">
        <f t="shared" si="6"/>
        <v>2-2</v>
      </c>
      <c r="F13" s="3" t="str">
        <f>VLOOKUP(E13,cs_lookup!$A$2:$B$54,2,FALSE)</f>
        <v>X</v>
      </c>
      <c r="H13" s="2">
        <f t="shared" si="7"/>
        <v>1.76</v>
      </c>
      <c r="I13" s="2">
        <f t="shared" si="8"/>
        <v>1.91</v>
      </c>
      <c r="J13" s="2">
        <f t="shared" si="9"/>
        <v>3.67</v>
      </c>
    </row>
    <row r="14" spans="1:10" x14ac:dyDescent="0.25">
      <c r="A14" s="1">
        <v>1.3468875419999999</v>
      </c>
      <c r="B14" s="1">
        <v>1.1139525430020003</v>
      </c>
      <c r="C14" s="4">
        <f t="shared" si="4"/>
        <v>1</v>
      </c>
      <c r="D14" s="4">
        <f t="shared" si="5"/>
        <v>1</v>
      </c>
      <c r="E14" s="5" t="str">
        <f t="shared" si="6"/>
        <v>1-1</v>
      </c>
      <c r="F14" s="3" t="str">
        <f>VLOOKUP(E14,cs_lookup!$A$2:$B$54,2,FALSE)</f>
        <v>X</v>
      </c>
      <c r="H14" s="2">
        <f t="shared" si="7"/>
        <v>1.35</v>
      </c>
      <c r="I14" s="2">
        <f t="shared" si="8"/>
        <v>1.1100000000000001</v>
      </c>
      <c r="J14" s="2">
        <f t="shared" si="9"/>
        <v>2.46</v>
      </c>
    </row>
    <row r="15" spans="1:10" x14ac:dyDescent="0.25">
      <c r="A15" s="1">
        <v>1.3544806250550001</v>
      </c>
      <c r="B15" s="1">
        <v>1.0125276428959997</v>
      </c>
      <c r="C15" s="4">
        <f t="shared" si="4"/>
        <v>1</v>
      </c>
      <c r="D15" s="4">
        <f t="shared" si="5"/>
        <v>1</v>
      </c>
      <c r="E15" s="5" t="str">
        <f t="shared" si="6"/>
        <v>1-1</v>
      </c>
      <c r="F15" s="3" t="str">
        <f>VLOOKUP(E15,cs_lookup!$A$2:$B$54,2,FALSE)</f>
        <v>X</v>
      </c>
      <c r="H15" s="2">
        <f t="shared" si="7"/>
        <v>1.35</v>
      </c>
      <c r="I15" s="2">
        <f t="shared" si="8"/>
        <v>1.01</v>
      </c>
      <c r="J15" s="2">
        <f t="shared" si="9"/>
        <v>2.3600000000000003</v>
      </c>
    </row>
    <row r="16" spans="1:10" x14ac:dyDescent="0.25">
      <c r="A16" s="1">
        <v>1.0955261167200001</v>
      </c>
      <c r="B16" s="1">
        <v>1.6033034908239998</v>
      </c>
      <c r="C16" s="4">
        <f t="shared" si="4"/>
        <v>1</v>
      </c>
      <c r="D16" s="4">
        <f t="shared" si="5"/>
        <v>2</v>
      </c>
      <c r="E16" s="5" t="str">
        <f t="shared" si="6"/>
        <v>1-2</v>
      </c>
      <c r="F16" s="3" t="str">
        <f>VLOOKUP(E16,cs_lookup!$A$2:$B$54,2,FALSE)</f>
        <v>2</v>
      </c>
      <c r="H16" s="2">
        <f t="shared" si="7"/>
        <v>1.1000000000000001</v>
      </c>
      <c r="I16" s="2">
        <f t="shared" si="8"/>
        <v>1.6</v>
      </c>
      <c r="J16" s="2">
        <f t="shared" si="9"/>
        <v>2.7</v>
      </c>
    </row>
    <row r="17" spans="1:10" x14ac:dyDescent="0.25">
      <c r="A17" s="1">
        <v>2.1512518926099999</v>
      </c>
      <c r="B17" s="1">
        <v>1.05199408776</v>
      </c>
      <c r="C17" s="4">
        <f t="shared" si="4"/>
        <v>2</v>
      </c>
      <c r="D17" s="4">
        <f t="shared" si="5"/>
        <v>1</v>
      </c>
      <c r="E17" s="5" t="str">
        <f t="shared" si="6"/>
        <v>2-1</v>
      </c>
      <c r="F17" s="3" t="str">
        <f>VLOOKUP(E17,cs_lookup!$A$2:$B$54,2,FALSE)</f>
        <v>1</v>
      </c>
      <c r="H17" s="2">
        <f t="shared" si="7"/>
        <v>2.15</v>
      </c>
      <c r="I17" s="2">
        <f t="shared" si="8"/>
        <v>1.05</v>
      </c>
      <c r="J17" s="2">
        <f t="shared" si="9"/>
        <v>3.2</v>
      </c>
    </row>
    <row r="18" spans="1:10" x14ac:dyDescent="0.25">
      <c r="A18" s="1">
        <v>0.83659661177</v>
      </c>
      <c r="B18" s="1">
        <v>0.63288602721399989</v>
      </c>
      <c r="C18" s="4">
        <f t="shared" si="4"/>
        <v>1</v>
      </c>
      <c r="D18" s="4">
        <f t="shared" si="5"/>
        <v>1</v>
      </c>
      <c r="E18" s="5" t="str">
        <f t="shared" si="6"/>
        <v>1-1</v>
      </c>
      <c r="F18" s="3" t="str">
        <f>VLOOKUP(E18,cs_lookup!$A$2:$B$54,2,FALSE)</f>
        <v>X</v>
      </c>
      <c r="H18" s="2">
        <f t="shared" si="7"/>
        <v>0.84</v>
      </c>
      <c r="I18" s="2">
        <f t="shared" si="8"/>
        <v>0.63</v>
      </c>
      <c r="J18" s="2">
        <f t="shared" si="9"/>
        <v>1.47</v>
      </c>
    </row>
    <row r="19" spans="1:10" x14ac:dyDescent="0.25">
      <c r="A19" s="1">
        <v>0.78667983687899989</v>
      </c>
      <c r="B19" s="1">
        <v>1.7839159457279998</v>
      </c>
      <c r="C19" s="4">
        <f t="shared" si="4"/>
        <v>1</v>
      </c>
      <c r="D19" s="4">
        <f t="shared" si="5"/>
        <v>2</v>
      </c>
      <c r="E19" s="5" t="str">
        <f t="shared" si="6"/>
        <v>1-2</v>
      </c>
      <c r="F19" s="3" t="str">
        <f>VLOOKUP(E19,cs_lookup!$A$2:$B$54,2,FALSE)</f>
        <v>2</v>
      </c>
      <c r="H19" s="2">
        <f t="shared" si="7"/>
        <v>0.79</v>
      </c>
      <c r="I19" s="2">
        <f t="shared" si="8"/>
        <v>1.78</v>
      </c>
      <c r="J19" s="2">
        <f t="shared" si="9"/>
        <v>2.5700000000000003</v>
      </c>
    </row>
    <row r="20" spans="1:10" x14ac:dyDescent="0.25">
      <c r="A20" s="1">
        <v>1.2002141087039997</v>
      </c>
      <c r="B20" s="1">
        <v>1.1833336801440002</v>
      </c>
      <c r="C20" s="4">
        <f t="shared" si="4"/>
        <v>1</v>
      </c>
      <c r="D20" s="4">
        <f t="shared" si="5"/>
        <v>1</v>
      </c>
      <c r="E20" s="5" t="str">
        <f t="shared" si="6"/>
        <v>1-1</v>
      </c>
      <c r="F20" s="3" t="str">
        <f>VLOOKUP(E20,cs_lookup!$A$2:$B$54,2,FALSE)</f>
        <v>X</v>
      </c>
      <c r="H20" s="2">
        <f t="shared" si="7"/>
        <v>1.2</v>
      </c>
      <c r="I20" s="2">
        <f t="shared" si="8"/>
        <v>1.18</v>
      </c>
      <c r="J20" s="2">
        <f t="shared" si="9"/>
        <v>2.38</v>
      </c>
    </row>
    <row r="21" spans="1:10" x14ac:dyDescent="0.25">
      <c r="A21" s="1">
        <v>1.7164787333729998</v>
      </c>
      <c r="B21" s="1">
        <v>0.80318876022000008</v>
      </c>
      <c r="C21" s="4">
        <f t="shared" si="4"/>
        <v>2</v>
      </c>
      <c r="D21" s="4">
        <f t="shared" si="5"/>
        <v>1</v>
      </c>
      <c r="E21" s="5" t="str">
        <f t="shared" si="6"/>
        <v>2-1</v>
      </c>
      <c r="F21" s="3" t="str">
        <f>VLOOKUP(E21,cs_lookup!$A$2:$B$54,2,FALSE)</f>
        <v>1</v>
      </c>
      <c r="H21" s="2">
        <f t="shared" si="7"/>
        <v>1.72</v>
      </c>
      <c r="I21" s="2">
        <f t="shared" si="8"/>
        <v>0.8</v>
      </c>
      <c r="J21" s="2">
        <f t="shared" si="9"/>
        <v>2.52</v>
      </c>
    </row>
    <row r="22" spans="1:10" x14ac:dyDescent="0.25">
      <c r="A22" s="1">
        <v>1.8684312770159999</v>
      </c>
      <c r="B22" s="1">
        <v>0.289296993384</v>
      </c>
      <c r="C22" s="4">
        <f t="shared" si="4"/>
        <v>2</v>
      </c>
      <c r="D22" s="4">
        <f t="shared" si="5"/>
        <v>0</v>
      </c>
      <c r="E22" s="5" t="str">
        <f t="shared" si="6"/>
        <v>2-0</v>
      </c>
      <c r="F22" s="3" t="str">
        <f>VLOOKUP(E22,cs_lookup!$A$2:$B$54,2,FALSE)</f>
        <v>1</v>
      </c>
      <c r="H22" s="2">
        <f t="shared" si="7"/>
        <v>1.87</v>
      </c>
      <c r="I22" s="2">
        <f t="shared" si="8"/>
        <v>0.28999999999999998</v>
      </c>
      <c r="J22" s="2">
        <f t="shared" si="9"/>
        <v>2.16</v>
      </c>
    </row>
    <row r="23" spans="1:10" x14ac:dyDescent="0.25">
      <c r="A23" s="1">
        <v>1.9895523114120002</v>
      </c>
      <c r="B23" s="1">
        <v>1.1735858479800001</v>
      </c>
      <c r="C23" s="4">
        <f t="shared" si="4"/>
        <v>2</v>
      </c>
      <c r="D23" s="4">
        <f t="shared" si="5"/>
        <v>1</v>
      </c>
      <c r="E23" s="5" t="str">
        <f t="shared" si="6"/>
        <v>2-1</v>
      </c>
      <c r="F23" s="3" t="str">
        <f>VLOOKUP(E23,cs_lookup!$A$2:$B$54,2,FALSE)</f>
        <v>1</v>
      </c>
      <c r="H23" s="2">
        <f t="shared" si="7"/>
        <v>1.99</v>
      </c>
      <c r="I23" s="2">
        <f t="shared" si="8"/>
        <v>1.17</v>
      </c>
      <c r="J23" s="2">
        <f t="shared" si="9"/>
        <v>3.16</v>
      </c>
    </row>
    <row r="24" spans="1:10" x14ac:dyDescent="0.25">
      <c r="A24" s="1">
        <v>0.64368350196900004</v>
      </c>
      <c r="B24" s="1">
        <v>1.5961640289839998</v>
      </c>
      <c r="C24" s="4">
        <f t="shared" si="4"/>
        <v>1</v>
      </c>
      <c r="D24" s="4">
        <f t="shared" si="5"/>
        <v>2</v>
      </c>
      <c r="E24" s="5" t="str">
        <f t="shared" si="6"/>
        <v>1-2</v>
      </c>
      <c r="F24" s="3" t="str">
        <f>VLOOKUP(E24,cs_lookup!$A$2:$B$54,2,FALSE)</f>
        <v>2</v>
      </c>
      <c r="H24" s="2">
        <f t="shared" si="7"/>
        <v>0.64</v>
      </c>
      <c r="I24" s="2">
        <f t="shared" si="8"/>
        <v>1.6</v>
      </c>
      <c r="J24" s="2">
        <f t="shared" si="9"/>
        <v>2.2400000000000002</v>
      </c>
    </row>
    <row r="25" spans="1:10" x14ac:dyDescent="0.25">
      <c r="A25" s="1">
        <v>1.6985451012479997</v>
      </c>
      <c r="B25" s="1">
        <v>0.58092908580000002</v>
      </c>
      <c r="C25" s="4">
        <f t="shared" si="4"/>
        <v>2</v>
      </c>
      <c r="D25" s="4">
        <f t="shared" si="5"/>
        <v>1</v>
      </c>
      <c r="E25" s="5" t="str">
        <f t="shared" si="6"/>
        <v>2-1</v>
      </c>
      <c r="F25" s="3" t="str">
        <f>VLOOKUP(E25,cs_lookup!$A$2:$B$54,2,FALSE)</f>
        <v>1</v>
      </c>
      <c r="H25" s="2">
        <f t="shared" si="7"/>
        <v>1.7</v>
      </c>
      <c r="I25" s="2">
        <f t="shared" si="8"/>
        <v>0.57999999999999996</v>
      </c>
      <c r="J25" s="2">
        <f t="shared" si="9"/>
        <v>2.2799999999999998</v>
      </c>
    </row>
    <row r="26" spans="1:10" x14ac:dyDescent="0.25">
      <c r="A26" s="1">
        <v>1.3947175615499998</v>
      </c>
      <c r="B26" s="1">
        <v>3.6408037136160005</v>
      </c>
      <c r="C26" s="4">
        <f t="shared" si="4"/>
        <v>1</v>
      </c>
      <c r="D26" s="4">
        <f t="shared" si="5"/>
        <v>4</v>
      </c>
      <c r="E26" s="5" t="str">
        <f t="shared" si="6"/>
        <v>1-4</v>
      </c>
      <c r="F26" s="3" t="str">
        <f>VLOOKUP(E26,cs_lookup!$A$2:$B$54,2,FALSE)</f>
        <v>2</v>
      </c>
      <c r="H26" s="2">
        <f t="shared" si="7"/>
        <v>1.39</v>
      </c>
      <c r="I26" s="2">
        <f t="shared" si="8"/>
        <v>3.64</v>
      </c>
      <c r="J26" s="2">
        <f t="shared" si="9"/>
        <v>5.03</v>
      </c>
    </row>
    <row r="27" spans="1:10" x14ac:dyDescent="0.25">
      <c r="A27" s="1">
        <v>1.5158007473099999</v>
      </c>
      <c r="B27" s="1">
        <v>1.3327089360840001</v>
      </c>
      <c r="C27" s="4">
        <f t="shared" si="4"/>
        <v>2</v>
      </c>
      <c r="D27" s="4">
        <f t="shared" si="5"/>
        <v>1</v>
      </c>
      <c r="E27" s="5" t="str">
        <f t="shared" si="6"/>
        <v>2-1</v>
      </c>
      <c r="F27" s="3" t="str">
        <f>VLOOKUP(E27,cs_lookup!$A$2:$B$54,2,FALSE)</f>
        <v>1</v>
      </c>
      <c r="H27" s="2">
        <f t="shared" si="7"/>
        <v>1.52</v>
      </c>
      <c r="I27" s="2">
        <f t="shared" si="8"/>
        <v>1.33</v>
      </c>
      <c r="J27" s="2">
        <f t="shared" si="9"/>
        <v>2.85</v>
      </c>
    </row>
    <row r="28" spans="1:10" x14ac:dyDescent="0.25">
      <c r="A28" s="1">
        <v>1.7109003428280001</v>
      </c>
      <c r="B28" s="1">
        <v>1.134303932998</v>
      </c>
      <c r="C28" s="4">
        <f t="shared" si="4"/>
        <v>2</v>
      </c>
      <c r="D28" s="4">
        <f t="shared" si="5"/>
        <v>1</v>
      </c>
      <c r="E28" s="5" t="str">
        <f t="shared" si="6"/>
        <v>2-1</v>
      </c>
      <c r="F28" s="3" t="str">
        <f>VLOOKUP(E28,cs_lookup!$A$2:$B$54,2,FALSE)</f>
        <v>1</v>
      </c>
      <c r="H28" s="2">
        <f t="shared" si="7"/>
        <v>1.71</v>
      </c>
      <c r="I28" s="2">
        <f t="shared" si="8"/>
        <v>1.1299999999999999</v>
      </c>
      <c r="J28" s="2">
        <f t="shared" si="9"/>
        <v>2.84</v>
      </c>
    </row>
    <row r="29" spans="1:10" x14ac:dyDescent="0.25">
      <c r="A29" s="1">
        <v>1.1695972373399999</v>
      </c>
      <c r="B29" s="1">
        <v>1.8203245868960001</v>
      </c>
      <c r="C29" s="4">
        <f t="shared" si="4"/>
        <v>1</v>
      </c>
      <c r="D29" s="4">
        <f t="shared" si="5"/>
        <v>2</v>
      </c>
      <c r="E29" s="5" t="str">
        <f t="shared" si="6"/>
        <v>1-2</v>
      </c>
      <c r="F29" s="3" t="str">
        <f>VLOOKUP(E29,cs_lookup!$A$2:$B$54,2,FALSE)</f>
        <v>2</v>
      </c>
      <c r="H29" s="2">
        <f t="shared" si="7"/>
        <v>1.17</v>
      </c>
      <c r="I29" s="2">
        <f t="shared" si="8"/>
        <v>1.82</v>
      </c>
      <c r="J29" s="2">
        <f t="shared" si="9"/>
        <v>2.99</v>
      </c>
    </row>
    <row r="30" spans="1:10" x14ac:dyDescent="0.25">
      <c r="A30" s="1">
        <v>1.9000225871999996</v>
      </c>
      <c r="B30" s="1">
        <v>0.75500461576800004</v>
      </c>
      <c r="C30" s="4">
        <f t="shared" si="4"/>
        <v>2</v>
      </c>
      <c r="D30" s="4">
        <f t="shared" si="5"/>
        <v>1</v>
      </c>
      <c r="E30" s="5" t="str">
        <f t="shared" si="6"/>
        <v>2-1</v>
      </c>
      <c r="F30" s="3" t="str">
        <f>VLOOKUP(E30,cs_lookup!$A$2:$B$54,2,FALSE)</f>
        <v>1</v>
      </c>
      <c r="H30" s="2">
        <f t="shared" si="7"/>
        <v>1.9</v>
      </c>
      <c r="I30" s="2">
        <f t="shared" si="8"/>
        <v>0.76</v>
      </c>
      <c r="J30" s="2">
        <f t="shared" si="9"/>
        <v>2.66</v>
      </c>
    </row>
    <row r="31" spans="1:10" x14ac:dyDescent="0.25">
      <c r="A31" s="1">
        <v>1.5438516864239997</v>
      </c>
      <c r="B31" s="1">
        <v>1.7669018022379999</v>
      </c>
      <c r="C31" s="4">
        <f t="shared" si="4"/>
        <v>2</v>
      </c>
      <c r="D31" s="4">
        <f t="shared" si="5"/>
        <v>2</v>
      </c>
      <c r="E31" s="5" t="str">
        <f t="shared" si="6"/>
        <v>2-2</v>
      </c>
      <c r="F31" s="3" t="str">
        <f>VLOOKUP(E31,cs_lookup!$A$2:$B$54,2,FALSE)</f>
        <v>X</v>
      </c>
      <c r="H31" s="2">
        <f t="shared" si="7"/>
        <v>1.54</v>
      </c>
      <c r="I31" s="2">
        <f t="shared" si="8"/>
        <v>1.77</v>
      </c>
      <c r="J31" s="2">
        <f t="shared" si="9"/>
        <v>3.31</v>
      </c>
    </row>
    <row r="32" spans="1:10" x14ac:dyDescent="0.25">
      <c r="A32" s="1">
        <v>1.192889180898</v>
      </c>
      <c r="B32" s="1">
        <v>0.80320991133999997</v>
      </c>
      <c r="C32" s="4">
        <f t="shared" si="4"/>
        <v>1</v>
      </c>
      <c r="D32" s="4">
        <f t="shared" si="5"/>
        <v>1</v>
      </c>
      <c r="E32" s="5" t="str">
        <f t="shared" si="6"/>
        <v>1-1</v>
      </c>
      <c r="F32" s="3" t="str">
        <f>VLOOKUP(E32,cs_lookup!$A$2:$B$54,2,FALSE)</f>
        <v>X</v>
      </c>
      <c r="H32" s="2">
        <f t="shared" si="7"/>
        <v>1.19</v>
      </c>
      <c r="I32" s="2">
        <f t="shared" si="8"/>
        <v>0.8</v>
      </c>
      <c r="J32" s="2">
        <f t="shared" si="9"/>
        <v>1.99</v>
      </c>
    </row>
    <row r="33" spans="1:10" x14ac:dyDescent="0.25">
      <c r="A33" s="1">
        <v>1.6209542677320001</v>
      </c>
      <c r="B33" s="1">
        <v>1.3252326009399999</v>
      </c>
      <c r="C33" s="4">
        <f t="shared" si="4"/>
        <v>2</v>
      </c>
      <c r="D33" s="4">
        <f t="shared" si="5"/>
        <v>1</v>
      </c>
      <c r="E33" s="5" t="str">
        <f t="shared" si="6"/>
        <v>2-1</v>
      </c>
      <c r="F33" s="3" t="str">
        <f>VLOOKUP(E33,cs_lookup!$A$2:$B$54,2,FALSE)</f>
        <v>1</v>
      </c>
      <c r="H33" s="2">
        <f t="shared" si="7"/>
        <v>1.62</v>
      </c>
      <c r="I33" s="2">
        <f t="shared" si="8"/>
        <v>1.33</v>
      </c>
      <c r="J33" s="2">
        <f t="shared" si="9"/>
        <v>2.95</v>
      </c>
    </row>
    <row r="34" spans="1:10" x14ac:dyDescent="0.25">
      <c r="A34" s="1">
        <v>1.3098489046319999</v>
      </c>
      <c r="B34" s="1">
        <v>0.95189339420800012</v>
      </c>
      <c r="C34" s="4">
        <f t="shared" si="4"/>
        <v>1</v>
      </c>
      <c r="D34" s="4">
        <f t="shared" si="5"/>
        <v>1</v>
      </c>
      <c r="E34" s="5" t="str">
        <f t="shared" si="6"/>
        <v>1-1</v>
      </c>
      <c r="F34" s="3" t="str">
        <f>VLOOKUP(E34,cs_lookup!$A$2:$B$54,2,FALSE)</f>
        <v>X</v>
      </c>
      <c r="H34" s="2">
        <f t="shared" si="7"/>
        <v>1.31</v>
      </c>
      <c r="I34" s="2">
        <f t="shared" si="8"/>
        <v>0.95</v>
      </c>
      <c r="J34" s="2">
        <f t="shared" si="9"/>
        <v>2.2599999999999998</v>
      </c>
    </row>
    <row r="35" spans="1:10" x14ac:dyDescent="0.25">
      <c r="A35" s="1">
        <v>1.5676294014000001</v>
      </c>
      <c r="B35" s="1">
        <v>1.2887090058100001</v>
      </c>
      <c r="C35" s="4">
        <f t="shared" si="4"/>
        <v>2</v>
      </c>
      <c r="D35" s="4">
        <f t="shared" si="5"/>
        <v>1</v>
      </c>
      <c r="E35" s="5" t="str">
        <f t="shared" si="6"/>
        <v>2-1</v>
      </c>
      <c r="F35" s="3" t="str">
        <f>VLOOKUP(E35,cs_lookup!$A$2:$B$54,2,FALSE)</f>
        <v>1</v>
      </c>
      <c r="H35" s="2">
        <f t="shared" si="7"/>
        <v>1.57</v>
      </c>
      <c r="I35" s="2">
        <f t="shared" si="8"/>
        <v>1.29</v>
      </c>
      <c r="J35" s="2">
        <f t="shared" si="9"/>
        <v>2.8600000000000003</v>
      </c>
    </row>
    <row r="36" spans="1:10" x14ac:dyDescent="0.25">
      <c r="A36" s="1">
        <v>1.3636314309799999</v>
      </c>
      <c r="B36" s="1">
        <v>0.59662324353600005</v>
      </c>
      <c r="C36" s="4">
        <f t="shared" si="4"/>
        <v>1</v>
      </c>
      <c r="D36" s="4">
        <f t="shared" si="5"/>
        <v>1</v>
      </c>
      <c r="E36" s="5" t="str">
        <f t="shared" si="6"/>
        <v>1-1</v>
      </c>
      <c r="F36" s="3" t="str">
        <f>VLOOKUP(E36,cs_lookup!$A$2:$B$54,2,FALSE)</f>
        <v>X</v>
      </c>
      <c r="H36" s="2">
        <f t="shared" si="7"/>
        <v>1.36</v>
      </c>
      <c r="I36" s="2">
        <f t="shared" si="8"/>
        <v>0.6</v>
      </c>
      <c r="J36" s="2">
        <f t="shared" si="9"/>
        <v>1.96</v>
      </c>
    </row>
    <row r="37" spans="1:10" x14ac:dyDescent="0.25">
      <c r="A37" s="1">
        <v>0.42614196565200008</v>
      </c>
      <c r="B37" s="1">
        <v>1.8749944800000002</v>
      </c>
      <c r="C37" s="4">
        <f t="shared" si="4"/>
        <v>0</v>
      </c>
      <c r="D37" s="4">
        <f t="shared" si="5"/>
        <v>2</v>
      </c>
      <c r="E37" s="5" t="str">
        <f t="shared" si="6"/>
        <v>0-2</v>
      </c>
      <c r="F37" s="3" t="str">
        <f>VLOOKUP(E37,cs_lookup!$A$2:$B$54,2,FALSE)</f>
        <v>2</v>
      </c>
      <c r="H37" s="2">
        <f t="shared" si="7"/>
        <v>0.43</v>
      </c>
      <c r="I37" s="2">
        <f t="shared" si="8"/>
        <v>1.87</v>
      </c>
      <c r="J37" s="2">
        <f t="shared" si="9"/>
        <v>2.3000000000000003</v>
      </c>
    </row>
    <row r="38" spans="1:10" x14ac:dyDescent="0.25">
      <c r="A38" s="1">
        <v>1.9730493252040002</v>
      </c>
      <c r="B38" s="1">
        <v>0.78873528192499998</v>
      </c>
      <c r="C38" s="4">
        <f t="shared" si="4"/>
        <v>2</v>
      </c>
      <c r="D38" s="4">
        <f t="shared" si="5"/>
        <v>1</v>
      </c>
      <c r="E38" s="5" t="str">
        <f t="shared" si="6"/>
        <v>2-1</v>
      </c>
      <c r="F38" s="3" t="str">
        <f>VLOOKUP(E38,cs_lookup!$A$2:$B$54,2,FALSE)</f>
        <v>1</v>
      </c>
      <c r="H38" s="2">
        <f t="shared" si="7"/>
        <v>1.97</v>
      </c>
      <c r="I38" s="2">
        <f t="shared" si="8"/>
        <v>0.79</v>
      </c>
      <c r="J38" s="2">
        <f t="shared" si="9"/>
        <v>2.76</v>
      </c>
    </row>
    <row r="39" spans="1:10" x14ac:dyDescent="0.25">
      <c r="A39" s="1">
        <v>2.3019387944239997</v>
      </c>
      <c r="B39" s="1">
        <v>0.51764034065100006</v>
      </c>
      <c r="C39" s="4">
        <f t="shared" si="4"/>
        <v>2</v>
      </c>
      <c r="D39" s="4">
        <f t="shared" si="5"/>
        <v>1</v>
      </c>
      <c r="E39" s="5" t="str">
        <f t="shared" si="6"/>
        <v>2-1</v>
      </c>
      <c r="F39" s="3" t="str">
        <f>VLOOKUP(E39,cs_lookup!$A$2:$B$54,2,FALSE)</f>
        <v>1</v>
      </c>
      <c r="H39" s="2">
        <f t="shared" si="7"/>
        <v>2.2999999999999998</v>
      </c>
      <c r="I39" s="2">
        <f t="shared" si="8"/>
        <v>0.52</v>
      </c>
      <c r="J39" s="2">
        <f t="shared" si="9"/>
        <v>2.82</v>
      </c>
    </row>
    <row r="40" spans="1:10" x14ac:dyDescent="0.25">
      <c r="A40" s="1">
        <v>2.0717586652880002</v>
      </c>
      <c r="B40" s="1">
        <v>1.7253678040360001</v>
      </c>
      <c r="C40" s="4">
        <f t="shared" si="4"/>
        <v>2</v>
      </c>
      <c r="D40" s="4">
        <f t="shared" si="5"/>
        <v>2</v>
      </c>
      <c r="E40" s="5" t="str">
        <f t="shared" si="6"/>
        <v>2-2</v>
      </c>
      <c r="F40" s="3" t="str">
        <f>VLOOKUP(E40,cs_lookup!$A$2:$B$54,2,FALSE)</f>
        <v>X</v>
      </c>
      <c r="H40" s="2">
        <f t="shared" si="7"/>
        <v>2.0699999999999998</v>
      </c>
      <c r="I40" s="2">
        <f t="shared" si="8"/>
        <v>1.73</v>
      </c>
      <c r="J40" s="2">
        <f t="shared" si="9"/>
        <v>3.8</v>
      </c>
    </row>
    <row r="41" spans="1:10" x14ac:dyDescent="0.25">
      <c r="A41" s="1">
        <v>1.43998848</v>
      </c>
      <c r="B41" s="1">
        <v>1.6996596531200001</v>
      </c>
      <c r="C41" s="4">
        <f t="shared" si="4"/>
        <v>1</v>
      </c>
      <c r="D41" s="4">
        <f t="shared" si="5"/>
        <v>2</v>
      </c>
      <c r="E41" s="5" t="str">
        <f t="shared" si="6"/>
        <v>1-2</v>
      </c>
      <c r="F41" s="3" t="str">
        <f>VLOOKUP(E41,cs_lookup!$A$2:$B$54,2,FALSE)</f>
        <v>2</v>
      </c>
      <c r="H41" s="2">
        <f t="shared" si="7"/>
        <v>1.44</v>
      </c>
      <c r="I41" s="2">
        <f t="shared" si="8"/>
        <v>1.7</v>
      </c>
      <c r="J41" s="2">
        <f t="shared" si="9"/>
        <v>3.1399999999999997</v>
      </c>
    </row>
    <row r="42" spans="1:10" x14ac:dyDescent="0.25">
      <c r="A42" s="1">
        <v>1.3199894400000001</v>
      </c>
      <c r="B42" s="1">
        <v>1.06775139328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1.32</v>
      </c>
      <c r="I42" s="2">
        <f t="shared" si="8"/>
        <v>1.07</v>
      </c>
      <c r="J42" s="2">
        <f t="shared" si="9"/>
        <v>2.39</v>
      </c>
    </row>
    <row r="43" spans="1:10" x14ac:dyDescent="0.25">
      <c r="A43" s="1">
        <v>1.1999475432</v>
      </c>
      <c r="B43" s="1">
        <v>1.6270207183040002</v>
      </c>
      <c r="C43" s="4">
        <f t="shared" si="4"/>
        <v>1</v>
      </c>
      <c r="D43" s="4">
        <f t="shared" si="5"/>
        <v>2</v>
      </c>
      <c r="E43" s="5" t="str">
        <f t="shared" si="6"/>
        <v>1-2</v>
      </c>
      <c r="F43" s="3" t="str">
        <f>VLOOKUP(E43,cs_lookup!$A$2:$B$54,2,FALSE)</f>
        <v>2</v>
      </c>
      <c r="H43" s="2">
        <f t="shared" si="7"/>
        <v>1.2</v>
      </c>
      <c r="I43" s="2">
        <f t="shared" si="8"/>
        <v>1.63</v>
      </c>
      <c r="J43" s="2">
        <f t="shared" si="9"/>
        <v>2.83</v>
      </c>
    </row>
    <row r="44" spans="1:10" x14ac:dyDescent="0.25">
      <c r="A44" s="1">
        <v>2.66676438</v>
      </c>
      <c r="B44" s="1">
        <v>0.94903986502400017</v>
      </c>
      <c r="C44" s="4">
        <f t="shared" si="4"/>
        <v>3</v>
      </c>
      <c r="D44" s="4">
        <f t="shared" si="5"/>
        <v>1</v>
      </c>
      <c r="E44" s="5" t="str">
        <f t="shared" si="6"/>
        <v>3-1</v>
      </c>
      <c r="F44" s="3" t="str">
        <f>VLOOKUP(E44,cs_lookup!$A$2:$B$54,2,FALSE)</f>
        <v>1</v>
      </c>
      <c r="H44" s="2">
        <f t="shared" si="7"/>
        <v>2.67</v>
      </c>
      <c r="I44" s="2">
        <f t="shared" si="8"/>
        <v>0.95</v>
      </c>
      <c r="J44" s="2">
        <f t="shared" si="9"/>
        <v>3.62</v>
      </c>
    </row>
    <row r="45" spans="1:10" x14ac:dyDescent="0.25">
      <c r="A45" s="1">
        <v>0.77388064623999997</v>
      </c>
      <c r="B45" s="1">
        <v>1.7876236540800001</v>
      </c>
      <c r="C45" s="4">
        <f t="shared" si="4"/>
        <v>1</v>
      </c>
      <c r="D45" s="4">
        <f t="shared" si="5"/>
        <v>2</v>
      </c>
      <c r="E45" s="5" t="str">
        <f t="shared" si="6"/>
        <v>1-2</v>
      </c>
      <c r="F45" s="3" t="str">
        <f>VLOOKUP(E45,cs_lookup!$A$2:$B$54,2,FALSE)</f>
        <v>2</v>
      </c>
      <c r="H45" s="2">
        <f t="shared" si="7"/>
        <v>0.77</v>
      </c>
      <c r="I45" s="2">
        <f t="shared" si="8"/>
        <v>1.79</v>
      </c>
      <c r="J45" s="2">
        <f t="shared" si="9"/>
        <v>2.56</v>
      </c>
    </row>
    <row r="46" spans="1:10" x14ac:dyDescent="0.25">
      <c r="A46" s="1">
        <v>1.6768485443200001</v>
      </c>
      <c r="B46" s="1">
        <v>0.74483366496000003</v>
      </c>
      <c r="C46" s="4">
        <f t="shared" si="4"/>
        <v>2</v>
      </c>
      <c r="D46" s="4">
        <f t="shared" si="5"/>
        <v>1</v>
      </c>
      <c r="E46" s="5" t="str">
        <f t="shared" si="6"/>
        <v>2-1</v>
      </c>
      <c r="F46" s="3" t="str">
        <f>VLOOKUP(E46,cs_lookup!$A$2:$B$54,2,FALSE)</f>
        <v>1</v>
      </c>
      <c r="H46" s="2">
        <f t="shared" si="7"/>
        <v>1.68</v>
      </c>
      <c r="I46" s="2">
        <f t="shared" si="8"/>
        <v>0.74</v>
      </c>
      <c r="J46" s="2">
        <f t="shared" si="9"/>
        <v>2.42</v>
      </c>
    </row>
    <row r="47" spans="1:10" x14ac:dyDescent="0.25">
      <c r="A47" s="1">
        <v>0.42992416895999996</v>
      </c>
      <c r="B47" s="1">
        <v>0.89381182704000006</v>
      </c>
      <c r="C47" s="4">
        <f t="shared" si="4"/>
        <v>0</v>
      </c>
      <c r="D47" s="4">
        <f t="shared" si="5"/>
        <v>1</v>
      </c>
      <c r="E47" s="5" t="str">
        <f t="shared" si="6"/>
        <v>0-1</v>
      </c>
      <c r="F47" s="3" t="str">
        <f>VLOOKUP(E47,cs_lookup!$A$2:$B$54,2,FALSE)</f>
        <v>2</v>
      </c>
      <c r="H47" s="2">
        <f t="shared" si="7"/>
        <v>0.43</v>
      </c>
      <c r="I47" s="2">
        <f t="shared" si="8"/>
        <v>0.89</v>
      </c>
      <c r="J47" s="2">
        <f t="shared" si="9"/>
        <v>1.32</v>
      </c>
    </row>
    <row r="48" spans="1:10" x14ac:dyDescent="0.25">
      <c r="A48" s="1">
        <v>2.8363434705479995</v>
      </c>
      <c r="B48" s="1">
        <v>1.1455046278200001</v>
      </c>
      <c r="C48" s="4">
        <f t="shared" si="4"/>
        <v>3</v>
      </c>
      <c r="D48" s="4">
        <f t="shared" si="5"/>
        <v>1</v>
      </c>
      <c r="E48" s="5" t="str">
        <f t="shared" si="6"/>
        <v>3-1</v>
      </c>
      <c r="F48" s="3" t="str">
        <f>VLOOKUP(E48,cs_lookup!$A$2:$B$54,2,FALSE)</f>
        <v>1</v>
      </c>
      <c r="H48" s="2">
        <f t="shared" si="7"/>
        <v>2.84</v>
      </c>
      <c r="I48" s="2">
        <f t="shared" si="8"/>
        <v>1.1499999999999999</v>
      </c>
      <c r="J48" s="2">
        <f t="shared" si="9"/>
        <v>3.9899999999999998</v>
      </c>
    </row>
    <row r="49" spans="1:10" x14ac:dyDescent="0.25">
      <c r="A49" s="1">
        <v>3.4928592740640001</v>
      </c>
      <c r="B49" s="1">
        <v>0.25457658458399995</v>
      </c>
      <c r="C49" s="4">
        <f t="shared" si="4"/>
        <v>3</v>
      </c>
      <c r="D49" s="4">
        <f t="shared" si="5"/>
        <v>0</v>
      </c>
      <c r="E49" s="5" t="str">
        <f t="shared" si="6"/>
        <v>3-0</v>
      </c>
      <c r="F49" s="3" t="str">
        <f>VLOOKUP(E49,cs_lookup!$A$2:$B$54,2,FALSE)</f>
        <v>1</v>
      </c>
      <c r="H49" s="2">
        <f t="shared" si="7"/>
        <v>3.49</v>
      </c>
      <c r="I49" s="2">
        <f t="shared" si="8"/>
        <v>0.25</v>
      </c>
      <c r="J49" s="2">
        <f t="shared" si="9"/>
        <v>3.74</v>
      </c>
    </row>
    <row r="50" spans="1:10" x14ac:dyDescent="0.25">
      <c r="A50" s="1">
        <v>1.0635788024520001</v>
      </c>
      <c r="B50" s="1">
        <v>1.3818933608759998</v>
      </c>
      <c r="C50" s="4">
        <f t="shared" si="4"/>
        <v>1</v>
      </c>
      <c r="D50" s="4">
        <f t="shared" si="5"/>
        <v>1</v>
      </c>
      <c r="E50" s="5" t="str">
        <f t="shared" si="6"/>
        <v>1-1</v>
      </c>
      <c r="F50" s="3" t="str">
        <f>VLOOKUP(E50,cs_lookup!$A$2:$B$54,2,FALSE)</f>
        <v>X</v>
      </c>
      <c r="H50" s="2">
        <f t="shared" si="7"/>
        <v>1.06</v>
      </c>
      <c r="I50" s="2">
        <f t="shared" si="8"/>
        <v>1.38</v>
      </c>
      <c r="J50" s="2">
        <f t="shared" si="9"/>
        <v>2.44</v>
      </c>
    </row>
    <row r="51" spans="1:10" x14ac:dyDescent="0.25">
      <c r="A51" s="1">
        <v>1.1582529182670001</v>
      </c>
      <c r="B51" s="1">
        <v>0.74454100597799999</v>
      </c>
      <c r="C51" s="4">
        <f t="shared" si="4"/>
        <v>1</v>
      </c>
      <c r="D51" s="4">
        <f t="shared" si="5"/>
        <v>1</v>
      </c>
      <c r="E51" s="5" t="str">
        <f t="shared" si="6"/>
        <v>1-1</v>
      </c>
      <c r="F51" s="3" t="str">
        <f>VLOOKUP(E51,cs_lookup!$A$2:$B$54,2,FALSE)</f>
        <v>X</v>
      </c>
      <c r="H51" s="2">
        <f t="shared" si="7"/>
        <v>1.1599999999999999</v>
      </c>
      <c r="I51" s="2">
        <f t="shared" si="8"/>
        <v>0.74</v>
      </c>
      <c r="J51" s="2">
        <f t="shared" si="9"/>
        <v>1.9</v>
      </c>
    </row>
    <row r="52" spans="1:10" x14ac:dyDescent="0.25">
      <c r="A52" s="1">
        <v>0.65943635492000008</v>
      </c>
      <c r="B52" s="1">
        <v>1.2240552867479999</v>
      </c>
      <c r="C52" s="4">
        <f t="shared" si="4"/>
        <v>1</v>
      </c>
      <c r="D52" s="4">
        <f t="shared" si="5"/>
        <v>1</v>
      </c>
      <c r="E52" s="5" t="str">
        <f t="shared" si="6"/>
        <v>1-1</v>
      </c>
      <c r="F52" s="3" t="str">
        <f>VLOOKUP(E52,cs_lookup!$A$2:$B$54,2,FALSE)</f>
        <v>X</v>
      </c>
      <c r="H52" s="2">
        <f t="shared" si="7"/>
        <v>0.66</v>
      </c>
      <c r="I52" s="2">
        <f t="shared" si="8"/>
        <v>1.22</v>
      </c>
      <c r="J52" s="2">
        <f t="shared" si="9"/>
        <v>1.88</v>
      </c>
    </row>
    <row r="53" spans="1:10" x14ac:dyDescent="0.25">
      <c r="A53" s="1">
        <v>2.3213729851360001</v>
      </c>
      <c r="B53" s="1">
        <v>0.605882467584</v>
      </c>
      <c r="C53" s="4">
        <f t="shared" si="4"/>
        <v>2</v>
      </c>
      <c r="D53" s="4">
        <f t="shared" si="5"/>
        <v>1</v>
      </c>
      <c r="E53" s="5" t="str">
        <f t="shared" si="6"/>
        <v>2-1</v>
      </c>
      <c r="F53" s="3" t="str">
        <f>VLOOKUP(E53,cs_lookup!$A$2:$B$54,2,FALSE)</f>
        <v>1</v>
      </c>
      <c r="H53" s="2">
        <f t="shared" si="7"/>
        <v>2.3199999999999998</v>
      </c>
      <c r="I53" s="2">
        <f t="shared" si="8"/>
        <v>0.61</v>
      </c>
      <c r="J53" s="2">
        <f t="shared" si="9"/>
        <v>2.9299999999999997</v>
      </c>
    </row>
    <row r="54" spans="1:10" x14ac:dyDescent="0.25">
      <c r="A54" s="1">
        <v>1.5515499831240001</v>
      </c>
      <c r="B54" s="1">
        <v>1.4163894053280002</v>
      </c>
      <c r="C54" s="4">
        <f t="shared" si="4"/>
        <v>2</v>
      </c>
      <c r="D54" s="4">
        <f t="shared" si="5"/>
        <v>1</v>
      </c>
      <c r="E54" s="5" t="str">
        <f t="shared" si="6"/>
        <v>2-1</v>
      </c>
      <c r="F54" s="3" t="str">
        <f>VLOOKUP(E54,cs_lookup!$A$2:$B$54,2,FALSE)</f>
        <v>1</v>
      </c>
      <c r="H54" s="2">
        <f t="shared" si="7"/>
        <v>1.55</v>
      </c>
      <c r="I54" s="2">
        <f t="shared" si="8"/>
        <v>1.42</v>
      </c>
      <c r="J54" s="2">
        <f t="shared" si="9"/>
        <v>2.9699999999999998</v>
      </c>
    </row>
    <row r="55" spans="1:10" x14ac:dyDescent="0.25">
      <c r="A55" s="1">
        <v>2.1992012483400001</v>
      </c>
      <c r="B55" s="1">
        <v>1.5108206979599998</v>
      </c>
      <c r="C55" s="4">
        <f t="shared" si="4"/>
        <v>2</v>
      </c>
      <c r="D55" s="4">
        <f t="shared" si="5"/>
        <v>2</v>
      </c>
      <c r="E55" s="5" t="str">
        <f t="shared" si="6"/>
        <v>2-2</v>
      </c>
      <c r="F55" s="3" t="str">
        <f>VLOOKUP(E55,cs_lookup!$A$2:$B$54,2,FALSE)</f>
        <v>X</v>
      </c>
      <c r="H55" s="2">
        <f t="shared" si="7"/>
        <v>2.2000000000000002</v>
      </c>
      <c r="I55" s="2">
        <f t="shared" si="8"/>
        <v>1.51</v>
      </c>
      <c r="J55" s="2">
        <f t="shared" si="9"/>
        <v>3.71</v>
      </c>
    </row>
    <row r="56" spans="1:10" x14ac:dyDescent="0.25">
      <c r="A56" s="1">
        <v>1.5960319199999999</v>
      </c>
      <c r="B56" s="1">
        <v>1.231219997722</v>
      </c>
      <c r="C56" s="4">
        <f t="shared" si="4"/>
        <v>2</v>
      </c>
      <c r="D56" s="4">
        <f t="shared" si="5"/>
        <v>1</v>
      </c>
      <c r="E56" s="5" t="str">
        <f t="shared" si="6"/>
        <v>2-1</v>
      </c>
      <c r="F56" s="3" t="str">
        <f>VLOOKUP(E56,cs_lookup!$A$2:$B$54,2,FALSE)</f>
        <v>1</v>
      </c>
      <c r="H56" s="2">
        <f t="shared" si="7"/>
        <v>1.6</v>
      </c>
      <c r="I56" s="2">
        <f t="shared" si="8"/>
        <v>1.23</v>
      </c>
      <c r="J56" s="2">
        <f t="shared" si="9"/>
        <v>2.83</v>
      </c>
    </row>
    <row r="57" spans="1:10" x14ac:dyDescent="0.25">
      <c r="A57" s="1">
        <v>1.8900378000000002</v>
      </c>
      <c r="B57" s="1">
        <v>0.80608297516800009</v>
      </c>
      <c r="C57" s="4">
        <f t="shared" si="4"/>
        <v>2</v>
      </c>
      <c r="D57" s="4">
        <f t="shared" si="5"/>
        <v>1</v>
      </c>
      <c r="E57" s="5" t="str">
        <f t="shared" si="6"/>
        <v>2-1</v>
      </c>
      <c r="F57" s="3" t="str">
        <f>VLOOKUP(E57,cs_lookup!$A$2:$B$54,2,FALSE)</f>
        <v>1</v>
      </c>
      <c r="H57" s="2">
        <f t="shared" si="7"/>
        <v>1.89</v>
      </c>
      <c r="I57" s="2">
        <f t="shared" si="8"/>
        <v>0.81</v>
      </c>
      <c r="J57" s="2">
        <f t="shared" si="9"/>
        <v>2.7</v>
      </c>
    </row>
    <row r="58" spans="1:10" x14ac:dyDescent="0.25">
      <c r="A58" s="1">
        <v>0.3800076</v>
      </c>
      <c r="B58" s="1">
        <v>1.832061306048</v>
      </c>
      <c r="C58" s="4">
        <f t="shared" si="4"/>
        <v>0</v>
      </c>
      <c r="D58" s="4">
        <f t="shared" si="5"/>
        <v>2</v>
      </c>
      <c r="E58" s="5" t="str">
        <f t="shared" si="6"/>
        <v>0-2</v>
      </c>
      <c r="F58" s="3" t="str">
        <f>VLOOKUP(E58,cs_lookup!$A$2:$B$54,2,FALSE)</f>
        <v>2</v>
      </c>
      <c r="H58" s="2">
        <f t="shared" si="7"/>
        <v>0.38</v>
      </c>
      <c r="I58" s="2">
        <f t="shared" si="8"/>
        <v>1.83</v>
      </c>
      <c r="J58" s="2">
        <f t="shared" si="9"/>
        <v>2.21</v>
      </c>
    </row>
    <row r="59" spans="1:10" x14ac:dyDescent="0.25">
      <c r="A59" s="1">
        <v>0.400058001</v>
      </c>
      <c r="B59" s="1">
        <v>1.9053597579519999</v>
      </c>
      <c r="C59" s="4">
        <f t="shared" si="4"/>
        <v>0</v>
      </c>
      <c r="D59" s="4">
        <f t="shared" si="5"/>
        <v>2</v>
      </c>
      <c r="E59" s="5" t="str">
        <f t="shared" si="6"/>
        <v>0-2</v>
      </c>
      <c r="F59" s="3" t="str">
        <f>VLOOKUP(E59,cs_lookup!$A$2:$B$54,2,FALSE)</f>
        <v>2</v>
      </c>
      <c r="H59" s="2">
        <f t="shared" si="7"/>
        <v>0.4</v>
      </c>
      <c r="I59" s="2">
        <f t="shared" si="8"/>
        <v>1.91</v>
      </c>
      <c r="J59" s="2">
        <f t="shared" si="9"/>
        <v>2.31</v>
      </c>
    </row>
    <row r="60" spans="1:10" x14ac:dyDescent="0.25">
      <c r="A60" s="1">
        <v>1.5360307199999998</v>
      </c>
      <c r="B60" s="1">
        <v>1.4362016673260001</v>
      </c>
      <c r="C60" s="4">
        <f t="shared" si="4"/>
        <v>2</v>
      </c>
      <c r="D60" s="4">
        <f t="shared" si="5"/>
        <v>1</v>
      </c>
      <c r="E60" s="5" t="str">
        <f t="shared" si="6"/>
        <v>2-1</v>
      </c>
      <c r="F60" s="3" t="str">
        <f>VLOOKUP(E60,cs_lookup!$A$2:$B$54,2,FALSE)</f>
        <v>1</v>
      </c>
      <c r="H60" s="2">
        <f t="shared" si="7"/>
        <v>1.54</v>
      </c>
      <c r="I60" s="2">
        <f t="shared" si="8"/>
        <v>1.44</v>
      </c>
      <c r="J60" s="2">
        <f t="shared" si="9"/>
        <v>2.98</v>
      </c>
    </row>
    <row r="61" spans="1:10" x14ac:dyDescent="0.25">
      <c r="A61" s="1">
        <v>1.230481248</v>
      </c>
      <c r="B61" s="1">
        <v>1.0384565076199999</v>
      </c>
      <c r="C61" s="4">
        <f t="shared" si="4"/>
        <v>1</v>
      </c>
      <c r="D61" s="4">
        <f t="shared" si="5"/>
        <v>1</v>
      </c>
      <c r="E61" s="5" t="str">
        <f t="shared" si="6"/>
        <v>1-1</v>
      </c>
      <c r="F61" s="3" t="str">
        <f>VLOOKUP(E61,cs_lookup!$A$2:$B$54,2,FALSE)</f>
        <v>X</v>
      </c>
      <c r="H61" s="2">
        <f t="shared" si="7"/>
        <v>1.23</v>
      </c>
      <c r="I61" s="2">
        <f t="shared" si="8"/>
        <v>1.04</v>
      </c>
      <c r="J61" s="2">
        <f t="shared" si="9"/>
        <v>2.27</v>
      </c>
    </row>
    <row r="62" spans="1:10" x14ac:dyDescent="0.25">
      <c r="A62" s="1">
        <v>1.5122765439999999</v>
      </c>
      <c r="B62" s="1">
        <v>1.2307484540959999</v>
      </c>
      <c r="C62" s="4">
        <f t="shared" si="4"/>
        <v>2</v>
      </c>
      <c r="D62" s="4">
        <f t="shared" si="5"/>
        <v>1</v>
      </c>
      <c r="E62" s="5" t="str">
        <f t="shared" si="6"/>
        <v>2-1</v>
      </c>
      <c r="F62" s="3" t="str">
        <f>VLOOKUP(E62,cs_lookup!$A$2:$B$54,2,FALSE)</f>
        <v>1</v>
      </c>
      <c r="H62" s="2">
        <f t="shared" si="7"/>
        <v>1.51</v>
      </c>
      <c r="I62" s="2">
        <f t="shared" si="8"/>
        <v>1.23</v>
      </c>
      <c r="J62" s="2">
        <f t="shared" si="9"/>
        <v>2.74</v>
      </c>
    </row>
    <row r="63" spans="1:10" x14ac:dyDescent="0.25">
      <c r="A63" s="1">
        <v>1.6666000000000001</v>
      </c>
      <c r="B63" s="1">
        <v>0.57700917199199986</v>
      </c>
      <c r="C63" s="4">
        <f t="shared" si="4"/>
        <v>2</v>
      </c>
      <c r="D63" s="4">
        <f t="shared" si="5"/>
        <v>1</v>
      </c>
      <c r="E63" s="5" t="str">
        <f t="shared" si="6"/>
        <v>2-1</v>
      </c>
      <c r="F63" s="3" t="str">
        <f>VLOOKUP(E63,cs_lookup!$A$2:$B$54,2,FALSE)</f>
        <v>1</v>
      </c>
      <c r="H63" s="2">
        <f t="shared" si="7"/>
        <v>1.67</v>
      </c>
      <c r="I63" s="2">
        <f t="shared" si="8"/>
        <v>0.57999999999999996</v>
      </c>
      <c r="J63" s="2">
        <f t="shared" si="9"/>
        <v>2.25</v>
      </c>
    </row>
    <row r="64" spans="1:10" x14ac:dyDescent="0.25">
      <c r="A64" s="1">
        <v>1.5122765439999999</v>
      </c>
      <c r="B64" s="1">
        <v>2.1540653523599995</v>
      </c>
      <c r="C64" s="4">
        <f t="shared" si="4"/>
        <v>2</v>
      </c>
      <c r="D64" s="4">
        <f t="shared" si="5"/>
        <v>2</v>
      </c>
      <c r="E64" s="5" t="str">
        <f t="shared" si="6"/>
        <v>2-2</v>
      </c>
      <c r="F64" s="3" t="str">
        <f>VLOOKUP(E64,cs_lookup!$A$2:$B$54,2,FALSE)</f>
        <v>X</v>
      </c>
      <c r="H64" s="2">
        <f t="shared" si="7"/>
        <v>1.51</v>
      </c>
      <c r="I64" s="2">
        <f t="shared" si="8"/>
        <v>2.15</v>
      </c>
      <c r="J64" s="2">
        <f t="shared" si="9"/>
        <v>3.66</v>
      </c>
    </row>
    <row r="65" spans="1:10" x14ac:dyDescent="0.25">
      <c r="A65" s="1">
        <v>2.3437416639999999</v>
      </c>
      <c r="B65" s="1">
        <v>1.144260410904</v>
      </c>
      <c r="C65" s="4">
        <f t="shared" si="4"/>
        <v>2</v>
      </c>
      <c r="D65" s="4">
        <f t="shared" si="5"/>
        <v>1</v>
      </c>
      <c r="E65" s="5" t="str">
        <f t="shared" si="6"/>
        <v>2-1</v>
      </c>
      <c r="F65" s="3" t="str">
        <f>VLOOKUP(E65,cs_lookup!$A$2:$B$54,2,FALSE)</f>
        <v>1</v>
      </c>
      <c r="H65" s="2">
        <f t="shared" si="7"/>
        <v>2.34</v>
      </c>
      <c r="I65" s="2">
        <f t="shared" si="8"/>
        <v>1.1399999999999999</v>
      </c>
      <c r="J65" s="2">
        <f t="shared" si="9"/>
        <v>3.4799999999999995</v>
      </c>
    </row>
    <row r="66" spans="1:10" x14ac:dyDescent="0.25">
      <c r="A66" s="1">
        <v>1.1568476801700001</v>
      </c>
      <c r="B66" s="1">
        <v>1.756528499828</v>
      </c>
      <c r="C66" s="4">
        <f t="shared" si="4"/>
        <v>1</v>
      </c>
      <c r="D66" s="4">
        <f t="shared" si="5"/>
        <v>2</v>
      </c>
      <c r="E66" s="5" t="str">
        <f t="shared" si="6"/>
        <v>1-2</v>
      </c>
      <c r="F66" s="3" t="str">
        <f>VLOOKUP(E66,cs_lookup!$A$2:$B$54,2,FALSE)</f>
        <v>2</v>
      </c>
      <c r="H66" s="2">
        <f t="shared" si="7"/>
        <v>1.1599999999999999</v>
      </c>
      <c r="I66" s="2">
        <f t="shared" si="8"/>
        <v>1.76</v>
      </c>
      <c r="J66" s="2">
        <f t="shared" si="9"/>
        <v>2.92</v>
      </c>
    </row>
    <row r="67" spans="1:10" x14ac:dyDescent="0.25">
      <c r="A67" s="1">
        <v>1.1037910544009999</v>
      </c>
      <c r="B67" s="1">
        <v>0.54346059024000004</v>
      </c>
      <c r="C67" s="4">
        <f t="shared" ref="C67:C115" si="10">ROUND(A67,0)</f>
        <v>1</v>
      </c>
      <c r="D67" s="4">
        <f t="shared" ref="D67:D115" si="11">ROUND(B67,0)</f>
        <v>1</v>
      </c>
      <c r="E67" s="5" t="str">
        <f t="shared" ref="E67:E115" si="12">CONCATENATE(C67,"-",D67)</f>
        <v>1-1</v>
      </c>
      <c r="F67" s="3" t="str">
        <f>VLOOKUP(E67,cs_lookup!$A$2:$B$54,2,FALSE)</f>
        <v>X</v>
      </c>
      <c r="H67" s="2">
        <f t="shared" ref="H67:H115" si="13">ROUND(A67,2)</f>
        <v>1.1000000000000001</v>
      </c>
      <c r="I67" s="2">
        <f t="shared" ref="I67:I115" si="14">ROUND(B67,2)</f>
        <v>0.54</v>
      </c>
      <c r="J67" s="2">
        <f t="shared" ref="J67:J115" si="15">SUM(H67:I67)</f>
        <v>1.6400000000000001</v>
      </c>
    </row>
    <row r="68" spans="1:10" s="3" customFormat="1" x14ac:dyDescent="0.25">
      <c r="A68" s="2">
        <v>1.2951548362480001</v>
      </c>
      <c r="B68" s="2">
        <v>1.8836967064230001</v>
      </c>
      <c r="C68" s="4">
        <f t="shared" si="10"/>
        <v>1</v>
      </c>
      <c r="D68" s="4">
        <f t="shared" si="11"/>
        <v>2</v>
      </c>
      <c r="E68" s="5" t="str">
        <f t="shared" si="12"/>
        <v>1-2</v>
      </c>
      <c r="F68" s="3" t="str">
        <f>VLOOKUP(E68,cs_lookup!$A$2:$B$54,2,FALSE)</f>
        <v>2</v>
      </c>
      <c r="G68"/>
      <c r="H68" s="2">
        <f t="shared" si="13"/>
        <v>1.3</v>
      </c>
      <c r="I68" s="2">
        <f t="shared" si="14"/>
        <v>1.88</v>
      </c>
      <c r="J68" s="2">
        <f t="shared" si="15"/>
        <v>3.1799999999999997</v>
      </c>
    </row>
    <row r="69" spans="1:10" s="3" customFormat="1" x14ac:dyDescent="0.25">
      <c r="A69" s="2">
        <v>0.96530919793000003</v>
      </c>
      <c r="B69" s="2">
        <v>0.45688922477499999</v>
      </c>
      <c r="C69" s="4">
        <f t="shared" si="10"/>
        <v>1</v>
      </c>
      <c r="D69" s="4">
        <f t="shared" si="11"/>
        <v>0</v>
      </c>
      <c r="E69" s="5" t="str">
        <f t="shared" si="12"/>
        <v>1-0</v>
      </c>
      <c r="F69" s="3" t="str">
        <f>VLOOKUP(E69,cs_lookup!$A$2:$B$54,2,FALSE)</f>
        <v>1</v>
      </c>
      <c r="G69"/>
      <c r="H69" s="2">
        <f t="shared" si="13"/>
        <v>0.97</v>
      </c>
      <c r="I69" s="2">
        <f t="shared" si="14"/>
        <v>0.46</v>
      </c>
      <c r="J69" s="2">
        <f t="shared" si="15"/>
        <v>1.43</v>
      </c>
    </row>
    <row r="70" spans="1:10" x14ac:dyDescent="0.25">
      <c r="A70" s="1">
        <v>1.2411446827739998</v>
      </c>
      <c r="B70" s="1">
        <v>1.3707276729100002</v>
      </c>
      <c r="C70" s="4">
        <f t="shared" si="10"/>
        <v>1</v>
      </c>
      <c r="D70" s="4">
        <f t="shared" si="11"/>
        <v>1</v>
      </c>
      <c r="E70" s="5" t="str">
        <f t="shared" si="12"/>
        <v>1-1</v>
      </c>
      <c r="F70" s="3" t="str">
        <f>VLOOKUP(E70,cs_lookup!$A$2:$B$54,2,FALSE)</f>
        <v>X</v>
      </c>
      <c r="H70" s="2">
        <f t="shared" si="13"/>
        <v>1.24</v>
      </c>
      <c r="I70" s="2">
        <f t="shared" si="14"/>
        <v>1.37</v>
      </c>
      <c r="J70" s="2">
        <f t="shared" si="15"/>
        <v>2.6100000000000003</v>
      </c>
    </row>
    <row r="71" spans="1:10" x14ac:dyDescent="0.25">
      <c r="A71" s="1">
        <v>0.41375822772799997</v>
      </c>
      <c r="B71" s="1">
        <v>0.45688922477499999</v>
      </c>
      <c r="C71" s="4">
        <f t="shared" si="10"/>
        <v>0</v>
      </c>
      <c r="D71" s="4">
        <f t="shared" si="11"/>
        <v>0</v>
      </c>
      <c r="E71" s="5" t="str">
        <f t="shared" si="12"/>
        <v>0-0</v>
      </c>
      <c r="F71" s="3" t="str">
        <f>VLOOKUP(E71,cs_lookup!$A$2:$B$54,2,FALSE)</f>
        <v>X</v>
      </c>
      <c r="H71" s="2">
        <f t="shared" si="13"/>
        <v>0.41</v>
      </c>
      <c r="I71" s="2">
        <f t="shared" si="14"/>
        <v>0.46</v>
      </c>
      <c r="J71" s="2">
        <f t="shared" si="15"/>
        <v>0.87</v>
      </c>
    </row>
    <row r="72" spans="1:10" x14ac:dyDescent="0.25">
      <c r="A72" s="1">
        <v>1.5462589445799997</v>
      </c>
      <c r="B72" s="1">
        <v>1.4972149276920002</v>
      </c>
      <c r="C72" s="4">
        <f t="shared" si="10"/>
        <v>2</v>
      </c>
      <c r="D72" s="4">
        <f t="shared" si="11"/>
        <v>1</v>
      </c>
      <c r="E72" s="5" t="str">
        <f t="shared" si="12"/>
        <v>2-1</v>
      </c>
      <c r="F72" s="3" t="str">
        <f>VLOOKUP(E72,cs_lookup!$A$2:$B$54,2,FALSE)</f>
        <v>1</v>
      </c>
      <c r="H72" s="2">
        <f t="shared" si="13"/>
        <v>1.55</v>
      </c>
      <c r="I72" s="2">
        <f t="shared" si="14"/>
        <v>1.5</v>
      </c>
      <c r="J72" s="2">
        <f t="shared" si="15"/>
        <v>3.05</v>
      </c>
    </row>
    <row r="73" spans="1:10" x14ac:dyDescent="0.25">
      <c r="A73" s="1">
        <v>1.6867928732700002</v>
      </c>
      <c r="B73" s="1">
        <v>0.5614984538190001</v>
      </c>
      <c r="C73" s="4">
        <f t="shared" si="10"/>
        <v>2</v>
      </c>
      <c r="D73" s="4">
        <f t="shared" si="11"/>
        <v>1</v>
      </c>
      <c r="E73" s="5" t="str">
        <f t="shared" si="12"/>
        <v>2-1</v>
      </c>
      <c r="F73" s="3" t="str">
        <f>VLOOKUP(E73,cs_lookup!$A$2:$B$54,2,FALSE)</f>
        <v>1</v>
      </c>
      <c r="H73" s="2">
        <f t="shared" si="13"/>
        <v>1.69</v>
      </c>
      <c r="I73" s="2">
        <f t="shared" si="14"/>
        <v>0.56000000000000005</v>
      </c>
      <c r="J73" s="2">
        <f t="shared" si="15"/>
        <v>2.25</v>
      </c>
    </row>
    <row r="74" spans="1:10" x14ac:dyDescent="0.25">
      <c r="A74" s="1">
        <v>2.1044423399999999</v>
      </c>
      <c r="B74" s="1">
        <v>0.93989468016599997</v>
      </c>
      <c r="C74" s="4">
        <f t="shared" si="10"/>
        <v>2</v>
      </c>
      <c r="D74" s="4">
        <f t="shared" si="11"/>
        <v>1</v>
      </c>
      <c r="E74" s="5" t="str">
        <f t="shared" si="12"/>
        <v>2-1</v>
      </c>
      <c r="F74" s="3" t="str">
        <f>VLOOKUP(E74,cs_lookup!$A$2:$B$54,2,FALSE)</f>
        <v>1</v>
      </c>
      <c r="H74" s="2">
        <f t="shared" si="13"/>
        <v>2.1</v>
      </c>
      <c r="I74" s="2">
        <f t="shared" si="14"/>
        <v>0.94</v>
      </c>
      <c r="J74" s="2">
        <f t="shared" si="15"/>
        <v>3.04</v>
      </c>
    </row>
    <row r="75" spans="1:10" x14ac:dyDescent="0.25">
      <c r="A75" s="1">
        <v>2.1644978354999997</v>
      </c>
      <c r="B75" s="1">
        <v>2.1929912904269995</v>
      </c>
      <c r="C75" s="4">
        <f t="shared" si="10"/>
        <v>2</v>
      </c>
      <c r="D75" s="4">
        <f t="shared" si="11"/>
        <v>2</v>
      </c>
      <c r="E75" s="5" t="str">
        <f t="shared" si="12"/>
        <v>2-2</v>
      </c>
      <c r="F75" s="3" t="str">
        <f>VLOOKUP(E75,cs_lookup!$A$2:$B$54,2,FALSE)</f>
        <v>X</v>
      </c>
      <c r="H75" s="2">
        <f t="shared" si="13"/>
        <v>2.16</v>
      </c>
      <c r="I75" s="2">
        <f t="shared" si="14"/>
        <v>2.19</v>
      </c>
      <c r="J75" s="2">
        <f t="shared" si="15"/>
        <v>4.3499999999999996</v>
      </c>
    </row>
    <row r="76" spans="1:10" x14ac:dyDescent="0.25">
      <c r="A76" s="1">
        <v>1.5713317619999998</v>
      </c>
      <c r="B76" s="1">
        <v>2.1058679161500002</v>
      </c>
      <c r="C76" s="4">
        <f t="shared" si="10"/>
        <v>2</v>
      </c>
      <c r="D76" s="4">
        <f t="shared" si="11"/>
        <v>2</v>
      </c>
      <c r="E76" s="5" t="str">
        <f t="shared" si="12"/>
        <v>2-2</v>
      </c>
      <c r="F76" s="3" t="str">
        <f>VLOOKUP(E76,cs_lookup!$A$2:$B$54,2,FALSE)</f>
        <v>X</v>
      </c>
      <c r="H76" s="2">
        <f t="shared" si="13"/>
        <v>1.57</v>
      </c>
      <c r="I76" s="2">
        <f t="shared" si="14"/>
        <v>2.11</v>
      </c>
      <c r="J76" s="2">
        <f t="shared" si="15"/>
        <v>3.6799999999999997</v>
      </c>
    </row>
    <row r="77" spans="1:10" x14ac:dyDescent="0.25">
      <c r="A77" s="1">
        <v>1.846559088</v>
      </c>
      <c r="B77" s="1">
        <v>1.09037820372</v>
      </c>
      <c r="C77" s="4">
        <f t="shared" si="10"/>
        <v>2</v>
      </c>
      <c r="D77" s="4">
        <f t="shared" si="11"/>
        <v>1</v>
      </c>
      <c r="E77" s="5" t="str">
        <f t="shared" si="12"/>
        <v>2-1</v>
      </c>
      <c r="F77" s="3" t="str">
        <f>VLOOKUP(E77,cs_lookup!$A$2:$B$54,2,FALSE)</f>
        <v>1</v>
      </c>
      <c r="H77" s="2">
        <f t="shared" si="13"/>
        <v>1.85</v>
      </c>
      <c r="I77" s="2">
        <f t="shared" si="14"/>
        <v>1.0900000000000001</v>
      </c>
      <c r="J77" s="2">
        <f t="shared" si="15"/>
        <v>2.9400000000000004</v>
      </c>
    </row>
    <row r="78" spans="1:10" x14ac:dyDescent="0.25">
      <c r="A78" s="1">
        <v>1.0226807186960001</v>
      </c>
      <c r="B78" s="1">
        <v>2.3011807253040004</v>
      </c>
      <c r="C78" s="4">
        <f t="shared" si="10"/>
        <v>1</v>
      </c>
      <c r="D78" s="4">
        <f t="shared" si="11"/>
        <v>2</v>
      </c>
      <c r="E78" s="5" t="str">
        <f t="shared" si="12"/>
        <v>1-2</v>
      </c>
      <c r="F78" s="3" t="str">
        <f>VLOOKUP(E78,cs_lookup!$A$2:$B$54,2,FALSE)</f>
        <v>2</v>
      </c>
      <c r="H78" s="2">
        <f t="shared" si="13"/>
        <v>1.02</v>
      </c>
      <c r="I78" s="2">
        <f t="shared" si="14"/>
        <v>2.2999999999999998</v>
      </c>
      <c r="J78" s="2">
        <f t="shared" si="15"/>
        <v>3.32</v>
      </c>
    </row>
    <row r="79" spans="1:10" x14ac:dyDescent="0.25">
      <c r="A79" s="1">
        <v>1.5660829735590001</v>
      </c>
      <c r="B79" s="1">
        <v>0.44743618274400004</v>
      </c>
      <c r="C79" s="4">
        <f t="shared" si="10"/>
        <v>2</v>
      </c>
      <c r="D79" s="4">
        <f t="shared" si="11"/>
        <v>0</v>
      </c>
      <c r="E79" s="5" t="str">
        <f t="shared" si="12"/>
        <v>2-0</v>
      </c>
      <c r="F79" s="3" t="str">
        <f>VLOOKUP(E79,cs_lookup!$A$2:$B$54,2,FALSE)</f>
        <v>1</v>
      </c>
      <c r="H79" s="2">
        <f t="shared" si="13"/>
        <v>1.57</v>
      </c>
      <c r="I79" s="2">
        <f t="shared" si="14"/>
        <v>0.45</v>
      </c>
      <c r="J79" s="2">
        <f t="shared" si="15"/>
        <v>2.02</v>
      </c>
    </row>
    <row r="80" spans="1:10" x14ac:dyDescent="0.25">
      <c r="A80" s="1">
        <v>2.7842641758100002</v>
      </c>
      <c r="B80" s="1">
        <v>0.52199846323200005</v>
      </c>
      <c r="C80" s="4">
        <f t="shared" si="10"/>
        <v>3</v>
      </c>
      <c r="D80" s="4">
        <f t="shared" si="11"/>
        <v>1</v>
      </c>
      <c r="E80" s="5" t="str">
        <f t="shared" si="12"/>
        <v>3-1</v>
      </c>
      <c r="F80" s="3" t="str">
        <f>VLOOKUP(E80,cs_lookup!$A$2:$B$54,2,FALSE)</f>
        <v>1</v>
      </c>
      <c r="H80" s="2">
        <f t="shared" si="13"/>
        <v>2.78</v>
      </c>
      <c r="I80" s="2">
        <f t="shared" si="14"/>
        <v>0.52</v>
      </c>
      <c r="J80" s="2">
        <f t="shared" si="15"/>
        <v>3.3</v>
      </c>
    </row>
    <row r="81" spans="1:10" x14ac:dyDescent="0.25">
      <c r="A81" s="1">
        <v>0.85221250288200001</v>
      </c>
      <c r="B81" s="1">
        <v>0.59084445146400011</v>
      </c>
      <c r="C81" s="4">
        <f t="shared" si="10"/>
        <v>1</v>
      </c>
      <c r="D81" s="4">
        <f t="shared" si="11"/>
        <v>1</v>
      </c>
      <c r="E81" s="5" t="str">
        <f t="shared" si="12"/>
        <v>1-1</v>
      </c>
      <c r="F81" s="3" t="str">
        <f>VLOOKUP(E81,cs_lookup!$A$2:$B$54,2,FALSE)</f>
        <v>X</v>
      </c>
      <c r="H81" s="2">
        <f t="shared" si="13"/>
        <v>0.85</v>
      </c>
      <c r="I81" s="2">
        <f t="shared" si="14"/>
        <v>0.59</v>
      </c>
      <c r="J81" s="2">
        <f t="shared" si="15"/>
        <v>1.44</v>
      </c>
    </row>
    <row r="82" spans="1:10" x14ac:dyDescent="0.25">
      <c r="A82" s="1">
        <v>1.8655104008800001</v>
      </c>
      <c r="B82" s="1">
        <v>1.3146576132170003</v>
      </c>
      <c r="C82" s="4">
        <f t="shared" si="10"/>
        <v>2</v>
      </c>
      <c r="D82" s="4">
        <f t="shared" si="11"/>
        <v>1</v>
      </c>
      <c r="E82" s="5" t="str">
        <f t="shared" si="12"/>
        <v>2-1</v>
      </c>
      <c r="F82" s="3" t="str">
        <f>VLOOKUP(E82,cs_lookup!$A$2:$B$54,2,FALSE)</f>
        <v>1</v>
      </c>
      <c r="H82" s="2">
        <f t="shared" si="13"/>
        <v>1.87</v>
      </c>
      <c r="I82" s="2">
        <f t="shared" si="14"/>
        <v>1.31</v>
      </c>
      <c r="J82" s="2">
        <f t="shared" si="15"/>
        <v>3.18</v>
      </c>
    </row>
    <row r="83" spans="1:10" x14ac:dyDescent="0.25">
      <c r="A83" s="1">
        <v>1.8415231795210001</v>
      </c>
      <c r="B83" s="1">
        <v>0.57514462513200004</v>
      </c>
      <c r="C83" s="4">
        <f t="shared" si="10"/>
        <v>2</v>
      </c>
      <c r="D83" s="4">
        <f t="shared" si="11"/>
        <v>1</v>
      </c>
      <c r="E83" s="5" t="str">
        <f t="shared" si="12"/>
        <v>2-1</v>
      </c>
      <c r="F83" s="3" t="str">
        <f>VLOOKUP(E83,cs_lookup!$A$2:$B$54,2,FALSE)</f>
        <v>1</v>
      </c>
      <c r="H83" s="2">
        <f t="shared" si="13"/>
        <v>1.84</v>
      </c>
      <c r="I83" s="2">
        <f t="shared" si="14"/>
        <v>0.57999999999999996</v>
      </c>
      <c r="J83" s="2">
        <f t="shared" si="15"/>
        <v>2.42</v>
      </c>
    </row>
    <row r="84" spans="1:10" x14ac:dyDescent="0.25">
      <c r="A84" s="1">
        <v>1.1838924511060001</v>
      </c>
      <c r="B84" s="1">
        <v>1.1502892502640001</v>
      </c>
      <c r="C84" s="4">
        <f t="shared" si="10"/>
        <v>1</v>
      </c>
      <c r="D84" s="4">
        <f t="shared" si="11"/>
        <v>1</v>
      </c>
      <c r="E84" s="5" t="str">
        <f t="shared" si="12"/>
        <v>1-1</v>
      </c>
      <c r="F84" s="3" t="str">
        <f>VLOOKUP(E84,cs_lookup!$A$2:$B$54,2,FALSE)</f>
        <v>X</v>
      </c>
      <c r="H84" s="2">
        <f t="shared" si="13"/>
        <v>1.18</v>
      </c>
      <c r="I84" s="2">
        <f t="shared" si="14"/>
        <v>1.1499999999999999</v>
      </c>
      <c r="J84" s="2">
        <f t="shared" si="15"/>
        <v>2.33</v>
      </c>
    </row>
    <row r="85" spans="1:10" x14ac:dyDescent="0.25">
      <c r="A85" s="1">
        <v>0.14348761307999999</v>
      </c>
      <c r="B85" s="1">
        <v>3.4181326520120003</v>
      </c>
      <c r="C85" s="4">
        <f t="shared" si="10"/>
        <v>0</v>
      </c>
      <c r="D85" s="4">
        <f t="shared" si="11"/>
        <v>3</v>
      </c>
      <c r="E85" s="5" t="str">
        <f t="shared" si="12"/>
        <v>0-3</v>
      </c>
      <c r="F85" s="3" t="str">
        <f>VLOOKUP(E85,cs_lookup!$A$2:$B$54,2,FALSE)</f>
        <v>2</v>
      </c>
      <c r="H85" s="2">
        <f t="shared" si="13"/>
        <v>0.14000000000000001</v>
      </c>
      <c r="I85" s="2">
        <f t="shared" si="14"/>
        <v>3.42</v>
      </c>
      <c r="J85" s="2">
        <f t="shared" si="15"/>
        <v>3.56</v>
      </c>
    </row>
    <row r="86" spans="1:10" x14ac:dyDescent="0.25">
      <c r="A86" s="1">
        <v>1.8834499215019997</v>
      </c>
      <c r="B86" s="1">
        <v>1.4234015631520001</v>
      </c>
      <c r="C86" s="4">
        <f t="shared" si="10"/>
        <v>2</v>
      </c>
      <c r="D86" s="4">
        <f t="shared" si="11"/>
        <v>1</v>
      </c>
      <c r="E86" s="5" t="str">
        <f t="shared" si="12"/>
        <v>2-1</v>
      </c>
      <c r="F86" s="3" t="str">
        <f>VLOOKUP(E86,cs_lookup!$A$2:$B$54,2,FALSE)</f>
        <v>1</v>
      </c>
      <c r="H86" s="2">
        <f t="shared" si="13"/>
        <v>1.88</v>
      </c>
      <c r="I86" s="2">
        <f t="shared" si="14"/>
        <v>1.42</v>
      </c>
      <c r="J86" s="2">
        <f t="shared" si="15"/>
        <v>3.3</v>
      </c>
    </row>
    <row r="87" spans="1:10" x14ac:dyDescent="0.25">
      <c r="A87" s="1">
        <v>0.87999296000000005</v>
      </c>
      <c r="B87" s="1">
        <v>1.6562991525119999</v>
      </c>
      <c r="C87" s="4">
        <f t="shared" si="10"/>
        <v>1</v>
      </c>
      <c r="D87" s="4">
        <f t="shared" si="11"/>
        <v>2</v>
      </c>
      <c r="E87" s="5" t="str">
        <f t="shared" si="12"/>
        <v>1-2</v>
      </c>
      <c r="F87" s="3" t="str">
        <f>VLOOKUP(E87,cs_lookup!$A$2:$B$54,2,FALSE)</f>
        <v>2</v>
      </c>
      <c r="H87" s="2">
        <f t="shared" si="13"/>
        <v>0.88</v>
      </c>
      <c r="I87" s="2">
        <f t="shared" si="14"/>
        <v>1.66</v>
      </c>
      <c r="J87" s="2">
        <f t="shared" si="15"/>
        <v>2.54</v>
      </c>
    </row>
    <row r="88" spans="1:10" x14ac:dyDescent="0.25">
      <c r="A88" s="1">
        <v>0.65142336000000001</v>
      </c>
      <c r="B88" s="1">
        <v>0.78451764019199999</v>
      </c>
      <c r="C88" s="4">
        <f t="shared" si="10"/>
        <v>1</v>
      </c>
      <c r="D88" s="4">
        <f t="shared" si="11"/>
        <v>1</v>
      </c>
      <c r="E88" s="5" t="str">
        <f t="shared" si="12"/>
        <v>1-1</v>
      </c>
      <c r="F88" s="3" t="str">
        <f>VLOOKUP(E88,cs_lookup!$A$2:$B$54,2,FALSE)</f>
        <v>X</v>
      </c>
      <c r="H88" s="2">
        <f t="shared" si="13"/>
        <v>0.65</v>
      </c>
      <c r="I88" s="2">
        <f t="shared" si="14"/>
        <v>0.78</v>
      </c>
      <c r="J88" s="2">
        <f t="shared" si="15"/>
        <v>1.4300000000000002</v>
      </c>
    </row>
    <row r="89" spans="1:10" x14ac:dyDescent="0.25">
      <c r="A89" s="1">
        <v>1.4857024000000001</v>
      </c>
      <c r="B89" s="1">
        <v>2.3534243532799999</v>
      </c>
      <c r="C89" s="4">
        <f t="shared" si="10"/>
        <v>1</v>
      </c>
      <c r="D89" s="4">
        <f t="shared" si="11"/>
        <v>2</v>
      </c>
      <c r="E89" s="5" t="str">
        <f t="shared" si="12"/>
        <v>1-2</v>
      </c>
      <c r="F89" s="3" t="str">
        <f>VLOOKUP(E89,cs_lookup!$A$2:$B$54,2,FALSE)</f>
        <v>2</v>
      </c>
      <c r="H89" s="2">
        <f t="shared" si="13"/>
        <v>1.49</v>
      </c>
      <c r="I89" s="2">
        <f t="shared" si="14"/>
        <v>2.35</v>
      </c>
      <c r="J89" s="2">
        <f t="shared" si="15"/>
        <v>3.84</v>
      </c>
    </row>
    <row r="90" spans="1:10" x14ac:dyDescent="0.25">
      <c r="A90" s="1">
        <v>1.4933880528000001</v>
      </c>
      <c r="B90" s="1">
        <v>0.93221474399999993</v>
      </c>
      <c r="C90" s="4">
        <f t="shared" si="10"/>
        <v>1</v>
      </c>
      <c r="D90" s="4">
        <f t="shared" si="11"/>
        <v>1</v>
      </c>
      <c r="E90" s="5" t="str">
        <f t="shared" si="12"/>
        <v>1-1</v>
      </c>
      <c r="F90" s="3" t="str">
        <f>VLOOKUP(E90,cs_lookup!$A$2:$B$54,2,FALSE)</f>
        <v>X</v>
      </c>
      <c r="H90" s="2">
        <f t="shared" si="13"/>
        <v>1.49</v>
      </c>
      <c r="I90" s="2">
        <f t="shared" si="14"/>
        <v>0.93</v>
      </c>
      <c r="J90" s="2">
        <f t="shared" si="15"/>
        <v>2.42</v>
      </c>
    </row>
    <row r="91" spans="1:10" x14ac:dyDescent="0.25">
      <c r="A91" s="1">
        <v>0.47298658399999993</v>
      </c>
      <c r="B91" s="1">
        <v>1.82478248192</v>
      </c>
      <c r="C91" s="4">
        <f t="shared" si="10"/>
        <v>0</v>
      </c>
      <c r="D91" s="4">
        <f t="shared" si="11"/>
        <v>2</v>
      </c>
      <c r="E91" s="5" t="str">
        <f t="shared" si="12"/>
        <v>0-2</v>
      </c>
      <c r="F91" s="3" t="str">
        <f>VLOOKUP(E91,cs_lookup!$A$2:$B$54,2,FALSE)</f>
        <v>2</v>
      </c>
      <c r="H91" s="2">
        <f t="shared" si="13"/>
        <v>0.47</v>
      </c>
      <c r="I91" s="2">
        <f t="shared" si="14"/>
        <v>1.82</v>
      </c>
      <c r="J91" s="2">
        <f t="shared" si="15"/>
        <v>2.29</v>
      </c>
    </row>
    <row r="92" spans="1:10" x14ac:dyDescent="0.25">
      <c r="A92" s="1">
        <v>0.73572198879999995</v>
      </c>
      <c r="B92" s="1">
        <v>1.7378023655999999</v>
      </c>
      <c r="C92" s="4">
        <f t="shared" si="10"/>
        <v>1</v>
      </c>
      <c r="D92" s="4">
        <f t="shared" si="11"/>
        <v>2</v>
      </c>
      <c r="E92" s="5" t="str">
        <f t="shared" si="12"/>
        <v>1-2</v>
      </c>
      <c r="F92" s="3" t="str">
        <f>VLOOKUP(E92,cs_lookup!$A$2:$B$54,2,FALSE)</f>
        <v>2</v>
      </c>
      <c r="H92" s="2">
        <f t="shared" si="13"/>
        <v>0.74</v>
      </c>
      <c r="I92" s="2">
        <f t="shared" si="14"/>
        <v>1.74</v>
      </c>
      <c r="J92" s="2">
        <f t="shared" si="15"/>
        <v>2.48</v>
      </c>
    </row>
    <row r="93" spans="1:10" x14ac:dyDescent="0.25">
      <c r="A93" s="1">
        <v>1.9562375864000001</v>
      </c>
      <c r="B93" s="1">
        <v>1.8248229572000001</v>
      </c>
      <c r="C93" s="4">
        <f t="shared" si="10"/>
        <v>2</v>
      </c>
      <c r="D93" s="4">
        <f t="shared" si="11"/>
        <v>2</v>
      </c>
      <c r="E93" s="5" t="str">
        <f t="shared" si="12"/>
        <v>2-2</v>
      </c>
      <c r="F93" s="3" t="str">
        <f>VLOOKUP(E93,cs_lookup!$A$2:$B$54,2,FALSE)</f>
        <v>X</v>
      </c>
      <c r="H93" s="2">
        <f t="shared" si="13"/>
        <v>1.96</v>
      </c>
      <c r="I93" s="2">
        <f t="shared" si="14"/>
        <v>1.82</v>
      </c>
      <c r="J93" s="2">
        <f t="shared" si="15"/>
        <v>3.7800000000000002</v>
      </c>
    </row>
    <row r="94" spans="1:10" x14ac:dyDescent="0.25">
      <c r="A94" s="1">
        <v>1.0856871111899999</v>
      </c>
      <c r="B94" s="1">
        <v>1.0637492987519999</v>
      </c>
      <c r="C94" s="4">
        <f t="shared" si="10"/>
        <v>1</v>
      </c>
      <c r="D94" s="4">
        <f t="shared" si="11"/>
        <v>1</v>
      </c>
      <c r="E94" s="5" t="str">
        <f t="shared" si="12"/>
        <v>1-1</v>
      </c>
      <c r="F94" s="3" t="str">
        <f>VLOOKUP(E94,cs_lookup!$A$2:$B$54,2,FALSE)</f>
        <v>X</v>
      </c>
      <c r="H94" s="2">
        <f t="shared" si="13"/>
        <v>1.0900000000000001</v>
      </c>
      <c r="I94" s="2">
        <f t="shared" si="14"/>
        <v>1.06</v>
      </c>
      <c r="J94" s="2">
        <f t="shared" si="15"/>
        <v>2.1500000000000004</v>
      </c>
    </row>
    <row r="95" spans="1:10" x14ac:dyDescent="0.25">
      <c r="A95" s="1">
        <v>1.2802967035199999</v>
      </c>
      <c r="B95" s="1">
        <v>2.6183616903360001</v>
      </c>
      <c r="C95" s="4">
        <f t="shared" si="10"/>
        <v>1</v>
      </c>
      <c r="D95" s="4">
        <f t="shared" si="11"/>
        <v>3</v>
      </c>
      <c r="E95" s="5" t="str">
        <f t="shared" si="12"/>
        <v>1-3</v>
      </c>
      <c r="F95" s="3" t="str">
        <f>VLOOKUP(E95,cs_lookup!$A$2:$B$54,2,FALSE)</f>
        <v>2</v>
      </c>
      <c r="H95" s="2">
        <f t="shared" si="13"/>
        <v>1.28</v>
      </c>
      <c r="I95" s="2">
        <f t="shared" si="14"/>
        <v>2.62</v>
      </c>
      <c r="J95" s="2">
        <f t="shared" si="15"/>
        <v>3.9000000000000004</v>
      </c>
    </row>
    <row r="96" spans="1:10" x14ac:dyDescent="0.25">
      <c r="A96" s="1">
        <v>1.5307102649020001</v>
      </c>
      <c r="B96" s="1">
        <v>1.7387881689150002</v>
      </c>
      <c r="C96" s="4">
        <f t="shared" si="10"/>
        <v>2</v>
      </c>
      <c r="D96" s="4">
        <f t="shared" si="11"/>
        <v>2</v>
      </c>
      <c r="E96" s="5" t="str">
        <f t="shared" si="12"/>
        <v>2-2</v>
      </c>
      <c r="F96" s="3" t="str">
        <f>VLOOKUP(E96,cs_lookup!$A$2:$B$54,2,FALSE)</f>
        <v>X</v>
      </c>
      <c r="H96" s="2">
        <f t="shared" si="13"/>
        <v>1.53</v>
      </c>
      <c r="I96" s="2">
        <f t="shared" si="14"/>
        <v>1.74</v>
      </c>
      <c r="J96" s="2">
        <f t="shared" si="15"/>
        <v>3.27</v>
      </c>
    </row>
    <row r="97" spans="1:10" x14ac:dyDescent="0.25">
      <c r="A97" s="1">
        <v>1.236137411194</v>
      </c>
      <c r="B97" s="1">
        <v>0.63396592250000006</v>
      </c>
      <c r="C97" s="4">
        <f t="shared" si="10"/>
        <v>1</v>
      </c>
      <c r="D97" s="4">
        <f t="shared" si="11"/>
        <v>1</v>
      </c>
      <c r="E97" s="5" t="str">
        <f t="shared" si="12"/>
        <v>1-1</v>
      </c>
      <c r="F97" s="3" t="str">
        <f>VLOOKUP(E97,cs_lookup!$A$2:$B$54,2,FALSE)</f>
        <v>X</v>
      </c>
      <c r="H97" s="2">
        <f t="shared" si="13"/>
        <v>1.24</v>
      </c>
      <c r="I97" s="2">
        <f t="shared" si="14"/>
        <v>0.63</v>
      </c>
      <c r="J97" s="2">
        <f t="shared" si="15"/>
        <v>1.87</v>
      </c>
    </row>
    <row r="98" spans="1:10" x14ac:dyDescent="0.25">
      <c r="A98" s="1">
        <v>0.58871713391400005</v>
      </c>
      <c r="B98" s="1">
        <v>1.1955275791920001</v>
      </c>
      <c r="C98" s="4">
        <f t="shared" si="10"/>
        <v>1</v>
      </c>
      <c r="D98" s="4">
        <f t="shared" si="11"/>
        <v>1</v>
      </c>
      <c r="E98" s="5" t="str">
        <f t="shared" si="12"/>
        <v>1-1</v>
      </c>
      <c r="F98" s="3" t="str">
        <f>VLOOKUP(E98,cs_lookup!$A$2:$B$54,2,FALSE)</f>
        <v>X</v>
      </c>
      <c r="H98" s="2">
        <f t="shared" si="13"/>
        <v>0.59</v>
      </c>
      <c r="I98" s="2">
        <f t="shared" si="14"/>
        <v>1.2</v>
      </c>
      <c r="J98" s="2">
        <f t="shared" si="15"/>
        <v>1.79</v>
      </c>
    </row>
    <row r="99" spans="1:10" x14ac:dyDescent="0.25">
      <c r="A99" s="1">
        <v>0.80943248744400009</v>
      </c>
      <c r="B99" s="1">
        <v>2.3184223189470003</v>
      </c>
      <c r="C99" s="4">
        <f t="shared" si="10"/>
        <v>1</v>
      </c>
      <c r="D99" s="4">
        <f t="shared" si="11"/>
        <v>2</v>
      </c>
      <c r="E99" s="5" t="str">
        <f t="shared" si="12"/>
        <v>1-2</v>
      </c>
      <c r="F99" s="3" t="str">
        <f>VLOOKUP(E99,cs_lookup!$A$2:$B$54,2,FALSE)</f>
        <v>2</v>
      </c>
      <c r="H99" s="2">
        <f t="shared" si="13"/>
        <v>0.81</v>
      </c>
      <c r="I99" s="2">
        <f t="shared" si="14"/>
        <v>2.3199999999999998</v>
      </c>
      <c r="J99" s="2">
        <f t="shared" si="15"/>
        <v>3.13</v>
      </c>
    </row>
    <row r="100" spans="1:10" x14ac:dyDescent="0.25">
      <c r="A100" s="1">
        <v>1.4479237989999998</v>
      </c>
      <c r="B100" s="1">
        <v>0.25380068018400004</v>
      </c>
      <c r="C100" s="4">
        <f t="shared" si="10"/>
        <v>1</v>
      </c>
      <c r="D100" s="4">
        <f t="shared" si="11"/>
        <v>0</v>
      </c>
      <c r="E100" s="5" t="str">
        <f t="shared" si="12"/>
        <v>1-0</v>
      </c>
      <c r="F100" s="3" t="str">
        <f>VLOOKUP(E100,cs_lookup!$A$2:$B$54,2,FALSE)</f>
        <v>1</v>
      </c>
      <c r="H100" s="2">
        <f t="shared" si="13"/>
        <v>1.45</v>
      </c>
      <c r="I100" s="2">
        <f t="shared" si="14"/>
        <v>0.25</v>
      </c>
      <c r="J100" s="2">
        <f t="shared" si="15"/>
        <v>1.7</v>
      </c>
    </row>
    <row r="101" spans="1:10" x14ac:dyDescent="0.25">
      <c r="A101" s="1">
        <v>1.23253388721</v>
      </c>
      <c r="B101" s="1">
        <v>0.71074990354400003</v>
      </c>
      <c r="C101" s="4">
        <f t="shared" si="10"/>
        <v>1</v>
      </c>
      <c r="D101" s="4">
        <f t="shared" si="11"/>
        <v>1</v>
      </c>
      <c r="E101" s="5" t="str">
        <f t="shared" si="12"/>
        <v>1-1</v>
      </c>
      <c r="F101" s="3" t="str">
        <f>VLOOKUP(E101,cs_lookup!$A$2:$B$54,2,FALSE)</f>
        <v>X</v>
      </c>
      <c r="H101" s="2">
        <f t="shared" si="13"/>
        <v>1.23</v>
      </c>
      <c r="I101" s="2">
        <f t="shared" si="14"/>
        <v>0.71</v>
      </c>
      <c r="J101" s="2">
        <f t="shared" si="15"/>
        <v>1.94</v>
      </c>
    </row>
    <row r="102" spans="1:10" x14ac:dyDescent="0.25">
      <c r="A102" s="1">
        <v>0.68958098517800004</v>
      </c>
      <c r="B102" s="1">
        <v>0.62302530664</v>
      </c>
      <c r="C102" s="4">
        <f t="shared" si="10"/>
        <v>1</v>
      </c>
      <c r="D102" s="4">
        <f t="shared" si="11"/>
        <v>1</v>
      </c>
      <c r="E102" s="5" t="str">
        <f t="shared" si="12"/>
        <v>1-1</v>
      </c>
      <c r="F102" s="3" t="str">
        <f>VLOOKUP(E102,cs_lookup!$A$2:$B$54,2,FALSE)</f>
        <v>X</v>
      </c>
      <c r="H102" s="2">
        <f t="shared" si="13"/>
        <v>0.69</v>
      </c>
      <c r="I102" s="2">
        <f t="shared" si="14"/>
        <v>0.62</v>
      </c>
      <c r="J102" s="2">
        <f t="shared" si="15"/>
        <v>1.31</v>
      </c>
    </row>
    <row r="103" spans="1:10" x14ac:dyDescent="0.25">
      <c r="A103" s="1">
        <v>2.1721206970100004</v>
      </c>
      <c r="B103" s="1">
        <v>0.20308854459100004</v>
      </c>
      <c r="C103" s="4">
        <f t="shared" si="10"/>
        <v>2</v>
      </c>
      <c r="D103" s="4">
        <f t="shared" si="11"/>
        <v>0</v>
      </c>
      <c r="E103" s="5" t="str">
        <f t="shared" si="12"/>
        <v>2-0</v>
      </c>
      <c r="F103" s="3" t="str">
        <f>VLOOKUP(E103,cs_lookup!$A$2:$B$54,2,FALSE)</f>
        <v>1</v>
      </c>
      <c r="H103" s="2">
        <f t="shared" si="13"/>
        <v>2.17</v>
      </c>
      <c r="I103" s="2">
        <f t="shared" si="14"/>
        <v>0.2</v>
      </c>
      <c r="J103" s="2">
        <f t="shared" si="15"/>
        <v>2.37</v>
      </c>
    </row>
    <row r="104" spans="1:10" x14ac:dyDescent="0.25">
      <c r="A104" s="1">
        <v>1.2915054817</v>
      </c>
      <c r="B104" s="1">
        <v>1.9652883392200002</v>
      </c>
      <c r="C104" s="4">
        <f t="shared" si="10"/>
        <v>1</v>
      </c>
      <c r="D104" s="4">
        <f t="shared" si="11"/>
        <v>2</v>
      </c>
      <c r="E104" s="5" t="str">
        <f t="shared" si="12"/>
        <v>1-2</v>
      </c>
      <c r="F104" s="3" t="str">
        <f>VLOOKUP(E104,cs_lookup!$A$2:$B$54,2,FALSE)</f>
        <v>2</v>
      </c>
      <c r="H104" s="2">
        <f t="shared" si="13"/>
        <v>1.29</v>
      </c>
      <c r="I104" s="2">
        <f t="shared" si="14"/>
        <v>1.97</v>
      </c>
      <c r="J104" s="2">
        <f t="shared" si="15"/>
        <v>3.26</v>
      </c>
    </row>
    <row r="105" spans="1:10" x14ac:dyDescent="0.25">
      <c r="A105" s="1">
        <v>1.2400642934450001</v>
      </c>
      <c r="B105" s="1">
        <v>1.520686809796</v>
      </c>
      <c r="C105" s="4">
        <f t="shared" si="10"/>
        <v>1</v>
      </c>
      <c r="D105" s="4">
        <f t="shared" si="11"/>
        <v>2</v>
      </c>
      <c r="E105" s="5" t="str">
        <f t="shared" si="12"/>
        <v>1-2</v>
      </c>
      <c r="F105" s="3" t="str">
        <f>VLOOKUP(E105,cs_lookup!$A$2:$B$54,2,FALSE)</f>
        <v>2</v>
      </c>
      <c r="H105" s="2">
        <f t="shared" si="13"/>
        <v>1.24</v>
      </c>
      <c r="I105" s="2">
        <f t="shared" si="14"/>
        <v>1.52</v>
      </c>
      <c r="J105" s="2">
        <f t="shared" si="15"/>
        <v>2.76</v>
      </c>
    </row>
    <row r="106" spans="1:10" x14ac:dyDescent="0.25">
      <c r="A106" s="1">
        <v>1.6867928732699999</v>
      </c>
      <c r="B106" s="1">
        <v>1.37510408499</v>
      </c>
      <c r="C106" s="4">
        <f t="shared" si="10"/>
        <v>2</v>
      </c>
      <c r="D106" s="4">
        <f t="shared" si="11"/>
        <v>1</v>
      </c>
      <c r="E106" s="5" t="str">
        <f t="shared" si="12"/>
        <v>2-1</v>
      </c>
      <c r="F106" s="3" t="str">
        <f>VLOOKUP(E106,cs_lookup!$A$2:$B$54,2,FALSE)</f>
        <v>1</v>
      </c>
      <c r="H106" s="2">
        <f t="shared" si="13"/>
        <v>1.69</v>
      </c>
      <c r="I106" s="2">
        <f t="shared" si="14"/>
        <v>1.38</v>
      </c>
      <c r="J106" s="2">
        <f t="shared" si="15"/>
        <v>3.07</v>
      </c>
    </row>
    <row r="107" spans="1:10" x14ac:dyDescent="0.25">
      <c r="A107" s="1">
        <v>1.052725181</v>
      </c>
      <c r="B107" s="1">
        <v>1.7283864501000001</v>
      </c>
      <c r="C107" s="4">
        <f t="shared" si="10"/>
        <v>1</v>
      </c>
      <c r="D107" s="4">
        <f t="shared" si="11"/>
        <v>2</v>
      </c>
      <c r="E107" s="5" t="str">
        <f t="shared" si="12"/>
        <v>1-2</v>
      </c>
      <c r="F107" s="3" t="str">
        <f>VLOOKUP(E107,cs_lookup!$A$2:$B$54,2,FALSE)</f>
        <v>2</v>
      </c>
      <c r="H107" s="2">
        <f t="shared" si="13"/>
        <v>1.05</v>
      </c>
      <c r="I107" s="2">
        <f t="shared" si="14"/>
        <v>1.73</v>
      </c>
      <c r="J107" s="2">
        <f t="shared" si="15"/>
        <v>2.7800000000000002</v>
      </c>
    </row>
    <row r="108" spans="1:10" x14ac:dyDescent="0.25">
      <c r="A108" s="1">
        <v>0.97406939081400012</v>
      </c>
      <c r="B108" s="1">
        <v>1.2857194800000002</v>
      </c>
      <c r="C108" s="4">
        <f t="shared" si="10"/>
        <v>1</v>
      </c>
      <c r="D108" s="4">
        <f t="shared" si="11"/>
        <v>1</v>
      </c>
      <c r="E108" s="5" t="str">
        <f t="shared" si="12"/>
        <v>1-1</v>
      </c>
      <c r="F108" s="3" t="str">
        <f>VLOOKUP(E108,cs_lookup!$A$2:$B$54,2,FALSE)</f>
        <v>X</v>
      </c>
      <c r="H108" s="2">
        <f t="shared" si="13"/>
        <v>0.97</v>
      </c>
      <c r="I108" s="2">
        <f t="shared" si="14"/>
        <v>1.29</v>
      </c>
      <c r="J108" s="2">
        <f t="shared" si="15"/>
        <v>2.2599999999999998</v>
      </c>
    </row>
    <row r="109" spans="1:10" x14ac:dyDescent="0.25">
      <c r="A109" s="1">
        <v>1.2556791153560001</v>
      </c>
      <c r="B109" s="1">
        <v>2.1998433231199996</v>
      </c>
      <c r="C109" s="4">
        <f t="shared" si="10"/>
        <v>1</v>
      </c>
      <c r="D109" s="4">
        <f t="shared" si="11"/>
        <v>2</v>
      </c>
      <c r="E109" s="5" t="str">
        <f t="shared" si="12"/>
        <v>1-2</v>
      </c>
      <c r="F109" s="3" t="str">
        <f>VLOOKUP(E109,cs_lookup!$A$2:$B$54,2,FALSE)</f>
        <v>2</v>
      </c>
      <c r="H109" s="2">
        <f t="shared" si="13"/>
        <v>1.26</v>
      </c>
      <c r="I109" s="2">
        <f t="shared" si="14"/>
        <v>2.2000000000000002</v>
      </c>
      <c r="J109" s="2">
        <f t="shared" si="15"/>
        <v>3.46</v>
      </c>
    </row>
    <row r="110" spans="1:10" x14ac:dyDescent="0.25">
      <c r="A110" s="1">
        <v>0.574057596595</v>
      </c>
      <c r="B110" s="1">
        <v>1.0846333356739999</v>
      </c>
      <c r="C110" s="4">
        <f t="shared" si="10"/>
        <v>1</v>
      </c>
      <c r="D110" s="4">
        <f t="shared" si="11"/>
        <v>1</v>
      </c>
      <c r="E110" s="5" t="str">
        <f t="shared" si="12"/>
        <v>1-1</v>
      </c>
      <c r="F110" s="3" t="str">
        <f>VLOOKUP(E110,cs_lookup!$A$2:$B$54,2,FALSE)</f>
        <v>X</v>
      </c>
      <c r="H110" s="2">
        <f t="shared" si="13"/>
        <v>0.56999999999999995</v>
      </c>
      <c r="I110" s="2">
        <f t="shared" si="14"/>
        <v>1.08</v>
      </c>
      <c r="J110" s="2">
        <f t="shared" si="15"/>
        <v>1.65</v>
      </c>
    </row>
    <row r="111" spans="1:10" x14ac:dyDescent="0.25">
      <c r="A111" s="1">
        <v>1.2362945520380002</v>
      </c>
      <c r="B111" s="1">
        <v>0.31701867764000002</v>
      </c>
      <c r="C111" s="4">
        <f t="shared" si="10"/>
        <v>1</v>
      </c>
      <c r="D111" s="4">
        <f t="shared" si="11"/>
        <v>0</v>
      </c>
      <c r="E111" s="5" t="str">
        <f t="shared" si="12"/>
        <v>1-0</v>
      </c>
      <c r="F111" s="3" t="str">
        <f>VLOOKUP(E111,cs_lookup!$A$2:$B$54,2,FALSE)</f>
        <v>1</v>
      </c>
      <c r="H111" s="2">
        <f t="shared" si="13"/>
        <v>1.24</v>
      </c>
      <c r="I111" s="2">
        <f t="shared" si="14"/>
        <v>0.32</v>
      </c>
      <c r="J111" s="2">
        <f t="shared" si="15"/>
        <v>1.56</v>
      </c>
    </row>
    <row r="112" spans="1:10" x14ac:dyDescent="0.25">
      <c r="A112" s="1">
        <v>1.611808928986</v>
      </c>
      <c r="B112" s="1">
        <v>0.71078990522700003</v>
      </c>
      <c r="C112" s="4">
        <f t="shared" si="10"/>
        <v>2</v>
      </c>
      <c r="D112" s="4">
        <f t="shared" si="11"/>
        <v>1</v>
      </c>
      <c r="E112" s="5" t="str">
        <f t="shared" si="12"/>
        <v>2-1</v>
      </c>
      <c r="F112" s="3" t="str">
        <f>VLOOKUP(E112,cs_lookup!$A$2:$B$54,2,FALSE)</f>
        <v>1</v>
      </c>
      <c r="H112" s="2">
        <f t="shared" si="13"/>
        <v>1.61</v>
      </c>
      <c r="I112" s="2">
        <f t="shared" si="14"/>
        <v>0.71</v>
      </c>
      <c r="J112" s="2">
        <f t="shared" si="15"/>
        <v>2.3200000000000003</v>
      </c>
    </row>
    <row r="113" spans="1:10" x14ac:dyDescent="0.25">
      <c r="A113" s="1">
        <v>1.45772717441</v>
      </c>
      <c r="B113" s="1">
        <v>1.47896571273</v>
      </c>
      <c r="C113" s="4">
        <f t="shared" si="10"/>
        <v>1</v>
      </c>
      <c r="D113" s="4">
        <f t="shared" si="11"/>
        <v>1</v>
      </c>
      <c r="E113" s="5" t="str">
        <f t="shared" si="12"/>
        <v>1-1</v>
      </c>
      <c r="F113" s="3" t="str">
        <f>VLOOKUP(E113,cs_lookup!$A$2:$B$54,2,FALSE)</f>
        <v>X</v>
      </c>
      <c r="H113" s="2">
        <f t="shared" si="13"/>
        <v>1.46</v>
      </c>
      <c r="I113" s="2">
        <f t="shared" si="14"/>
        <v>1.48</v>
      </c>
      <c r="J113" s="2">
        <f t="shared" si="15"/>
        <v>2.94</v>
      </c>
    </row>
    <row r="114" spans="1:10" x14ac:dyDescent="0.25">
      <c r="A114" s="1">
        <v>2.2957903002449997</v>
      </c>
      <c r="B114" s="1">
        <v>1.368748129826</v>
      </c>
      <c r="C114" s="4">
        <f t="shared" si="10"/>
        <v>2</v>
      </c>
      <c r="D114" s="4">
        <f t="shared" si="11"/>
        <v>1</v>
      </c>
      <c r="E114" s="5" t="str">
        <f t="shared" si="12"/>
        <v>2-1</v>
      </c>
      <c r="F114" s="3" t="str">
        <f>VLOOKUP(E114,cs_lookup!$A$2:$B$54,2,FALSE)</f>
        <v>1</v>
      </c>
      <c r="H114" s="2">
        <f t="shared" si="13"/>
        <v>2.2999999999999998</v>
      </c>
      <c r="I114" s="2">
        <f t="shared" si="14"/>
        <v>1.37</v>
      </c>
      <c r="J114" s="2">
        <f t="shared" si="15"/>
        <v>3.67</v>
      </c>
    </row>
    <row r="115" spans="1:10" x14ac:dyDescent="0.25">
      <c r="A115" s="1">
        <v>1.0933787176</v>
      </c>
      <c r="B115" s="1">
        <v>2.2221413121000007</v>
      </c>
      <c r="C115" s="4">
        <f t="shared" si="10"/>
        <v>1</v>
      </c>
      <c r="D115" s="4">
        <f t="shared" si="11"/>
        <v>2</v>
      </c>
      <c r="E115" s="5" t="str">
        <f t="shared" si="12"/>
        <v>1-2</v>
      </c>
      <c r="F115" s="3" t="str">
        <f>VLOOKUP(E115,cs_lookup!$A$2:$B$54,2,FALSE)</f>
        <v>2</v>
      </c>
      <c r="H115" s="2">
        <f t="shared" si="13"/>
        <v>1.0900000000000001</v>
      </c>
      <c r="I115" s="2">
        <f t="shared" si="14"/>
        <v>2.2200000000000002</v>
      </c>
      <c r="J115" s="2">
        <f t="shared" si="15"/>
        <v>3.3100000000000005</v>
      </c>
    </row>
    <row r="116" spans="1:10" x14ac:dyDescent="0.25">
      <c r="A116" s="1"/>
      <c r="B116" s="1"/>
      <c r="C116" s="4"/>
      <c r="D116" s="4"/>
      <c r="E116" s="5"/>
      <c r="F116" s="3"/>
      <c r="H116" s="2"/>
      <c r="I116" s="2"/>
      <c r="J116" s="2"/>
    </row>
    <row r="117" spans="1:10" x14ac:dyDescent="0.25">
      <c r="A117" s="1"/>
      <c r="B117" s="1"/>
      <c r="C117" s="4"/>
      <c r="D117" s="4"/>
      <c r="E117" s="5"/>
      <c r="F117" s="3"/>
      <c r="H117" s="2"/>
      <c r="I117" s="2"/>
      <c r="J117" s="2"/>
    </row>
    <row r="118" spans="1:10" x14ac:dyDescent="0.25">
      <c r="A118" s="1"/>
      <c r="B118" s="1"/>
      <c r="C118" s="4"/>
      <c r="D118" s="4"/>
      <c r="E118" s="5"/>
      <c r="F118" s="3"/>
    </row>
    <row r="119" spans="1:10" x14ac:dyDescent="0.25">
      <c r="A119" s="1"/>
      <c r="B119" s="1"/>
      <c r="C119" s="4"/>
      <c r="D119" s="4"/>
      <c r="E119" s="5"/>
      <c r="F119" s="3"/>
    </row>
    <row r="120" spans="1:10" x14ac:dyDescent="0.25">
      <c r="A120" s="1"/>
      <c r="B120" s="1"/>
      <c r="C120" s="4"/>
      <c r="D120" s="4"/>
      <c r="E120" s="5"/>
      <c r="F120" s="3"/>
    </row>
    <row r="121" spans="1:10" x14ac:dyDescent="0.25">
      <c r="A121" s="1"/>
      <c r="B121" s="1"/>
      <c r="C121" s="4"/>
      <c r="D121" s="4"/>
      <c r="E121" s="5"/>
      <c r="F121" s="3"/>
    </row>
    <row r="122" spans="1:10" x14ac:dyDescent="0.25">
      <c r="A122" s="1"/>
      <c r="B122" s="1"/>
      <c r="C122" s="4"/>
      <c r="D122" s="4"/>
      <c r="E122" s="5"/>
      <c r="F122" s="3"/>
    </row>
    <row r="123" spans="1:10" x14ac:dyDescent="0.25">
      <c r="A123" s="1"/>
      <c r="B123" s="1"/>
      <c r="C123" s="4"/>
      <c r="D123" s="4"/>
      <c r="E123" s="5"/>
      <c r="F123" s="3"/>
    </row>
    <row r="124" spans="1:10" x14ac:dyDescent="0.25">
      <c r="A124" s="1"/>
      <c r="B124" s="1"/>
      <c r="C124" s="4"/>
      <c r="D124" s="4"/>
      <c r="E124" s="5"/>
      <c r="F124" s="3"/>
    </row>
    <row r="125" spans="1:10" x14ac:dyDescent="0.25">
      <c r="A125" s="1"/>
      <c r="B125" s="1"/>
      <c r="C125" s="4"/>
      <c r="D125" s="4"/>
      <c r="E125" s="5"/>
      <c r="F125" s="3"/>
    </row>
    <row r="126" spans="1:10" x14ac:dyDescent="0.25">
      <c r="A126" s="1"/>
      <c r="B126" s="1"/>
      <c r="C126" s="4"/>
      <c r="D126" s="4"/>
      <c r="E126" s="5"/>
      <c r="F126" s="3"/>
    </row>
    <row r="127" spans="1:10" x14ac:dyDescent="0.25">
      <c r="A127" s="1"/>
      <c r="B127" s="1"/>
      <c r="C127" s="4"/>
      <c r="D127" s="4"/>
      <c r="E127" s="5"/>
      <c r="F127" s="3"/>
    </row>
    <row r="128" spans="1:10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2023-01-06T14:05:41Z</dcterms:modified>
</cp:coreProperties>
</file>