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N147" i="2" l="1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17" i="2" l="1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4" i="2" l="1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4" i="2"/>
  <c r="O4" i="2"/>
  <c r="P4" i="2"/>
  <c r="N5" i="2"/>
  <c r="O5" i="2"/>
  <c r="P5" i="2"/>
  <c r="N6" i="2"/>
  <c r="O6" i="2"/>
  <c r="P6" i="2"/>
  <c r="N7" i="2"/>
  <c r="O7" i="2"/>
  <c r="P7" i="2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P13" i="2"/>
  <c r="P3" i="2"/>
  <c r="O3" i="2"/>
  <c r="N3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B15" i="11"/>
  <c r="D15" i="11" s="1"/>
  <c r="C15" i="11"/>
  <c r="A16" i="11"/>
  <c r="B16" i="11"/>
  <c r="D16" i="11" s="1"/>
  <c r="C16" i="11"/>
  <c r="A17" i="11"/>
  <c r="B17" i="11"/>
  <c r="D17" i="11" s="1"/>
  <c r="C17" i="1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F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26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15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20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19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2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18" i="10"/>
  <c r="D34" i="10"/>
  <c r="D50" i="10"/>
  <c r="D66" i="10"/>
  <c r="D82" i="10"/>
  <c r="D98" i="10"/>
  <c r="D114" i="10"/>
  <c r="D6" i="10"/>
  <c r="D22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16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23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1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2" i="3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25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E12" i="11" l="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J22" i="11" s="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18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C257" i="4"/>
  <c r="M257" i="4" s="1"/>
  <c r="L257" i="4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C715" i="4"/>
  <c r="L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L14" i="11" l="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I178" i="5" s="1"/>
  <c r="D176" i="5"/>
  <c r="E176" i="5" s="1"/>
  <c r="H177" i="2" s="1"/>
  <c r="D174" i="5"/>
  <c r="D172" i="5"/>
  <c r="E172" i="5" s="1"/>
  <c r="H173" i="2" s="1"/>
  <c r="D170" i="5"/>
  <c r="I170" i="5" s="1"/>
  <c r="D168" i="5"/>
  <c r="E168" i="5" s="1"/>
  <c r="H169" i="2" s="1"/>
  <c r="D166" i="5"/>
  <c r="D164" i="5"/>
  <c r="E164" i="5" s="1"/>
  <c r="H165" i="2" s="1"/>
  <c r="D162" i="5"/>
  <c r="I162" i="5" s="1"/>
  <c r="D160" i="5"/>
  <c r="E160" i="5" s="1"/>
  <c r="H161" i="2" s="1"/>
  <c r="D158" i="5"/>
  <c r="D156" i="5"/>
  <c r="E156" i="5" s="1"/>
  <c r="H157" i="2" s="1"/>
  <c r="D154" i="5"/>
  <c r="I154" i="5" s="1"/>
  <c r="D152" i="5"/>
  <c r="E152" i="5" s="1"/>
  <c r="H153" i="2" s="1"/>
  <c r="D150" i="5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T43" i="4" s="1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I156" i="5"/>
  <c r="I152" i="5"/>
  <c r="I148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E174" i="5"/>
  <c r="H175" i="2" s="1"/>
  <c r="I174" i="5"/>
  <c r="E170" i="5"/>
  <c r="H171" i="2" s="1"/>
  <c r="E166" i="5"/>
  <c r="H167" i="2" s="1"/>
  <c r="I166" i="5"/>
  <c r="E162" i="5"/>
  <c r="H163" i="2" s="1"/>
  <c r="E158" i="5"/>
  <c r="H159" i="2" s="1"/>
  <c r="I158" i="5"/>
  <c r="E154" i="5"/>
  <c r="H155" i="2" s="1"/>
  <c r="E150" i="5"/>
  <c r="H151" i="2" s="1"/>
  <c r="I150" i="5"/>
  <c r="E146" i="5"/>
  <c r="H147" i="2" s="1"/>
  <c r="E8" i="5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5" i="5"/>
  <c r="I176" i="2" s="1"/>
  <c r="F171" i="5"/>
  <c r="I172" i="2" s="1"/>
  <c r="F167" i="5"/>
  <c r="I168" i="2" s="1"/>
  <c r="F159" i="5"/>
  <c r="I160" i="2" s="1"/>
  <c r="F155" i="5"/>
  <c r="I156" i="2" s="1"/>
  <c r="F151" i="5"/>
  <c r="I152" i="2" s="1"/>
  <c r="D13" i="5"/>
  <c r="G13" i="5" s="1"/>
  <c r="J14" i="2" s="1"/>
  <c r="D12" i="5"/>
  <c r="G12" i="5" s="1"/>
  <c r="J13" i="2" s="1"/>
  <c r="D11" i="5"/>
  <c r="G11" i="5" s="1"/>
  <c r="F8" i="5"/>
  <c r="D5" i="5"/>
  <c r="G4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6" i="5"/>
  <c r="I177" i="2" s="1"/>
  <c r="I175" i="5"/>
  <c r="F174" i="5"/>
  <c r="I175" i="2" s="1"/>
  <c r="F172" i="5"/>
  <c r="I173" i="2" s="1"/>
  <c r="F168" i="5"/>
  <c r="I169" i="2" s="1"/>
  <c r="I167" i="5"/>
  <c r="F166" i="5"/>
  <c r="I167" i="2" s="1"/>
  <c r="F164" i="5"/>
  <c r="I165" i="2" s="1"/>
  <c r="I163" i="5"/>
  <c r="F160" i="5"/>
  <c r="I161" i="2" s="1"/>
  <c r="I159" i="5"/>
  <c r="F158" i="5"/>
  <c r="I159" i="2" s="1"/>
  <c r="F156" i="5"/>
  <c r="I157" i="2" s="1"/>
  <c r="F152" i="5"/>
  <c r="I153" i="2" s="1"/>
  <c r="I151" i="5"/>
  <c r="F150" i="5"/>
  <c r="I151" i="2" s="1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T245" i="4" s="1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E15" i="5"/>
  <c r="H16" i="2" s="1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2" i="5"/>
  <c r="J163" i="2" s="1"/>
  <c r="G161" i="5"/>
  <c r="J162" i="2" s="1"/>
  <c r="G160" i="5"/>
  <c r="J161" i="2" s="1"/>
  <c r="G159" i="5"/>
  <c r="J160" i="2" s="1"/>
  <c r="G158" i="5"/>
  <c r="J159" i="2" s="1"/>
  <c r="G157" i="5"/>
  <c r="J158" i="2" s="1"/>
  <c r="G156" i="5"/>
  <c r="J157" i="2" s="1"/>
  <c r="G154" i="5"/>
  <c r="J155" i="2" s="1"/>
  <c r="G153" i="5"/>
  <c r="J154" i="2" s="1"/>
  <c r="G152" i="5"/>
  <c r="J153" i="2" s="1"/>
  <c r="G151" i="5"/>
  <c r="J152" i="2" s="1"/>
  <c r="G150" i="5"/>
  <c r="J151" i="2" s="1"/>
  <c r="G149" i="5"/>
  <c r="J150" i="2" s="1"/>
  <c r="G148" i="5"/>
  <c r="J149" i="2" s="1"/>
  <c r="G146" i="5"/>
  <c r="J147" i="2" s="1"/>
  <c r="G145" i="5"/>
  <c r="J146" i="2" s="1"/>
  <c r="D20" i="5"/>
  <c r="E20" i="5" s="1"/>
  <c r="H21" i="2" s="1"/>
  <c r="D19" i="5"/>
  <c r="D18" i="5"/>
  <c r="I15" i="5"/>
  <c r="D14" i="5"/>
  <c r="D10" i="5"/>
  <c r="G8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Q967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T66" i="4" s="1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E95" i="5"/>
  <c r="H96" i="2" s="1"/>
  <c r="E87" i="5"/>
  <c r="H88" i="2" s="1"/>
  <c r="E79" i="5"/>
  <c r="H80" i="2" s="1"/>
  <c r="E71" i="5"/>
  <c r="H72" i="2" s="1"/>
  <c r="E63" i="5"/>
  <c r="H64" i="2" s="1"/>
  <c r="E55" i="5"/>
  <c r="H56" i="2" s="1"/>
  <c r="E47" i="5"/>
  <c r="H48" i="2" s="1"/>
  <c r="E31" i="5"/>
  <c r="H32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99" i="5"/>
  <c r="I91" i="5"/>
  <c r="I83" i="5"/>
  <c r="I75" i="5"/>
  <c r="I67" i="5"/>
  <c r="I59" i="5"/>
  <c r="I51" i="5"/>
  <c r="I43" i="5"/>
  <c r="I35" i="5"/>
  <c r="I20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Q457" i="4" s="1"/>
  <c r="K453" i="4"/>
  <c r="Q453" i="4" s="1"/>
  <c r="K449" i="4"/>
  <c r="K445" i="4"/>
  <c r="Q445" i="4" s="1"/>
  <c r="K441" i="4"/>
  <c r="Q441" i="4" s="1"/>
  <c r="K437" i="4"/>
  <c r="Q437" i="4" s="1"/>
  <c r="K433" i="4"/>
  <c r="K429" i="4"/>
  <c r="Q429" i="4" s="1"/>
  <c r="K425" i="4"/>
  <c r="Q425" i="4" s="1"/>
  <c r="K421" i="4"/>
  <c r="Q421" i="4" s="1"/>
  <c r="K417" i="4"/>
  <c r="K413" i="4"/>
  <c r="Q413" i="4" s="1"/>
  <c r="K409" i="4"/>
  <c r="Q409" i="4" s="1"/>
  <c r="K405" i="4"/>
  <c r="Q405" i="4" s="1"/>
  <c r="K401" i="4"/>
  <c r="K397" i="4"/>
  <c r="Q397" i="4" s="1"/>
  <c r="K393" i="4"/>
  <c r="Q393" i="4" s="1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Q100" i="4" s="1"/>
  <c r="L96" i="4"/>
  <c r="L92" i="4"/>
  <c r="Q92" i="4" s="1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P138" i="4" s="1"/>
  <c r="L136" i="4"/>
  <c r="L134" i="4"/>
  <c r="Q134" i="4" s="1"/>
  <c r="L132" i="4"/>
  <c r="L130" i="4"/>
  <c r="L128" i="4"/>
  <c r="L126" i="4"/>
  <c r="L124" i="4"/>
  <c r="L122" i="4"/>
  <c r="P122" i="4" s="1"/>
  <c r="L120" i="4"/>
  <c r="L118" i="4"/>
  <c r="Q118" i="4" s="1"/>
  <c r="L116" i="4"/>
  <c r="L114" i="4"/>
  <c r="L112" i="4"/>
  <c r="M110" i="4"/>
  <c r="M106" i="4"/>
  <c r="L90" i="4"/>
  <c r="L88" i="4"/>
  <c r="Q88" i="4" s="1"/>
  <c r="L86" i="4"/>
  <c r="L84" i="4"/>
  <c r="Q84" i="4" s="1"/>
  <c r="L82" i="4"/>
  <c r="L80" i="4"/>
  <c r="Q80" i="4" s="1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P999" i="4" s="1"/>
  <c r="M997" i="4"/>
  <c r="M995" i="4"/>
  <c r="P995" i="4" s="1"/>
  <c r="M993" i="4"/>
  <c r="M991" i="4"/>
  <c r="P991" i="4" s="1"/>
  <c r="M989" i="4"/>
  <c r="M987" i="4"/>
  <c r="P987" i="4" s="1"/>
  <c r="M985" i="4"/>
  <c r="M983" i="4"/>
  <c r="M981" i="4"/>
  <c r="M979" i="4"/>
  <c r="P979" i="4" s="1"/>
  <c r="M977" i="4"/>
  <c r="M975" i="4"/>
  <c r="P975" i="4" s="1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T540" i="4" s="1"/>
  <c r="P540" i="4"/>
  <c r="L537" i="4"/>
  <c r="N536" i="4"/>
  <c r="P536" i="4"/>
  <c r="L533" i="4"/>
  <c r="N532" i="4"/>
  <c r="T532" i="4" s="1"/>
  <c r="P532" i="4"/>
  <c r="L529" i="4"/>
  <c r="N528" i="4"/>
  <c r="P528" i="4"/>
  <c r="L525" i="4"/>
  <c r="N524" i="4"/>
  <c r="T524" i="4" s="1"/>
  <c r="P524" i="4"/>
  <c r="L521" i="4"/>
  <c r="N520" i="4"/>
  <c r="T520" i="4" s="1"/>
  <c r="P520" i="4"/>
  <c r="L517" i="4"/>
  <c r="N516" i="4"/>
  <c r="T516" i="4" s="1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T544" i="4"/>
  <c r="N969" i="4"/>
  <c r="P969" i="4"/>
  <c r="N967" i="4"/>
  <c r="P967" i="4"/>
  <c r="N965" i="4"/>
  <c r="R965" i="4" s="1"/>
  <c r="P965" i="4"/>
  <c r="N963" i="4"/>
  <c r="T963" i="4" s="1"/>
  <c r="P961" i="4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P941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T923" i="4" s="1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T542" i="4" s="1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R552" i="4"/>
  <c r="R544" i="4"/>
  <c r="R528" i="4"/>
  <c r="R520" i="4"/>
  <c r="P512" i="4"/>
  <c r="N512" i="4"/>
  <c r="P510" i="4"/>
  <c r="N510" i="4"/>
  <c r="T510" i="4" s="1"/>
  <c r="P508" i="4"/>
  <c r="N508" i="4"/>
  <c r="P506" i="4"/>
  <c r="N506" i="4"/>
  <c r="P504" i="4"/>
  <c r="N504" i="4"/>
  <c r="P502" i="4"/>
  <c r="N502" i="4"/>
  <c r="P500" i="4"/>
  <c r="N500" i="4"/>
  <c r="Q499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T375" i="4" s="1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T353" i="4" s="1"/>
  <c r="P351" i="4"/>
  <c r="N351" i="4"/>
  <c r="R351" i="4" s="1"/>
  <c r="P349" i="4"/>
  <c r="N349" i="4"/>
  <c r="P347" i="4"/>
  <c r="N347" i="4"/>
  <c r="P345" i="4"/>
  <c r="N345" i="4"/>
  <c r="T345" i="4" s="1"/>
  <c r="P343" i="4"/>
  <c r="N343" i="4"/>
  <c r="R343" i="4" s="1"/>
  <c r="P341" i="4"/>
  <c r="N341" i="4"/>
  <c r="P339" i="4"/>
  <c r="N339" i="4"/>
  <c r="P337" i="4"/>
  <c r="N337" i="4"/>
  <c r="T337" i="4" s="1"/>
  <c r="P335" i="4"/>
  <c r="N335" i="4"/>
  <c r="R335" i="4" s="1"/>
  <c r="P333" i="4"/>
  <c r="N333" i="4"/>
  <c r="P331" i="4"/>
  <c r="N331" i="4"/>
  <c r="P329" i="4"/>
  <c r="N329" i="4"/>
  <c r="T329" i="4" s="1"/>
  <c r="P327" i="4"/>
  <c r="N327" i="4"/>
  <c r="R327" i="4" s="1"/>
  <c r="P325" i="4"/>
  <c r="N325" i="4"/>
  <c r="P323" i="4"/>
  <c r="N323" i="4"/>
  <c r="P321" i="4"/>
  <c r="N321" i="4"/>
  <c r="T321" i="4" s="1"/>
  <c r="P319" i="4"/>
  <c r="N319" i="4"/>
  <c r="R319" i="4" s="1"/>
  <c r="P317" i="4"/>
  <c r="N317" i="4"/>
  <c r="P315" i="4"/>
  <c r="N315" i="4"/>
  <c r="Q314" i="4"/>
  <c r="P313" i="4"/>
  <c r="N313" i="4"/>
  <c r="T313" i="4" s="1"/>
  <c r="P311" i="4"/>
  <c r="N311" i="4"/>
  <c r="R311" i="4" s="1"/>
  <c r="P309" i="4"/>
  <c r="N309" i="4"/>
  <c r="P307" i="4"/>
  <c r="N307" i="4"/>
  <c r="P305" i="4"/>
  <c r="N305" i="4"/>
  <c r="T305" i="4" s="1"/>
  <c r="P303" i="4"/>
  <c r="N303" i="4"/>
  <c r="R303" i="4" s="1"/>
  <c r="P301" i="4"/>
  <c r="N301" i="4"/>
  <c r="P299" i="4"/>
  <c r="N299" i="4"/>
  <c r="P297" i="4"/>
  <c r="N297" i="4"/>
  <c r="T297" i="4" s="1"/>
  <c r="P295" i="4"/>
  <c r="N295" i="4"/>
  <c r="R295" i="4" s="1"/>
  <c r="P293" i="4"/>
  <c r="N293" i="4"/>
  <c r="P291" i="4"/>
  <c r="N291" i="4"/>
  <c r="P289" i="4"/>
  <c r="N289" i="4"/>
  <c r="T289" i="4" s="1"/>
  <c r="P287" i="4"/>
  <c r="N287" i="4"/>
  <c r="R287" i="4" s="1"/>
  <c r="P285" i="4"/>
  <c r="N285" i="4"/>
  <c r="P283" i="4"/>
  <c r="N283" i="4"/>
  <c r="P281" i="4"/>
  <c r="N281" i="4"/>
  <c r="T281" i="4" s="1"/>
  <c r="P279" i="4"/>
  <c r="N279" i="4"/>
  <c r="R279" i="4" s="1"/>
  <c r="P277" i="4"/>
  <c r="N277" i="4"/>
  <c r="P275" i="4"/>
  <c r="N275" i="4"/>
  <c r="P273" i="4"/>
  <c r="N273" i="4"/>
  <c r="T273" i="4" s="1"/>
  <c r="P271" i="4"/>
  <c r="N271" i="4"/>
  <c r="R271" i="4" s="1"/>
  <c r="P269" i="4"/>
  <c r="N269" i="4"/>
  <c r="P267" i="4"/>
  <c r="N267" i="4"/>
  <c r="P265" i="4"/>
  <c r="N265" i="4"/>
  <c r="T265" i="4" s="1"/>
  <c r="P263" i="4"/>
  <c r="N263" i="4"/>
  <c r="R263" i="4" s="1"/>
  <c r="P261" i="4"/>
  <c r="N261" i="4"/>
  <c r="P259" i="4"/>
  <c r="N259" i="4"/>
  <c r="P257" i="4"/>
  <c r="N257" i="4"/>
  <c r="T257" i="4" s="1"/>
  <c r="P255" i="4"/>
  <c r="N255" i="4"/>
  <c r="R255" i="4" s="1"/>
  <c r="P253" i="4"/>
  <c r="N253" i="4"/>
  <c r="P251" i="4"/>
  <c r="N251" i="4"/>
  <c r="P249" i="4"/>
  <c r="N249" i="4"/>
  <c r="T249" i="4" s="1"/>
  <c r="Q248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T225" i="4" s="1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T189" i="4" s="1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T147" i="4" s="1"/>
  <c r="P145" i="4"/>
  <c r="N145" i="4"/>
  <c r="R145" i="4" s="1"/>
  <c r="P143" i="4"/>
  <c r="N143" i="4"/>
  <c r="T143" i="4" s="1"/>
  <c r="P141" i="4"/>
  <c r="N141" i="4"/>
  <c r="R141" i="4" s="1"/>
  <c r="P139" i="4"/>
  <c r="N139" i="4"/>
  <c r="T139" i="4" s="1"/>
  <c r="P137" i="4"/>
  <c r="N137" i="4"/>
  <c r="R137" i="4" s="1"/>
  <c r="P135" i="4"/>
  <c r="N135" i="4"/>
  <c r="T135" i="4" s="1"/>
  <c r="P133" i="4"/>
  <c r="N133" i="4"/>
  <c r="R133" i="4" s="1"/>
  <c r="P131" i="4"/>
  <c r="N131" i="4"/>
  <c r="T131" i="4" s="1"/>
  <c r="P129" i="4"/>
  <c r="N129" i="4"/>
  <c r="R129" i="4" s="1"/>
  <c r="P127" i="4"/>
  <c r="N127" i="4"/>
  <c r="T127" i="4" s="1"/>
  <c r="P125" i="4"/>
  <c r="N125" i="4"/>
  <c r="R125" i="4" s="1"/>
  <c r="P123" i="4"/>
  <c r="N123" i="4"/>
  <c r="T123" i="4" s="1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Q96" i="4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T85" i="4" s="1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T58" i="4" s="1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E14" i="9" l="1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I171" i="5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F16" i="2"/>
  <c r="G16" i="2"/>
  <c r="E13" i="2"/>
  <c r="F13" i="2"/>
  <c r="G13" i="2"/>
  <c r="E28" i="2"/>
  <c r="F28" i="2"/>
  <c r="G28" i="2"/>
  <c r="E21" i="2"/>
  <c r="F21" i="2"/>
  <c r="G21" i="2"/>
  <c r="T15" i="4"/>
  <c r="Q274" i="4"/>
  <c r="J990" i="11"/>
  <c r="Q417" i="4"/>
  <c r="Q70" i="4"/>
  <c r="J985" i="11"/>
  <c r="J987" i="11"/>
  <c r="Q24" i="4"/>
  <c r="I4" i="5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H3" i="3"/>
  <c r="J3" i="3"/>
  <c r="I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D3" i="8"/>
  <c r="E3" i="8"/>
  <c r="D2" i="9"/>
  <c r="F3" i="8" s="1"/>
  <c r="E3" i="5"/>
  <c r="F3" i="3"/>
  <c r="G6" i="5"/>
  <c r="J7" i="2" s="1"/>
  <c r="F3" i="5"/>
  <c r="I4" i="2" s="1"/>
  <c r="F9" i="5"/>
  <c r="I6" i="5"/>
  <c r="G7" i="2" s="1"/>
  <c r="G9" i="5"/>
  <c r="G3" i="5"/>
  <c r="J4" i="2" s="1"/>
  <c r="F6" i="5"/>
  <c r="I7" i="2" s="1"/>
  <c r="I9" i="5"/>
  <c r="G10" i="2" s="1"/>
  <c r="G8" i="9"/>
  <c r="G4" i="9"/>
  <c r="G9" i="9"/>
  <c r="G5" i="9"/>
  <c r="J10" i="2"/>
  <c r="J12" i="2"/>
  <c r="I8" i="2"/>
  <c r="J5" i="2"/>
  <c r="H9" i="2"/>
  <c r="H7" i="2"/>
  <c r="G5" i="2"/>
  <c r="H5" i="2"/>
  <c r="H8" i="2"/>
  <c r="J9" i="2"/>
  <c r="H4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I47" i="5"/>
  <c r="G48" i="2" s="1"/>
  <c r="I55" i="5"/>
  <c r="I63" i="5"/>
  <c r="G64" i="2" s="1"/>
  <c r="I71" i="5"/>
  <c r="E72" i="2" s="1"/>
  <c r="I79" i="5"/>
  <c r="G80" i="2" s="1"/>
  <c r="I87" i="5"/>
  <c r="I95" i="5"/>
  <c r="G96" i="2" s="1"/>
  <c r="I103" i="5"/>
  <c r="E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F53" i="5"/>
  <c r="I54" i="2" s="1"/>
  <c r="E53" i="5"/>
  <c r="H54" i="2" s="1"/>
  <c r="I53" i="5"/>
  <c r="G54" i="2" s="1"/>
  <c r="F57" i="5"/>
  <c r="I58" i="2" s="1"/>
  <c r="E57" i="5"/>
  <c r="H58" i="2" s="1"/>
  <c r="I57" i="5"/>
  <c r="G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F69" i="5"/>
  <c r="I70" i="2" s="1"/>
  <c r="E69" i="5"/>
  <c r="H70" i="2" s="1"/>
  <c r="I69" i="5"/>
  <c r="E70" i="2" s="1"/>
  <c r="F73" i="5"/>
  <c r="I74" i="2" s="1"/>
  <c r="E73" i="5"/>
  <c r="H74" i="2" s="1"/>
  <c r="I73" i="5"/>
  <c r="G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F85" i="5"/>
  <c r="I86" i="2" s="1"/>
  <c r="E85" i="5"/>
  <c r="H86" i="2" s="1"/>
  <c r="I85" i="5"/>
  <c r="F86" i="2" s="1"/>
  <c r="F89" i="5"/>
  <c r="I90" i="2" s="1"/>
  <c r="E89" i="5"/>
  <c r="H90" i="2" s="1"/>
  <c r="I89" i="5"/>
  <c r="G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F101" i="5"/>
  <c r="I102" i="2" s="1"/>
  <c r="E101" i="5"/>
  <c r="H102" i="2" s="1"/>
  <c r="I101" i="5"/>
  <c r="G102" i="2" s="1"/>
  <c r="F105" i="5"/>
  <c r="I106" i="2" s="1"/>
  <c r="E105" i="5"/>
  <c r="H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G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I153" i="5"/>
  <c r="E154" i="2" s="1"/>
  <c r="I157" i="5"/>
  <c r="G158" i="2" s="1"/>
  <c r="I161" i="5"/>
  <c r="I165" i="5"/>
  <c r="G166" i="2" s="1"/>
  <c r="I169" i="5"/>
  <c r="G170" i="2" s="1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E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G36" i="2"/>
  <c r="F36" i="2"/>
  <c r="E40" i="2"/>
  <c r="E44" i="2"/>
  <c r="G44" i="2"/>
  <c r="F44" i="2"/>
  <c r="E48" i="2"/>
  <c r="F48" i="2"/>
  <c r="E52" i="2"/>
  <c r="G52" i="2"/>
  <c r="F52" i="2"/>
  <c r="E56" i="2"/>
  <c r="G56" i="2"/>
  <c r="F56" i="2"/>
  <c r="E60" i="2"/>
  <c r="G60" i="2"/>
  <c r="F60" i="2"/>
  <c r="E64" i="2"/>
  <c r="F64" i="2"/>
  <c r="E68" i="2"/>
  <c r="G68" i="2"/>
  <c r="F68" i="2"/>
  <c r="F72" i="2"/>
  <c r="E76" i="2"/>
  <c r="G76" i="2"/>
  <c r="F76" i="2"/>
  <c r="E80" i="2"/>
  <c r="F80" i="2"/>
  <c r="E84" i="2"/>
  <c r="G84" i="2"/>
  <c r="F84" i="2"/>
  <c r="E88" i="2"/>
  <c r="G88" i="2"/>
  <c r="F88" i="2"/>
  <c r="E92" i="2"/>
  <c r="G92" i="2"/>
  <c r="F92" i="2"/>
  <c r="E96" i="2"/>
  <c r="F96" i="2"/>
  <c r="E100" i="2"/>
  <c r="G100" i="2"/>
  <c r="F100" i="2"/>
  <c r="E102" i="2"/>
  <c r="G106" i="2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7" i="2"/>
  <c r="F149" i="2"/>
  <c r="E149" i="2"/>
  <c r="G149" i="2"/>
  <c r="F153" i="2"/>
  <c r="E153" i="2"/>
  <c r="G153" i="2"/>
  <c r="F157" i="2"/>
  <c r="E157" i="2"/>
  <c r="G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5" i="2"/>
  <c r="F5" i="2"/>
  <c r="E42" i="2"/>
  <c r="G42" i="2"/>
  <c r="F42" i="2"/>
  <c r="E46" i="2"/>
  <c r="G46" i="2"/>
  <c r="F46" i="2"/>
  <c r="E50" i="2"/>
  <c r="F50" i="2"/>
  <c r="E58" i="2"/>
  <c r="F58" i="2"/>
  <c r="E62" i="2"/>
  <c r="G62" i="2"/>
  <c r="F62" i="2"/>
  <c r="E66" i="2"/>
  <c r="F66" i="2"/>
  <c r="E74" i="2"/>
  <c r="F74" i="2"/>
  <c r="E78" i="2"/>
  <c r="G78" i="2"/>
  <c r="F78" i="2"/>
  <c r="E82" i="2"/>
  <c r="F82" i="2"/>
  <c r="G86" i="2"/>
  <c r="E90" i="2"/>
  <c r="F90" i="2"/>
  <c r="E94" i="2"/>
  <c r="G94" i="2"/>
  <c r="F94" i="2"/>
  <c r="E98" i="2"/>
  <c r="F98" i="2"/>
  <c r="E108" i="2"/>
  <c r="G108" i="2"/>
  <c r="F108" i="2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F146" i="2"/>
  <c r="E148" i="2"/>
  <c r="G148" i="2"/>
  <c r="F148" i="2"/>
  <c r="E150" i="2"/>
  <c r="F150" i="2"/>
  <c r="E152" i="2"/>
  <c r="G152" i="2"/>
  <c r="F152" i="2"/>
  <c r="F154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E172" i="2"/>
  <c r="G172" i="2"/>
  <c r="F172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E10" i="2"/>
  <c r="F10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E9" i="2"/>
  <c r="G9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P963" i="4"/>
  <c r="N971" i="4"/>
  <c r="R971" i="4" s="1"/>
  <c r="Q10" i="4"/>
  <c r="P42" i="4"/>
  <c r="Q63" i="4"/>
  <c r="Q68" i="4"/>
  <c r="P556" i="4"/>
  <c r="F4" i="2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I4" i="3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V502" i="4" s="1"/>
  <c r="S506" i="4"/>
  <c r="S510" i="4"/>
  <c r="R382" i="4"/>
  <c r="U382" i="4" s="1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V470" i="4" s="1"/>
  <c r="R478" i="4"/>
  <c r="U478" i="4" s="1"/>
  <c r="R486" i="4"/>
  <c r="V486" i="4" s="1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05" i="4"/>
  <c r="U169" i="4"/>
  <c r="U193" i="4"/>
  <c r="U213" i="4"/>
  <c r="U225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V123" i="4"/>
  <c r="Q154" i="4"/>
  <c r="N154" i="4"/>
  <c r="R154" i="4" s="1"/>
  <c r="P154" i="4"/>
  <c r="U237" i="4"/>
  <c r="U245" i="4"/>
  <c r="Q240" i="4"/>
  <c r="N240" i="4"/>
  <c r="R240" i="4" s="1"/>
  <c r="P240" i="4"/>
  <c r="V365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49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5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U406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U46" i="4" s="1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5" i="4"/>
  <c r="S959" i="4"/>
  <c r="S963" i="4"/>
  <c r="S967" i="4"/>
  <c r="S971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H4" i="3"/>
  <c r="K4" i="3"/>
  <c r="D5" i="3"/>
  <c r="E15" i="8" l="1"/>
  <c r="D15" i="8"/>
  <c r="V165" i="4"/>
  <c r="F174" i="2"/>
  <c r="F156" i="2"/>
  <c r="G154" i="2"/>
  <c r="E174" i="2"/>
  <c r="F170" i="2"/>
  <c r="G156" i="2"/>
  <c r="D14" i="8"/>
  <c r="E14" i="8"/>
  <c r="E13" i="8"/>
  <c r="D13" i="8"/>
  <c r="S556" i="4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V506" i="4"/>
  <c r="V442" i="4"/>
  <c r="V390" i="4"/>
  <c r="S346" i="4"/>
  <c r="S94" i="4"/>
  <c r="V949" i="4"/>
  <c r="V233" i="4"/>
  <c r="V201" i="4"/>
  <c r="F8" i="2"/>
  <c r="F104" i="2"/>
  <c r="E86" i="2"/>
  <c r="F70" i="2"/>
  <c r="E54" i="2"/>
  <c r="S905" i="4"/>
  <c r="S889" i="4"/>
  <c r="S873" i="4"/>
  <c r="S857" i="4"/>
  <c r="S841" i="4"/>
  <c r="S825" i="4"/>
  <c r="S809" i="4"/>
  <c r="S793" i="4"/>
  <c r="S777" i="4"/>
  <c r="S761" i="4"/>
  <c r="S745" i="4"/>
  <c r="S729" i="4"/>
  <c r="S713" i="4"/>
  <c r="S697" i="4"/>
  <c r="S681" i="4"/>
  <c r="S665" i="4"/>
  <c r="S649" i="4"/>
  <c r="S633" i="4"/>
  <c r="S617" i="4"/>
  <c r="S601" i="4"/>
  <c r="S585" i="4"/>
  <c r="S569" i="4"/>
  <c r="U35" i="4"/>
  <c r="V554" i="4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S921" i="4"/>
  <c r="U530" i="4"/>
  <c r="V217" i="4"/>
  <c r="U131" i="4"/>
  <c r="F102" i="2"/>
  <c r="E19" i="2"/>
  <c r="F19" i="2"/>
  <c r="G19" i="2"/>
  <c r="E33" i="2"/>
  <c r="F33" i="2"/>
  <c r="G33" i="2"/>
  <c r="E25" i="2"/>
  <c r="F25" i="2"/>
  <c r="G25" i="2"/>
  <c r="E34" i="2"/>
  <c r="F34" i="2"/>
  <c r="G34" i="2"/>
  <c r="E22" i="2"/>
  <c r="F22" i="2"/>
  <c r="G22" i="2"/>
  <c r="E15" i="2"/>
  <c r="F15" i="2"/>
  <c r="G15" i="2"/>
  <c r="E31" i="2"/>
  <c r="F31" i="2"/>
  <c r="G31" i="2"/>
  <c r="E23" i="2"/>
  <c r="F23" i="2"/>
  <c r="G23" i="2"/>
  <c r="E32" i="2"/>
  <c r="F32" i="2"/>
  <c r="G32" i="2"/>
  <c r="E20" i="2"/>
  <c r="F20" i="2"/>
  <c r="G20" i="2"/>
  <c r="E18" i="2"/>
  <c r="F18" i="2"/>
  <c r="G18" i="2"/>
  <c r="E14" i="2"/>
  <c r="F14" i="2"/>
  <c r="G14" i="2"/>
  <c r="E29" i="2"/>
  <c r="F29" i="2"/>
  <c r="G29" i="2"/>
  <c r="E30" i="2"/>
  <c r="F30" i="2"/>
  <c r="G30" i="2"/>
  <c r="E26" i="2"/>
  <c r="F26" i="2"/>
  <c r="G26" i="2"/>
  <c r="E24" i="2"/>
  <c r="F24" i="2"/>
  <c r="G24" i="2"/>
  <c r="V33" i="4"/>
  <c r="E17" i="2"/>
  <c r="F17" i="2"/>
  <c r="G17" i="2"/>
  <c r="E27" i="2"/>
  <c r="F27" i="2"/>
  <c r="G27" i="2"/>
  <c r="V62" i="4"/>
  <c r="V21" i="4"/>
  <c r="G70" i="2"/>
  <c r="F38" i="2"/>
  <c r="G72" i="2"/>
  <c r="S74" i="4"/>
  <c r="S42" i="4"/>
  <c r="U42" i="4" s="1"/>
  <c r="V37" i="4"/>
  <c r="F54" i="2"/>
  <c r="G38" i="2"/>
  <c r="F40" i="2"/>
  <c r="U31" i="4"/>
  <c r="U23" i="4"/>
  <c r="V237" i="4"/>
  <c r="U181" i="4"/>
  <c r="D11" i="8"/>
  <c r="D8" i="8"/>
  <c r="V498" i="4"/>
  <c r="V466" i="4"/>
  <c r="V29" i="4"/>
  <c r="V474" i="4"/>
  <c r="V458" i="4"/>
  <c r="V426" i="4"/>
  <c r="V410" i="4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R939" i="4"/>
  <c r="V939" i="4" s="1"/>
  <c r="U233" i="4"/>
  <c r="T621" i="4"/>
  <c r="T589" i="4"/>
  <c r="T557" i="4"/>
  <c r="U139" i="4"/>
  <c r="V510" i="4"/>
  <c r="W510" i="4" s="1"/>
  <c r="V377" i="4"/>
  <c r="V241" i="4"/>
  <c r="W241" i="4" s="1"/>
  <c r="X241" i="4" s="1"/>
  <c r="Y241" i="4" s="1"/>
  <c r="V43" i="4"/>
  <c r="S354" i="4"/>
  <c r="S338" i="4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V925" i="4"/>
  <c r="V546" i="4"/>
  <c r="T8" i="4"/>
  <c r="T224" i="4"/>
  <c r="U165" i="4"/>
  <c r="V536" i="4"/>
  <c r="U205" i="4"/>
  <c r="S514" i="4"/>
  <c r="V373" i="4"/>
  <c r="E7" i="2"/>
  <c r="I10" i="2"/>
  <c r="F4" i="3"/>
  <c r="J11" i="2"/>
  <c r="G6" i="2"/>
  <c r="H6" i="2"/>
  <c r="I12" i="2"/>
  <c r="I5" i="2"/>
  <c r="U173" i="4"/>
  <c r="U209" i="4"/>
  <c r="U201" i="4"/>
  <c r="W201" i="4" s="1"/>
  <c r="X201" i="4" s="1"/>
  <c r="Y201" i="4" s="1"/>
  <c r="AG201" i="4" s="1"/>
  <c r="U185" i="4"/>
  <c r="V969" i="4"/>
  <c r="V929" i="4"/>
  <c r="V945" i="4"/>
  <c r="U229" i="4"/>
  <c r="V961" i="4"/>
  <c r="W961" i="4" s="1"/>
  <c r="X961" i="4" s="1"/>
  <c r="Y961" i="4" s="1"/>
  <c r="I11" i="2"/>
  <c r="H11" i="2"/>
  <c r="J6" i="2"/>
  <c r="I6" i="2"/>
  <c r="H12" i="2"/>
  <c r="G8" i="2"/>
  <c r="U502" i="4"/>
  <c r="U498" i="4"/>
  <c r="U482" i="4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W502" i="4"/>
  <c r="W478" i="4"/>
  <c r="X478" i="4" s="1"/>
  <c r="Y478" i="4" s="1"/>
  <c r="S917" i="4"/>
  <c r="S909" i="4"/>
  <c r="S901" i="4"/>
  <c r="S893" i="4"/>
  <c r="S885" i="4"/>
  <c r="S877" i="4"/>
  <c r="S869" i="4"/>
  <c r="S861" i="4"/>
  <c r="S853" i="4"/>
  <c r="S845" i="4"/>
  <c r="S837" i="4"/>
  <c r="S829" i="4"/>
  <c r="S821" i="4"/>
  <c r="S813" i="4"/>
  <c r="S805" i="4"/>
  <c r="S797" i="4"/>
  <c r="S789" i="4"/>
  <c r="S781" i="4"/>
  <c r="S773" i="4"/>
  <c r="S765" i="4"/>
  <c r="S757" i="4"/>
  <c r="S749" i="4"/>
  <c r="S741" i="4"/>
  <c r="S733" i="4"/>
  <c r="S725" i="4"/>
  <c r="S717" i="4"/>
  <c r="S709" i="4"/>
  <c r="S701" i="4"/>
  <c r="S693" i="4"/>
  <c r="S685" i="4"/>
  <c r="S677" i="4"/>
  <c r="S669" i="4"/>
  <c r="S661" i="4"/>
  <c r="S653" i="4"/>
  <c r="S645" i="4"/>
  <c r="S637" i="4"/>
  <c r="V637" i="4" s="1"/>
  <c r="S629" i="4"/>
  <c r="S621" i="4"/>
  <c r="V621" i="4" s="1"/>
  <c r="S613" i="4"/>
  <c r="S605" i="4"/>
  <c r="V605" i="4" s="1"/>
  <c r="S597" i="4"/>
  <c r="S589" i="4"/>
  <c r="V589" i="4" s="1"/>
  <c r="S581" i="4"/>
  <c r="S573" i="4"/>
  <c r="V573" i="4" s="1"/>
  <c r="S565" i="4"/>
  <c r="S557" i="4"/>
  <c r="V557" i="4" s="1"/>
  <c r="S1001" i="4"/>
  <c r="S993" i="4"/>
  <c r="U993" i="4" s="1"/>
  <c r="S985" i="4"/>
  <c r="S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V229" i="4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V221" i="4"/>
  <c r="V213" i="4"/>
  <c r="V205" i="4"/>
  <c r="V197" i="4"/>
  <c r="W197" i="4" s="1"/>
  <c r="X197" i="4" s="1"/>
  <c r="Y197" i="4" s="1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S214" i="4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E464" i="2"/>
  <c r="G464" i="2"/>
  <c r="F464" i="2"/>
  <c r="E460" i="2"/>
  <c r="G460" i="2"/>
  <c r="F460" i="2"/>
  <c r="E456" i="2"/>
  <c r="G456" i="2"/>
  <c r="F456" i="2"/>
  <c r="F11" i="2"/>
  <c r="E11" i="2"/>
  <c r="G11" i="2"/>
  <c r="E144" i="2"/>
  <c r="G144" i="2"/>
  <c r="F144" i="2"/>
  <c r="E142" i="2"/>
  <c r="G142" i="2"/>
  <c r="F142" i="2"/>
  <c r="E140" i="2"/>
  <c r="G140" i="2"/>
  <c r="F140" i="2"/>
  <c r="E138" i="2"/>
  <c r="G138" i="2"/>
  <c r="F138" i="2"/>
  <c r="E136" i="2"/>
  <c r="G136" i="2"/>
  <c r="F136" i="2"/>
  <c r="E134" i="2"/>
  <c r="G134" i="2"/>
  <c r="F134" i="2"/>
  <c r="E132" i="2"/>
  <c r="G132" i="2"/>
  <c r="F132" i="2"/>
  <c r="E130" i="2"/>
  <c r="G130" i="2"/>
  <c r="F130" i="2"/>
  <c r="E128" i="2"/>
  <c r="G128" i="2"/>
  <c r="F128" i="2"/>
  <c r="E126" i="2"/>
  <c r="G126" i="2"/>
  <c r="F126" i="2"/>
  <c r="E124" i="2"/>
  <c r="G124" i="2"/>
  <c r="F124" i="2"/>
  <c r="E122" i="2"/>
  <c r="G122" i="2"/>
  <c r="F122" i="2"/>
  <c r="E120" i="2"/>
  <c r="G120" i="2"/>
  <c r="F120" i="2"/>
  <c r="E118" i="2"/>
  <c r="G118" i="2"/>
  <c r="F118" i="2"/>
  <c r="E116" i="2"/>
  <c r="G116" i="2"/>
  <c r="F116" i="2"/>
  <c r="E114" i="2"/>
  <c r="G114" i="2"/>
  <c r="F114" i="2"/>
  <c r="E112" i="2"/>
  <c r="G112" i="2"/>
  <c r="F112" i="2"/>
  <c r="E110" i="2"/>
  <c r="G110" i="2"/>
  <c r="F110" i="2"/>
  <c r="F6" i="2"/>
  <c r="E6" i="2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E107" i="2"/>
  <c r="G107" i="2"/>
  <c r="F103" i="2"/>
  <c r="E103" i="2"/>
  <c r="G103" i="2"/>
  <c r="F99" i="2"/>
  <c r="E99" i="2"/>
  <c r="G99" i="2"/>
  <c r="F95" i="2"/>
  <c r="E95" i="2"/>
  <c r="G95" i="2"/>
  <c r="F91" i="2"/>
  <c r="E91" i="2"/>
  <c r="G91" i="2"/>
  <c r="F87" i="2"/>
  <c r="E87" i="2"/>
  <c r="G87" i="2"/>
  <c r="F83" i="2"/>
  <c r="E83" i="2"/>
  <c r="G83" i="2"/>
  <c r="F79" i="2"/>
  <c r="E79" i="2"/>
  <c r="G79" i="2"/>
  <c r="F75" i="2"/>
  <c r="E75" i="2"/>
  <c r="G75" i="2"/>
  <c r="F71" i="2"/>
  <c r="E71" i="2"/>
  <c r="G71" i="2"/>
  <c r="F67" i="2"/>
  <c r="E67" i="2"/>
  <c r="G67" i="2"/>
  <c r="F63" i="2"/>
  <c r="E63" i="2"/>
  <c r="G63" i="2"/>
  <c r="F59" i="2"/>
  <c r="E59" i="2"/>
  <c r="G59" i="2"/>
  <c r="F55" i="2"/>
  <c r="E55" i="2"/>
  <c r="G55" i="2"/>
  <c r="F51" i="2"/>
  <c r="E51" i="2"/>
  <c r="G51" i="2"/>
  <c r="F47" i="2"/>
  <c r="E47" i="2"/>
  <c r="G47" i="2"/>
  <c r="F43" i="2"/>
  <c r="E43" i="2"/>
  <c r="G43" i="2"/>
  <c r="F39" i="2"/>
  <c r="E39" i="2"/>
  <c r="G39" i="2"/>
  <c r="F35" i="2"/>
  <c r="E35" i="2"/>
  <c r="G35" i="2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E137" i="2"/>
  <c r="G137" i="2"/>
  <c r="F135" i="2"/>
  <c r="E135" i="2"/>
  <c r="G135" i="2"/>
  <c r="F133" i="2"/>
  <c r="E133" i="2"/>
  <c r="G133" i="2"/>
  <c r="F131" i="2"/>
  <c r="E131" i="2"/>
  <c r="G131" i="2"/>
  <c r="F129" i="2"/>
  <c r="E129" i="2"/>
  <c r="G129" i="2"/>
  <c r="F127" i="2"/>
  <c r="E127" i="2"/>
  <c r="G127" i="2"/>
  <c r="F125" i="2"/>
  <c r="E125" i="2"/>
  <c r="G125" i="2"/>
  <c r="F123" i="2"/>
  <c r="E123" i="2"/>
  <c r="G123" i="2"/>
  <c r="F121" i="2"/>
  <c r="E121" i="2"/>
  <c r="G121" i="2"/>
  <c r="F119" i="2"/>
  <c r="E119" i="2"/>
  <c r="G119" i="2"/>
  <c r="F117" i="2"/>
  <c r="E117" i="2"/>
  <c r="G117" i="2"/>
  <c r="F115" i="2"/>
  <c r="E115" i="2"/>
  <c r="G115" i="2"/>
  <c r="F113" i="2"/>
  <c r="E113" i="2"/>
  <c r="G113" i="2"/>
  <c r="F111" i="2"/>
  <c r="E111" i="2"/>
  <c r="G111" i="2"/>
  <c r="E12" i="2"/>
  <c r="G12" i="2"/>
  <c r="F12" i="2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E109" i="2"/>
  <c r="G109" i="2"/>
  <c r="F105" i="2"/>
  <c r="E105" i="2"/>
  <c r="G105" i="2"/>
  <c r="F101" i="2"/>
  <c r="E101" i="2"/>
  <c r="G101" i="2"/>
  <c r="F97" i="2"/>
  <c r="E97" i="2"/>
  <c r="G97" i="2"/>
  <c r="F93" i="2"/>
  <c r="E93" i="2"/>
  <c r="G93" i="2"/>
  <c r="F89" i="2"/>
  <c r="E89" i="2"/>
  <c r="G89" i="2"/>
  <c r="F85" i="2"/>
  <c r="E85" i="2"/>
  <c r="G85" i="2"/>
  <c r="F81" i="2"/>
  <c r="E81" i="2"/>
  <c r="G81" i="2"/>
  <c r="F77" i="2"/>
  <c r="E77" i="2"/>
  <c r="G77" i="2"/>
  <c r="F73" i="2"/>
  <c r="E73" i="2"/>
  <c r="G73" i="2"/>
  <c r="F69" i="2"/>
  <c r="E69" i="2"/>
  <c r="G69" i="2"/>
  <c r="F65" i="2"/>
  <c r="E65" i="2"/>
  <c r="G65" i="2"/>
  <c r="F61" i="2"/>
  <c r="E61" i="2"/>
  <c r="G61" i="2"/>
  <c r="F57" i="2"/>
  <c r="E57" i="2"/>
  <c r="G57" i="2"/>
  <c r="F53" i="2"/>
  <c r="E53" i="2"/>
  <c r="G53" i="2"/>
  <c r="F49" i="2"/>
  <c r="E49" i="2"/>
  <c r="G49" i="2"/>
  <c r="F45" i="2"/>
  <c r="E45" i="2"/>
  <c r="G45" i="2"/>
  <c r="F41" i="2"/>
  <c r="E41" i="2"/>
  <c r="G41" i="2"/>
  <c r="F37" i="2"/>
  <c r="E37" i="2"/>
  <c r="G37" i="2"/>
  <c r="T505" i="4"/>
  <c r="T507" i="4"/>
  <c r="S973" i="4"/>
  <c r="U973" i="4" s="1"/>
  <c r="W506" i="4"/>
  <c r="Y506" i="4" s="1"/>
  <c r="W482" i="4"/>
  <c r="W470" i="4"/>
  <c r="W462" i="4"/>
  <c r="T407" i="4"/>
  <c r="T10" i="4"/>
  <c r="T514" i="4"/>
  <c r="R514" i="4"/>
  <c r="R941" i="4"/>
  <c r="T941" i="4"/>
  <c r="W536" i="4"/>
  <c r="W213" i="4"/>
  <c r="X213" i="4" s="1"/>
  <c r="Y213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54" i="4"/>
  <c r="W446" i="4"/>
  <c r="X446" i="4" s="1"/>
  <c r="Y446" i="4" s="1"/>
  <c r="AI446" i="4" s="1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V391" i="4" s="1"/>
  <c r="S387" i="4"/>
  <c r="S383" i="4"/>
  <c r="V383" i="4" s="1"/>
  <c r="S513" i="4"/>
  <c r="U513" i="4" s="1"/>
  <c r="S507" i="4"/>
  <c r="U507" i="4" s="1"/>
  <c r="S503" i="4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H5" i="3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W544" i="4"/>
  <c r="W528" i="4"/>
  <c r="X528" i="4" s="1"/>
  <c r="Y528" i="4" s="1"/>
  <c r="W165" i="4"/>
  <c r="X165" i="4" s="1"/>
  <c r="Y165" i="4" s="1"/>
  <c r="W153" i="4"/>
  <c r="T354" i="4"/>
  <c r="V354" i="4" s="1"/>
  <c r="T338" i="4"/>
  <c r="V338" i="4" s="1"/>
  <c r="S12" i="4"/>
  <c r="U12" i="4" s="1"/>
  <c r="T222" i="4"/>
  <c r="T5" i="4"/>
  <c r="T509" i="4"/>
  <c r="V509" i="4" s="1"/>
  <c r="W509" i="4" s="1"/>
  <c r="V66" i="4"/>
  <c r="U66" i="4"/>
  <c r="W406" i="4"/>
  <c r="X406" i="4" s="1"/>
  <c r="Y406" i="4" s="1"/>
  <c r="S236" i="4"/>
  <c r="W62" i="4"/>
  <c r="X62" i="4" s="1"/>
  <c r="Y62" i="4" s="1"/>
  <c r="W245" i="4"/>
  <c r="W149" i="4"/>
  <c r="X149" i="4" s="1"/>
  <c r="Y149" i="4" s="1"/>
  <c r="W147" i="4"/>
  <c r="W139" i="4"/>
  <c r="X139" i="4" s="1"/>
  <c r="Y139" i="4" s="1"/>
  <c r="W123" i="4"/>
  <c r="X123" i="4" s="1"/>
  <c r="Y123" i="4" s="1"/>
  <c r="W109" i="4"/>
  <c r="X109" i="4" s="1"/>
  <c r="Y109" i="4" s="1"/>
  <c r="W39" i="4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V342" i="4" s="1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338" i="4"/>
  <c r="U226" i="4"/>
  <c r="U218" i="4"/>
  <c r="U210" i="4"/>
  <c r="V14" i="4"/>
  <c r="U14" i="4"/>
  <c r="U98" i="4"/>
  <c r="S1000" i="4"/>
  <c r="U1000" i="4" s="1"/>
  <c r="T1000" i="4"/>
  <c r="S998" i="4"/>
  <c r="U998" i="4" s="1"/>
  <c r="T998" i="4"/>
  <c r="S996" i="4"/>
  <c r="T996" i="4"/>
  <c r="S994" i="4"/>
  <c r="U994" i="4" s="1"/>
  <c r="T994" i="4"/>
  <c r="S992" i="4"/>
  <c r="U992" i="4" s="1"/>
  <c r="T992" i="4"/>
  <c r="S990" i="4"/>
  <c r="U990" i="4" s="1"/>
  <c r="T990" i="4"/>
  <c r="S988" i="4"/>
  <c r="T988" i="4"/>
  <c r="S986" i="4"/>
  <c r="U986" i="4" s="1"/>
  <c r="T986" i="4"/>
  <c r="S984" i="4"/>
  <c r="U984" i="4" s="1"/>
  <c r="T984" i="4"/>
  <c r="S982" i="4"/>
  <c r="U982" i="4" s="1"/>
  <c r="T982" i="4"/>
  <c r="S980" i="4"/>
  <c r="T980" i="4"/>
  <c r="S978" i="4"/>
  <c r="U978" i="4" s="1"/>
  <c r="T978" i="4"/>
  <c r="S976" i="4"/>
  <c r="U976" i="4" s="1"/>
  <c r="T976" i="4"/>
  <c r="S974" i="4"/>
  <c r="U974" i="4" s="1"/>
  <c r="T974" i="4"/>
  <c r="S553" i="4"/>
  <c r="T553" i="4"/>
  <c r="S545" i="4"/>
  <c r="U545" i="4" s="1"/>
  <c r="T545" i="4"/>
  <c r="S537" i="4"/>
  <c r="U537" i="4" s="1"/>
  <c r="T537" i="4"/>
  <c r="S529" i="4"/>
  <c r="U529" i="4" s="1"/>
  <c r="T529" i="4"/>
  <c r="S521" i="4"/>
  <c r="T521" i="4"/>
  <c r="S970" i="4"/>
  <c r="U970" i="4" s="1"/>
  <c r="T970" i="4"/>
  <c r="S966" i="4"/>
  <c r="U966" i="4" s="1"/>
  <c r="T966" i="4"/>
  <c r="S962" i="4"/>
  <c r="U962" i="4" s="1"/>
  <c r="T962" i="4"/>
  <c r="S958" i="4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T938" i="4"/>
  <c r="S934" i="4"/>
  <c r="U934" i="4" s="1"/>
  <c r="T934" i="4"/>
  <c r="S930" i="4"/>
  <c r="U930" i="4" s="1"/>
  <c r="T930" i="4"/>
  <c r="S926" i="4"/>
  <c r="U926" i="4" s="1"/>
  <c r="T926" i="4"/>
  <c r="S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T246" i="4"/>
  <c r="S242" i="4"/>
  <c r="U242" i="4" s="1"/>
  <c r="T242" i="4"/>
  <c r="S238" i="4"/>
  <c r="T238" i="4"/>
  <c r="S234" i="4"/>
  <c r="U234" i="4" s="1"/>
  <c r="T234" i="4"/>
  <c r="S152" i="4"/>
  <c r="U152" i="4" s="1"/>
  <c r="T152" i="4"/>
  <c r="S148" i="4"/>
  <c r="U148" i="4" s="1"/>
  <c r="T148" i="4"/>
  <c r="S110" i="4"/>
  <c r="T110" i="4"/>
  <c r="S106" i="4"/>
  <c r="U106" i="4" s="1"/>
  <c r="T106" i="4"/>
  <c r="W498" i="4"/>
  <c r="W486" i="4"/>
  <c r="X486" i="4" s="1"/>
  <c r="Y486" i="4" s="1"/>
  <c r="AG486" i="4" s="1"/>
  <c r="W414" i="4"/>
  <c r="X414" i="4" s="1"/>
  <c r="Y414" i="4" s="1"/>
  <c r="W394" i="4"/>
  <c r="W361" i="4"/>
  <c r="X361" i="4" s="1"/>
  <c r="Y361" i="4" s="1"/>
  <c r="W233" i="4"/>
  <c r="X233" i="4" s="1"/>
  <c r="Y233" i="4" s="1"/>
  <c r="AG233" i="4" s="1"/>
  <c r="W205" i="4"/>
  <c r="X205" i="4" s="1"/>
  <c r="Y205" i="4" s="1"/>
  <c r="W37" i="4"/>
  <c r="X37" i="4" s="1"/>
  <c r="Y37" i="4" s="1"/>
  <c r="W143" i="4"/>
  <c r="X143" i="4" s="1"/>
  <c r="Y143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V320" i="4" s="1"/>
  <c r="W320" i="4" s="1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V288" i="4" s="1"/>
  <c r="W288" i="4" s="1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V264" i="4" s="1"/>
  <c r="W264" i="4" s="1"/>
  <c r="T260" i="4"/>
  <c r="V260" i="4" s="1"/>
  <c r="W260" i="4" s="1"/>
  <c r="T256" i="4"/>
  <c r="V256" i="4" s="1"/>
  <c r="W256" i="4" s="1"/>
  <c r="T252" i="4"/>
  <c r="V252" i="4" s="1"/>
  <c r="W252" i="4" s="1"/>
  <c r="T248" i="4"/>
  <c r="V248" i="4" s="1"/>
  <c r="W248" i="4" s="1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V74" i="4" s="1"/>
  <c r="T70" i="4"/>
  <c r="T57" i="4"/>
  <c r="T49" i="4"/>
  <c r="T38" i="4"/>
  <c r="T32" i="4"/>
  <c r="T24" i="4"/>
  <c r="V350" i="4"/>
  <c r="U230" i="4"/>
  <c r="U214" i="4"/>
  <c r="U94" i="4"/>
  <c r="U90" i="4"/>
  <c r="U82" i="4"/>
  <c r="U78" i="4"/>
  <c r="U74" i="4"/>
  <c r="V15" i="4"/>
  <c r="U15" i="4"/>
  <c r="U395" i="4"/>
  <c r="V387" i="4"/>
  <c r="U387" i="4"/>
  <c r="V507" i="4"/>
  <c r="U503" i="4"/>
  <c r="U59" i="4"/>
  <c r="U51" i="4"/>
  <c r="U18" i="4"/>
  <c r="U4" i="4"/>
  <c r="V4" i="4"/>
  <c r="W965" i="4"/>
  <c r="X965" i="4" s="1"/>
  <c r="Y965" i="4" s="1"/>
  <c r="W957" i="4"/>
  <c r="X957" i="4" s="1"/>
  <c r="Y957" i="4" s="1"/>
  <c r="W949" i="4"/>
  <c r="W933" i="4"/>
  <c r="X933" i="4" s="1"/>
  <c r="Y933" i="4" s="1"/>
  <c r="W925" i="4"/>
  <c r="X925" i="4" s="1"/>
  <c r="Y925" i="4" s="1"/>
  <c r="W546" i="4"/>
  <c r="X546" i="4" s="1"/>
  <c r="Y546" i="4" s="1"/>
  <c r="W530" i="4"/>
  <c r="W490" i="4"/>
  <c r="X490" i="4" s="1"/>
  <c r="Y490" i="4" s="1"/>
  <c r="W474" i="4"/>
  <c r="W466" i="4"/>
  <c r="X466" i="4" s="1"/>
  <c r="Y466" i="4" s="1"/>
  <c r="W458" i="4"/>
  <c r="X458" i="4" s="1"/>
  <c r="Y458" i="4" s="1"/>
  <c r="W450" i="4"/>
  <c r="X450" i="4" s="1"/>
  <c r="Y450" i="4" s="1"/>
  <c r="W442" i="4"/>
  <c r="W434" i="4"/>
  <c r="X434" i="4" s="1"/>
  <c r="Y434" i="4" s="1"/>
  <c r="W426" i="4"/>
  <c r="X426" i="4" s="1"/>
  <c r="Y426" i="4" s="1"/>
  <c r="W418" i="4"/>
  <c r="X418" i="4" s="1"/>
  <c r="Y418" i="4" s="1"/>
  <c r="W398" i="4"/>
  <c r="W390" i="4"/>
  <c r="X390" i="4" s="1"/>
  <c r="Y390" i="4" s="1"/>
  <c r="W377" i="4"/>
  <c r="X377" i="4" s="1"/>
  <c r="Y377" i="4" s="1"/>
  <c r="W369" i="4"/>
  <c r="X369" i="4" s="1"/>
  <c r="Y369" i="4" s="1"/>
  <c r="W229" i="4"/>
  <c r="X229" i="4" s="1"/>
  <c r="Y229" i="4" s="1"/>
  <c r="W221" i="4"/>
  <c r="W209" i="4"/>
  <c r="X209" i="4" s="1"/>
  <c r="Y209" i="4" s="1"/>
  <c r="W185" i="4"/>
  <c r="X185" i="4" s="1"/>
  <c r="Y185" i="4" s="1"/>
  <c r="AK185" i="4" s="1"/>
  <c r="W161" i="4"/>
  <c r="X161" i="4" s="1"/>
  <c r="Y161" i="4" s="1"/>
  <c r="AK161" i="4" s="1"/>
  <c r="W105" i="4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V51" i="4" s="1"/>
  <c r="V42" i="4"/>
  <c r="W42" i="4" s="1"/>
  <c r="X42" i="4" s="1"/>
  <c r="Y42" i="4" s="1"/>
  <c r="T18" i="4"/>
  <c r="T30" i="4"/>
  <c r="V30" i="4" s="1"/>
  <c r="W30" i="4" s="1"/>
  <c r="T22" i="4"/>
  <c r="V22" i="4" s="1"/>
  <c r="W22" i="4" s="1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V88" i="4" s="1"/>
  <c r="T84" i="4"/>
  <c r="T80" i="4"/>
  <c r="V80" i="4" s="1"/>
  <c r="T76" i="4"/>
  <c r="T72" i="4"/>
  <c r="V72" i="4" s="1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845" i="4"/>
  <c r="U829" i="4"/>
  <c r="U813" i="4"/>
  <c r="U797" i="4"/>
  <c r="U781" i="4"/>
  <c r="U765" i="4"/>
  <c r="U749" i="4"/>
  <c r="U733" i="4"/>
  <c r="U717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98" i="4"/>
  <c r="V994" i="4"/>
  <c r="V990" i="4"/>
  <c r="V986" i="4"/>
  <c r="V982" i="4"/>
  <c r="V978" i="4"/>
  <c r="V974" i="4"/>
  <c r="V545" i="4"/>
  <c r="V529" i="4"/>
  <c r="V970" i="4"/>
  <c r="V962" i="4"/>
  <c r="V954" i="4"/>
  <c r="V946" i="4"/>
  <c r="V942" i="4"/>
  <c r="V934" i="4"/>
  <c r="V926" i="4"/>
  <c r="V547" i="4"/>
  <c r="V539" i="4"/>
  <c r="V523" i="4"/>
  <c r="V515" i="4"/>
  <c r="V374" i="4"/>
  <c r="V366" i="4"/>
  <c r="V921" i="4"/>
  <c r="U921" i="4"/>
  <c r="V913" i="4"/>
  <c r="U913" i="4"/>
  <c r="V905" i="4"/>
  <c r="U905" i="4"/>
  <c r="V897" i="4"/>
  <c r="U897" i="4"/>
  <c r="V889" i="4"/>
  <c r="U889" i="4"/>
  <c r="V881" i="4"/>
  <c r="U881" i="4"/>
  <c r="V873" i="4"/>
  <c r="U873" i="4"/>
  <c r="V865" i="4"/>
  <c r="U865" i="4"/>
  <c r="V857" i="4"/>
  <c r="U857" i="4"/>
  <c r="V849" i="4"/>
  <c r="U849" i="4"/>
  <c r="V841" i="4"/>
  <c r="U841" i="4"/>
  <c r="V833" i="4"/>
  <c r="U833" i="4"/>
  <c r="V825" i="4"/>
  <c r="U825" i="4"/>
  <c r="V817" i="4"/>
  <c r="U817" i="4"/>
  <c r="V809" i="4"/>
  <c r="U809" i="4"/>
  <c r="V801" i="4"/>
  <c r="U801" i="4"/>
  <c r="V793" i="4"/>
  <c r="U793" i="4"/>
  <c r="V785" i="4"/>
  <c r="U785" i="4"/>
  <c r="V777" i="4"/>
  <c r="U777" i="4"/>
  <c r="V769" i="4"/>
  <c r="U769" i="4"/>
  <c r="V761" i="4"/>
  <c r="U761" i="4"/>
  <c r="V753" i="4"/>
  <c r="U753" i="4"/>
  <c r="V745" i="4"/>
  <c r="U745" i="4"/>
  <c r="V737" i="4"/>
  <c r="U737" i="4"/>
  <c r="V729" i="4"/>
  <c r="U729" i="4"/>
  <c r="V721" i="4"/>
  <c r="U721" i="4"/>
  <c r="V713" i="4"/>
  <c r="U713" i="4"/>
  <c r="V705" i="4"/>
  <c r="U705" i="4"/>
  <c r="V697" i="4"/>
  <c r="U697" i="4"/>
  <c r="V689" i="4"/>
  <c r="U689" i="4"/>
  <c r="V681" i="4"/>
  <c r="U681" i="4"/>
  <c r="V673" i="4"/>
  <c r="U673" i="4"/>
  <c r="V665" i="4"/>
  <c r="U665" i="4"/>
  <c r="V657" i="4"/>
  <c r="U657" i="4"/>
  <c r="V649" i="4"/>
  <c r="U649" i="4"/>
  <c r="V641" i="4"/>
  <c r="U641" i="4"/>
  <c r="V633" i="4"/>
  <c r="U633" i="4"/>
  <c r="V625" i="4"/>
  <c r="U625" i="4"/>
  <c r="V617" i="4"/>
  <c r="U617" i="4"/>
  <c r="V609" i="4"/>
  <c r="U609" i="4"/>
  <c r="V601" i="4"/>
  <c r="U601" i="4"/>
  <c r="V593" i="4"/>
  <c r="U593" i="4"/>
  <c r="V585" i="4"/>
  <c r="U585" i="4"/>
  <c r="V577" i="4"/>
  <c r="U577" i="4"/>
  <c r="V569" i="4"/>
  <c r="U569" i="4"/>
  <c r="V561" i="4"/>
  <c r="U561" i="4"/>
  <c r="U556" i="4"/>
  <c r="V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554" i="4"/>
  <c r="Y554" i="4" s="1"/>
  <c r="X502" i="4"/>
  <c r="Y502" i="4" s="1"/>
  <c r="X494" i="4"/>
  <c r="Y494" i="4" s="1"/>
  <c r="U236" i="4"/>
  <c r="X153" i="4"/>
  <c r="Y153" i="4" s="1"/>
  <c r="U1001" i="4"/>
  <c r="U997" i="4"/>
  <c r="V989" i="4"/>
  <c r="U989" i="4"/>
  <c r="U985" i="4"/>
  <c r="U981" i="4"/>
  <c r="U977" i="4"/>
  <c r="X104" i="4"/>
  <c r="Y104" i="4" s="1"/>
  <c r="X536" i="4"/>
  <c r="Y536" i="4" s="1"/>
  <c r="X520" i="4"/>
  <c r="Y520" i="4" s="1"/>
  <c r="X949" i="4"/>
  <c r="Y949" i="4" s="1"/>
  <c r="X530" i="4"/>
  <c r="Y530" i="4" s="1"/>
  <c r="X245" i="4"/>
  <c r="Y245" i="4" s="1"/>
  <c r="X147" i="4"/>
  <c r="Y147" i="4" s="1"/>
  <c r="X39" i="4"/>
  <c r="Y39" i="4" s="1"/>
  <c r="X937" i="4"/>
  <c r="Y937" i="4" s="1"/>
  <c r="X538" i="4"/>
  <c r="Y538" i="4" s="1"/>
  <c r="X474" i="4"/>
  <c r="Y474" i="4" s="1"/>
  <c r="X442" i="4"/>
  <c r="Y442" i="4" s="1"/>
  <c r="X398" i="4"/>
  <c r="Y398" i="4" s="1"/>
  <c r="X221" i="4"/>
  <c r="Y221" i="4" s="1"/>
  <c r="X105" i="4"/>
  <c r="Y105" i="4" s="1"/>
  <c r="T999" i="4"/>
  <c r="T995" i="4"/>
  <c r="T991" i="4"/>
  <c r="T987" i="4"/>
  <c r="T983" i="4"/>
  <c r="T979" i="4"/>
  <c r="T975" i="4"/>
  <c r="W953" i="4"/>
  <c r="W522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W373" i="4"/>
  <c r="W365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W46" i="4" s="1"/>
  <c r="V35" i="4"/>
  <c r="W35" i="4" s="1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909" i="4"/>
  <c r="U893" i="4"/>
  <c r="U877" i="4"/>
  <c r="U861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U685" i="4"/>
  <c r="U669" i="4"/>
  <c r="U653" i="4"/>
  <c r="U637" i="4"/>
  <c r="U621" i="4"/>
  <c r="U605" i="4"/>
  <c r="U589" i="4"/>
  <c r="U573" i="4"/>
  <c r="U557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996" i="4"/>
  <c r="U988" i="4"/>
  <c r="U980" i="4"/>
  <c r="U553" i="4"/>
  <c r="U521" i="4"/>
  <c r="U958" i="4"/>
  <c r="U938" i="4"/>
  <c r="U555" i="4"/>
  <c r="U378" i="4"/>
  <c r="U362" i="4"/>
  <c r="U246" i="4"/>
  <c r="U238" i="4"/>
  <c r="U110" i="4"/>
  <c r="X498" i="4"/>
  <c r="Y498" i="4" s="1"/>
  <c r="X394" i="4"/>
  <c r="Y394" i="4" s="1"/>
  <c r="X135" i="4"/>
  <c r="Y135" i="4" s="1"/>
  <c r="AG135" i="4" s="1"/>
  <c r="X506" i="4"/>
  <c r="X482" i="4"/>
  <c r="Y482" i="4" s="1"/>
  <c r="AI482" i="4" s="1"/>
  <c r="X470" i="4"/>
  <c r="Y470" i="4" s="1"/>
  <c r="X462" i="4"/>
  <c r="Y462" i="4" s="1"/>
  <c r="AI462" i="4" s="1"/>
  <c r="X454" i="4"/>
  <c r="Y454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W157" i="4"/>
  <c r="S150" i="4"/>
  <c r="T150" i="4"/>
  <c r="S108" i="4"/>
  <c r="T108" i="4"/>
  <c r="W21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W1001" i="4" s="1"/>
  <c r="T993" i="4"/>
  <c r="V993" i="4" s="1"/>
  <c r="T985" i="4"/>
  <c r="V985" i="4" s="1"/>
  <c r="T977" i="4"/>
  <c r="V977" i="4" s="1"/>
  <c r="W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W237" i="4"/>
  <c r="S154" i="4"/>
  <c r="T154" i="4"/>
  <c r="W119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30" i="4"/>
  <c r="W422" i="4"/>
  <c r="W410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146" i="4" l="1"/>
  <c r="W146" i="4" s="1"/>
  <c r="X146" i="4" s="1"/>
  <c r="Y146" i="4" s="1"/>
  <c r="W127" i="4"/>
  <c r="V613" i="4"/>
  <c r="V581" i="4"/>
  <c r="V59" i="4"/>
  <c r="V38" i="4"/>
  <c r="W38" i="4" s="1"/>
  <c r="X38" i="4" s="1"/>
  <c r="Y38" i="4" s="1"/>
  <c r="W23" i="4"/>
  <c r="W29" i="4"/>
  <c r="X29" i="4" s="1"/>
  <c r="Y29" i="4" s="1"/>
  <c r="V28" i="4"/>
  <c r="W28" i="4" s="1"/>
  <c r="V653" i="4"/>
  <c r="W653" i="4" s="1"/>
  <c r="X653" i="4" s="1"/>
  <c r="V669" i="4"/>
  <c r="V685" i="4"/>
  <c r="V701" i="4"/>
  <c r="V717" i="4"/>
  <c r="W717" i="4" s="1"/>
  <c r="X717" i="4" s="1"/>
  <c r="V733" i="4"/>
  <c r="V749" i="4"/>
  <c r="V765" i="4"/>
  <c r="V781" i="4"/>
  <c r="W781" i="4" s="1"/>
  <c r="X781" i="4" s="1"/>
  <c r="V797" i="4"/>
  <c r="V813" i="4"/>
  <c r="V829" i="4"/>
  <c r="V845" i="4"/>
  <c r="W845" i="4" s="1"/>
  <c r="X845" i="4" s="1"/>
  <c r="V861" i="4"/>
  <c r="V877" i="4"/>
  <c r="V893" i="4"/>
  <c r="V909" i="4"/>
  <c r="W909" i="4" s="1"/>
  <c r="X909" i="4" s="1"/>
  <c r="W115" i="4"/>
  <c r="X115" i="4" s="1"/>
  <c r="Y115" i="4" s="1"/>
  <c r="W173" i="4"/>
  <c r="X173" i="4" s="1"/>
  <c r="Y173" i="4" s="1"/>
  <c r="AK173" i="4" s="1"/>
  <c r="J5" i="3"/>
  <c r="Y510" i="4"/>
  <c r="X510" i="4"/>
  <c r="V973" i="4"/>
  <c r="W985" i="4"/>
  <c r="X985" i="4" s="1"/>
  <c r="V531" i="4"/>
  <c r="V555" i="4"/>
  <c r="W555" i="4" s="1"/>
  <c r="X555" i="4" s="1"/>
  <c r="V930" i="4"/>
  <c r="V938" i="4"/>
  <c r="W938" i="4" s="1"/>
  <c r="X938" i="4" s="1"/>
  <c r="V950" i="4"/>
  <c r="W950" i="4" s="1"/>
  <c r="X950" i="4" s="1"/>
  <c r="V958" i="4"/>
  <c r="W958" i="4" s="1"/>
  <c r="X958" i="4" s="1"/>
  <c r="V966" i="4"/>
  <c r="V521" i="4"/>
  <c r="W521" i="4" s="1"/>
  <c r="X521" i="4" s="1"/>
  <c r="V537" i="4"/>
  <c r="V553" i="4"/>
  <c r="W553" i="4" s="1"/>
  <c r="X553" i="4" s="1"/>
  <c r="V976" i="4"/>
  <c r="V980" i="4"/>
  <c r="W980" i="4" s="1"/>
  <c r="X980" i="4" s="1"/>
  <c r="V984" i="4"/>
  <c r="W984" i="4" s="1"/>
  <c r="X984" i="4" s="1"/>
  <c r="V988" i="4"/>
  <c r="W988" i="4" s="1"/>
  <c r="X988" i="4" s="1"/>
  <c r="V992" i="4"/>
  <c r="V996" i="4"/>
  <c r="W996" i="4" s="1"/>
  <c r="X996" i="4" s="1"/>
  <c r="V1000" i="4"/>
  <c r="V222" i="4"/>
  <c r="W222" i="4" s="1"/>
  <c r="X222" i="4" s="1"/>
  <c r="V102" i="4"/>
  <c r="W993" i="4"/>
  <c r="W88" i="4"/>
  <c r="X88" i="4" s="1"/>
  <c r="Y88" i="4" s="1"/>
  <c r="V7" i="4"/>
  <c r="W7" i="4" s="1"/>
  <c r="V395" i="4"/>
  <c r="V503" i="4"/>
  <c r="F5" i="3"/>
  <c r="W973" i="4"/>
  <c r="I5" i="3"/>
  <c r="U391" i="4"/>
  <c r="V106" i="4"/>
  <c r="V110" i="4"/>
  <c r="V148" i="4"/>
  <c r="W148" i="4" s="1"/>
  <c r="X148" i="4" s="1"/>
  <c r="V152" i="4"/>
  <c r="V234" i="4"/>
  <c r="V238" i="4"/>
  <c r="V242" i="4"/>
  <c r="V246" i="4"/>
  <c r="V358" i="4"/>
  <c r="V362" i="4"/>
  <c r="V370" i="4"/>
  <c r="V378" i="4"/>
  <c r="U383" i="4"/>
  <c r="W383" i="4" s="1"/>
  <c r="V70" i="4"/>
  <c r="V86" i="4"/>
  <c r="W86" i="4" s="1"/>
  <c r="X86" i="4" s="1"/>
  <c r="V214" i="4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W577" i="4"/>
  <c r="W585" i="4"/>
  <c r="W593" i="4"/>
  <c r="Y593" i="4" s="1"/>
  <c r="W601" i="4"/>
  <c r="W609" i="4"/>
  <c r="W617" i="4"/>
  <c r="W625" i="4"/>
  <c r="Y625" i="4" s="1"/>
  <c r="W633" i="4"/>
  <c r="W641" i="4"/>
  <c r="W649" i="4"/>
  <c r="W657" i="4"/>
  <c r="Y657" i="4" s="1"/>
  <c r="W665" i="4"/>
  <c r="W673" i="4"/>
  <c r="W681" i="4"/>
  <c r="W689" i="4"/>
  <c r="Y689" i="4" s="1"/>
  <c r="W697" i="4"/>
  <c r="W705" i="4"/>
  <c r="W713" i="4"/>
  <c r="W721" i="4"/>
  <c r="Y721" i="4" s="1"/>
  <c r="W729" i="4"/>
  <c r="W737" i="4"/>
  <c r="W745" i="4"/>
  <c r="W753" i="4"/>
  <c r="Y753" i="4" s="1"/>
  <c r="W761" i="4"/>
  <c r="W769" i="4"/>
  <c r="W777" i="4"/>
  <c r="W785" i="4"/>
  <c r="X785" i="4" s="1"/>
  <c r="Y785" i="4" s="1"/>
  <c r="V36" i="4"/>
  <c r="W36" i="4" s="1"/>
  <c r="W51" i="4"/>
  <c r="X51" i="4" s="1"/>
  <c r="Y51" i="4" s="1"/>
  <c r="V124" i="4"/>
  <c r="W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V26" i="4"/>
  <c r="W26" i="4" s="1"/>
  <c r="X26" i="4" s="1"/>
  <c r="Y26" i="4" s="1"/>
  <c r="V55" i="4"/>
  <c r="W55" i="4" s="1"/>
  <c r="X55" i="4" s="1"/>
  <c r="W793" i="4"/>
  <c r="W801" i="4"/>
  <c r="W809" i="4"/>
  <c r="W817" i="4"/>
  <c r="W825" i="4"/>
  <c r="W833" i="4"/>
  <c r="W841" i="4"/>
  <c r="W849" i="4"/>
  <c r="W857" i="4"/>
  <c r="W865" i="4"/>
  <c r="W873" i="4"/>
  <c r="W881" i="4"/>
  <c r="W41" i="4"/>
  <c r="W71" i="4"/>
  <c r="W79" i="4"/>
  <c r="X79" i="4" s="1"/>
  <c r="Y79" i="4" s="1"/>
  <c r="W87" i="4"/>
  <c r="W923" i="4"/>
  <c r="W935" i="4"/>
  <c r="W943" i="4"/>
  <c r="X943" i="4" s="1"/>
  <c r="Y943" i="4" s="1"/>
  <c r="V9" i="4"/>
  <c r="V941" i="4"/>
  <c r="U941" i="4"/>
  <c r="V514" i="4"/>
  <c r="U514" i="4"/>
  <c r="AH161" i="4"/>
  <c r="AH185" i="4"/>
  <c r="W72" i="4"/>
  <c r="V34" i="4"/>
  <c r="W34" i="4" s="1"/>
  <c r="X34" i="4" s="1"/>
  <c r="Y34" i="4" s="1"/>
  <c r="V47" i="4"/>
  <c r="V63" i="4"/>
  <c r="W63" i="4" s="1"/>
  <c r="X63" i="4" s="1"/>
  <c r="Y63" i="4" s="1"/>
  <c r="U9" i="4"/>
  <c r="W889" i="4"/>
  <c r="W897" i="4"/>
  <c r="W905" i="4"/>
  <c r="W913" i="4"/>
  <c r="W921" i="4"/>
  <c r="W95" i="4"/>
  <c r="W103" i="4"/>
  <c r="W111" i="4"/>
  <c r="W155" i="4"/>
  <c r="W951" i="4"/>
  <c r="W955" i="4"/>
  <c r="X955" i="4" s="1"/>
  <c r="Y955" i="4" s="1"/>
  <c r="W963" i="4"/>
  <c r="W971" i="4"/>
  <c r="W516" i="4"/>
  <c r="W532" i="4"/>
  <c r="X532" i="4" s="1"/>
  <c r="Y532" i="4" s="1"/>
  <c r="W548" i="4"/>
  <c r="W565" i="4"/>
  <c r="W581" i="4"/>
  <c r="W597" i="4"/>
  <c r="X597" i="4" s="1"/>
  <c r="Y597" i="4" s="1"/>
  <c r="W613" i="4"/>
  <c r="W629" i="4"/>
  <c r="W645" i="4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18" i="4"/>
  <c r="AH418" i="4"/>
  <c r="AK418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15" i="4"/>
  <c r="AH115" i="4"/>
  <c r="AK115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W733" i="4"/>
  <c r="X733" i="4" s="1"/>
  <c r="W749" i="4"/>
  <c r="W765" i="4"/>
  <c r="W797" i="4"/>
  <c r="X797" i="4" s="1"/>
  <c r="W813" i="4"/>
  <c r="W829" i="4"/>
  <c r="W853" i="4"/>
  <c r="X853" i="4" s="1"/>
  <c r="W869" i="4"/>
  <c r="W885" i="4"/>
  <c r="W901" i="4"/>
  <c r="W917" i="4"/>
  <c r="X917" i="4" s="1"/>
  <c r="W74" i="4"/>
  <c r="W90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06" i="4"/>
  <c r="X106" i="4" s="1"/>
  <c r="W110" i="4"/>
  <c r="W152" i="4"/>
  <c r="W234" i="4"/>
  <c r="X234" i="4" s="1"/>
  <c r="W238" i="4"/>
  <c r="W242" i="4"/>
  <c r="X242" i="4" s="1"/>
  <c r="W246" i="4"/>
  <c r="W358" i="4"/>
  <c r="X358" i="4" s="1"/>
  <c r="W362" i="4"/>
  <c r="W370" i="4"/>
  <c r="X370" i="4" s="1"/>
  <c r="W378" i="4"/>
  <c r="W531" i="4"/>
  <c r="X531" i="4" s="1"/>
  <c r="W930" i="4"/>
  <c r="X930" i="4" s="1"/>
  <c r="W966" i="4"/>
  <c r="X966" i="4" s="1"/>
  <c r="W537" i="4"/>
  <c r="X537" i="4" s="1"/>
  <c r="W976" i="4"/>
  <c r="X976" i="4" s="1"/>
  <c r="W992" i="4"/>
  <c r="X992" i="4" s="1"/>
  <c r="W1000" i="4"/>
  <c r="X1000" i="4" s="1"/>
  <c r="W236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X469" i="4"/>
  <c r="Y469" i="4" s="1"/>
  <c r="AG469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K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59" i="4"/>
  <c r="X59" i="4" s="1"/>
  <c r="Y59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507" i="4"/>
  <c r="W387" i="4"/>
  <c r="W395" i="4"/>
  <c r="W15" i="4"/>
  <c r="X15" i="4" s="1"/>
  <c r="W70" i="4"/>
  <c r="W78" i="4"/>
  <c r="X78" i="4" s="1"/>
  <c r="W94" i="4"/>
  <c r="X94" i="4" s="1"/>
  <c r="W102" i="4"/>
  <c r="X102" i="4" s="1"/>
  <c r="W214" i="4"/>
  <c r="X21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W218" i="4"/>
  <c r="X218" i="4" s="1"/>
  <c r="W338" i="4"/>
  <c r="W354" i="4"/>
  <c r="X35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I470" i="4"/>
  <c r="AI506" i="4"/>
  <c r="AG143" i="4"/>
  <c r="AG205" i="4"/>
  <c r="AG414" i="4"/>
  <c r="AG498" i="4"/>
  <c r="W19" i="4"/>
  <c r="W65" i="4"/>
  <c r="W75" i="4"/>
  <c r="W83" i="4"/>
  <c r="X83" i="4" s="1"/>
  <c r="Y83" i="4" s="1"/>
  <c r="AJ83" i="4" s="1"/>
  <c r="W91" i="4"/>
  <c r="W99" i="4"/>
  <c r="W107" i="4"/>
  <c r="W151" i="4"/>
  <c r="X151" i="4" s="1"/>
  <c r="Y151" i="4" s="1"/>
  <c r="AJ151" i="4" s="1"/>
  <c r="W526" i="4"/>
  <c r="Y526" i="4" s="1"/>
  <c r="W542" i="4"/>
  <c r="W927" i="4"/>
  <c r="Y927" i="4" s="1"/>
  <c r="W931" i="4"/>
  <c r="X931" i="4" s="1"/>
  <c r="W939" i="4"/>
  <c r="X939" i="4" s="1"/>
  <c r="W947" i="4"/>
  <c r="W959" i="4"/>
  <c r="X959" i="4" s="1"/>
  <c r="W967" i="4"/>
  <c r="W557" i="4"/>
  <c r="X557" i="4" s="1"/>
  <c r="W573" i="4"/>
  <c r="W589" i="4"/>
  <c r="X589" i="4" s="1"/>
  <c r="W605" i="4"/>
  <c r="X605" i="4" s="1"/>
  <c r="W621" i="4"/>
  <c r="X621" i="4" s="1"/>
  <c r="W637" i="4"/>
  <c r="W669" i="4"/>
  <c r="W685" i="4"/>
  <c r="X685" i="4" s="1"/>
  <c r="W693" i="4"/>
  <c r="W709" i="4"/>
  <c r="X709" i="4" s="1"/>
  <c r="W725" i="4"/>
  <c r="X725" i="4" s="1"/>
  <c r="W741" i="4"/>
  <c r="X741" i="4" s="1"/>
  <c r="W757" i="4"/>
  <c r="W773" i="4"/>
  <c r="X773" i="4" s="1"/>
  <c r="W789" i="4"/>
  <c r="W805" i="4"/>
  <c r="X805" i="4" s="1"/>
  <c r="W821" i="4"/>
  <c r="W837" i="4"/>
  <c r="X837" i="4" s="1"/>
  <c r="W861" i="4"/>
  <c r="X861" i="4" s="1"/>
  <c r="W877" i="4"/>
  <c r="X877" i="4" s="1"/>
  <c r="W893" i="4"/>
  <c r="X72" i="4"/>
  <c r="Y72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W391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36" i="4"/>
  <c r="Y36" i="4" s="1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X22" i="4"/>
  <c r="Y22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507" i="4"/>
  <c r="X387" i="4"/>
  <c r="X395" i="4"/>
  <c r="X70" i="4"/>
  <c r="X74" i="4"/>
  <c r="X90" i="4"/>
  <c r="X124" i="4"/>
  <c r="X164" i="4"/>
  <c r="X196" i="4"/>
  <c r="X228" i="4"/>
  <c r="X248" i="4"/>
  <c r="X256" i="4"/>
  <c r="X264" i="4"/>
  <c r="X272" i="4"/>
  <c r="X280" i="4"/>
  <c r="X288" i="4"/>
  <c r="X296" i="4"/>
  <c r="X304" i="4"/>
  <c r="X312" i="4"/>
  <c r="X320" i="4"/>
  <c r="X328" i="4"/>
  <c r="X336" i="4"/>
  <c r="X344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X338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1" i="4"/>
  <c r="AH969" i="4"/>
  <c r="AI115" i="4"/>
  <c r="AI123" i="4"/>
  <c r="AI131" i="4"/>
  <c r="AI139" i="4"/>
  <c r="AI147" i="4"/>
  <c r="W981" i="4"/>
  <c r="AI165" i="4"/>
  <c r="AI197" i="4"/>
  <c r="AI217" i="4"/>
  <c r="W67" i="4"/>
  <c r="W73" i="4"/>
  <c r="W77" i="4"/>
  <c r="X77" i="4" s="1"/>
  <c r="Y77" i="4" s="1"/>
  <c r="W81" i="4"/>
  <c r="W85" i="4"/>
  <c r="W89" i="4"/>
  <c r="W93" i="4"/>
  <c r="X93" i="4" s="1"/>
  <c r="Y93" i="4" s="1"/>
  <c r="W97" i="4"/>
  <c r="W101" i="4"/>
  <c r="W64" i="4"/>
  <c r="W235" i="4"/>
  <c r="X235" i="4" s="1"/>
  <c r="Y235" i="4" s="1"/>
  <c r="W239" i="4"/>
  <c r="W243" i="4"/>
  <c r="W359" i="4"/>
  <c r="W363" i="4"/>
  <c r="X363" i="4" s="1"/>
  <c r="Y363" i="4" s="1"/>
  <c r="W367" i="4"/>
  <c r="W371" i="4"/>
  <c r="W375" i="4"/>
  <c r="W379" i="4"/>
  <c r="X379" i="4" s="1"/>
  <c r="Y379" i="4" s="1"/>
  <c r="W518" i="4"/>
  <c r="W534" i="4"/>
  <c r="W550" i="4"/>
  <c r="W524" i="4"/>
  <c r="Y524" i="4" s="1"/>
  <c r="W540" i="4"/>
  <c r="W561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973" i="4"/>
  <c r="AF973" i="4" s="1"/>
  <c r="Y973" i="4"/>
  <c r="Y985" i="4"/>
  <c r="X1001" i="4"/>
  <c r="Y1001" i="4"/>
  <c r="AF1001" i="4" s="1"/>
  <c r="X236" i="4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37" i="4"/>
  <c r="AB37" i="4"/>
  <c r="AD37" i="4"/>
  <c r="AA37" i="4"/>
  <c r="AC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110" i="4"/>
  <c r="X152" i="4"/>
  <c r="X238" i="4"/>
  <c r="X246" i="4"/>
  <c r="X362" i="4"/>
  <c r="X378" i="4"/>
  <c r="X19" i="4"/>
  <c r="X65" i="4"/>
  <c r="Y65" i="4" s="1"/>
  <c r="AJ65" i="4" s="1"/>
  <c r="X75" i="4"/>
  <c r="X91" i="4"/>
  <c r="X99" i="4"/>
  <c r="Y99" i="4" s="1"/>
  <c r="AJ99" i="4" s="1"/>
  <c r="X107" i="4"/>
  <c r="X526" i="4"/>
  <c r="AJ526" i="4" s="1"/>
  <c r="X542" i="4"/>
  <c r="Y542" i="4"/>
  <c r="X947" i="4"/>
  <c r="X967" i="4"/>
  <c r="X573" i="4"/>
  <c r="X637" i="4"/>
  <c r="X669" i="4"/>
  <c r="X693" i="4"/>
  <c r="X757" i="4"/>
  <c r="X789" i="4"/>
  <c r="X821" i="4"/>
  <c r="X893" i="4"/>
  <c r="X27" i="4"/>
  <c r="Y27" i="4" s="1"/>
  <c r="X35" i="4"/>
  <c r="Y35" i="4" s="1"/>
  <c r="X373" i="4"/>
  <c r="Y373" i="4" s="1"/>
  <c r="X382" i="4"/>
  <c r="X953" i="4"/>
  <c r="Y953" i="4"/>
  <c r="AA390" i="4"/>
  <c r="AM390" i="4" s="1"/>
  <c r="AS390" i="4" s="1"/>
  <c r="AC390" i="4"/>
  <c r="AE390" i="4"/>
  <c r="AQ390" i="4" s="1"/>
  <c r="AW390" i="4" s="1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A418" i="4"/>
  <c r="AM418" i="4" s="1"/>
  <c r="AS418" i="4" s="1"/>
  <c r="AC418" i="4"/>
  <c r="AE418" i="4"/>
  <c r="AW418" i="4"/>
  <c r="Z418" i="4"/>
  <c r="AB418" i="4"/>
  <c r="AN418" i="4" s="1"/>
  <c r="AD418" i="4"/>
  <c r="AT418" i="4"/>
  <c r="AA426" i="4"/>
  <c r="AM426" i="4" s="1"/>
  <c r="AS426" i="4" s="1"/>
  <c r="AC426" i="4"/>
  <c r="AE426" i="4"/>
  <c r="Z426" i="4"/>
  <c r="AB426" i="4"/>
  <c r="AD426" i="4"/>
  <c r="AA434" i="4"/>
  <c r="AM434" i="4" s="1"/>
  <c r="AS434" i="4" s="1"/>
  <c r="AC434" i="4"/>
  <c r="AE434" i="4"/>
  <c r="AQ434" i="4" s="1"/>
  <c r="AW434" i="4" s="1"/>
  <c r="Z434" i="4"/>
  <c r="AB434" i="4"/>
  <c r="AN434" i="4" s="1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M450" i="4" s="1"/>
  <c r="AS450" i="4" s="1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N458" i="4" s="1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N474" i="4" s="1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P39" i="4" s="1"/>
  <c r="AV39" i="4" s="1"/>
  <c r="AA39" i="4"/>
  <c r="AM39" i="4" s="1"/>
  <c r="AS39" i="4" s="1"/>
  <c r="AE39" i="4"/>
  <c r="AC39" i="4"/>
  <c r="Z109" i="4"/>
  <c r="AB109" i="4"/>
  <c r="AD109" i="4"/>
  <c r="AP109" i="4" s="1"/>
  <c r="AV109" i="4" s="1"/>
  <c r="AC109" i="4"/>
  <c r="AA109" i="4"/>
  <c r="AE109" i="4"/>
  <c r="AQ109" i="4" s="1"/>
  <c r="AW109" i="4" s="1"/>
  <c r="Z149" i="4"/>
  <c r="AB149" i="4"/>
  <c r="AD149" i="4"/>
  <c r="AC149" i="4"/>
  <c r="AA149" i="4"/>
  <c r="AE149" i="4"/>
  <c r="AQ149" i="4" s="1"/>
  <c r="AW149" i="4" s="1"/>
  <c r="Z245" i="4"/>
  <c r="AB245" i="4"/>
  <c r="AD245" i="4"/>
  <c r="AP245" i="4" s="1"/>
  <c r="AV245" i="4" s="1"/>
  <c r="AC245" i="4"/>
  <c r="AA245" i="4"/>
  <c r="AE245" i="4"/>
  <c r="Z530" i="4"/>
  <c r="AL530" i="4" s="1"/>
  <c r="AR530" i="4" s="1"/>
  <c r="AB530" i="4"/>
  <c r="AD530" i="4"/>
  <c r="AP530" i="4" s="1"/>
  <c r="AV530" i="4"/>
  <c r="AA530" i="4"/>
  <c r="AE530" i="4"/>
  <c r="AC530" i="4"/>
  <c r="AW530" i="4"/>
  <c r="Z546" i="4"/>
  <c r="AL546" i="4" s="1"/>
  <c r="AR546" i="4" s="1"/>
  <c r="AB546" i="4"/>
  <c r="AD546" i="4"/>
  <c r="AP546" i="4" s="1"/>
  <c r="AV546" i="4"/>
  <c r="AA546" i="4"/>
  <c r="AE546" i="4"/>
  <c r="AC546" i="4"/>
  <c r="AW546" i="4"/>
  <c r="Z925" i="4"/>
  <c r="AL925" i="4" s="1"/>
  <c r="AR925" i="4" s="1"/>
  <c r="AB925" i="4"/>
  <c r="AD925" i="4"/>
  <c r="AP925" i="4" s="1"/>
  <c r="AV925" i="4"/>
  <c r="AC925" i="4"/>
  <c r="AA925" i="4"/>
  <c r="AE925" i="4"/>
  <c r="AQ925" i="4" s="1"/>
  <c r="AW925" i="4" s="1"/>
  <c r="Z933" i="4"/>
  <c r="AB933" i="4"/>
  <c r="AD933" i="4"/>
  <c r="AC933" i="4"/>
  <c r="AA933" i="4"/>
  <c r="AE933" i="4"/>
  <c r="AQ933" i="4" s="1"/>
  <c r="AW933" i="4" s="1"/>
  <c r="Z949" i="4"/>
  <c r="AL949" i="4" s="1"/>
  <c r="AR949" i="4" s="1"/>
  <c r="AB949" i="4"/>
  <c r="AD949" i="4"/>
  <c r="AP949" i="4" s="1"/>
  <c r="AV949" i="4" s="1"/>
  <c r="AC949" i="4"/>
  <c r="AA949" i="4"/>
  <c r="AE949" i="4"/>
  <c r="AQ949" i="4" s="1"/>
  <c r="AW949" i="4" s="1"/>
  <c r="Z957" i="4"/>
  <c r="AL957" i="4" s="1"/>
  <c r="AR957" i="4" s="1"/>
  <c r="AB957" i="4"/>
  <c r="AD957" i="4"/>
  <c r="AV957" i="4"/>
  <c r="AC957" i="4"/>
  <c r="AA957" i="4"/>
  <c r="AE957" i="4"/>
  <c r="Z965" i="4"/>
  <c r="AB965" i="4"/>
  <c r="AD965" i="4"/>
  <c r="AP965" i="4" s="1"/>
  <c r="AV965" i="4" s="1"/>
  <c r="AC965" i="4"/>
  <c r="AA965" i="4"/>
  <c r="AE965" i="4"/>
  <c r="AQ965" i="4" s="1"/>
  <c r="AW965" i="4" s="1"/>
  <c r="Z520" i="4"/>
  <c r="AB520" i="4"/>
  <c r="AD520" i="4"/>
  <c r="AP520" i="4" s="1"/>
  <c r="AV520" i="4"/>
  <c r="AA520" i="4"/>
  <c r="AE520" i="4"/>
  <c r="AQ520" i="4" s="1"/>
  <c r="AC520" i="4"/>
  <c r="AW520" i="4"/>
  <c r="Z536" i="4"/>
  <c r="AB536" i="4"/>
  <c r="AD536" i="4"/>
  <c r="AV536" i="4"/>
  <c r="AA536" i="4"/>
  <c r="AE536" i="4"/>
  <c r="AC536" i="4"/>
  <c r="AW536" i="4"/>
  <c r="Z552" i="4"/>
  <c r="AL552" i="4" s="1"/>
  <c r="AR552" i="4" s="1"/>
  <c r="AB552" i="4"/>
  <c r="AD552" i="4"/>
  <c r="AV552" i="4"/>
  <c r="AA552" i="4"/>
  <c r="AE552" i="4"/>
  <c r="AC552" i="4"/>
  <c r="AW552" i="4"/>
  <c r="X977" i="4"/>
  <c r="X981" i="4"/>
  <c r="X993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AQ153" i="4" s="1"/>
  <c r="AW153" i="4" s="1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L528" i="4" s="1"/>
  <c r="AR528" i="4" s="1"/>
  <c r="AB528" i="4"/>
  <c r="AD528" i="4"/>
  <c r="AP528" i="4" s="1"/>
  <c r="AV528" i="4"/>
  <c r="AA528" i="4"/>
  <c r="AE528" i="4"/>
  <c r="AC528" i="4"/>
  <c r="AW528" i="4"/>
  <c r="Z544" i="4"/>
  <c r="AB544" i="4"/>
  <c r="AD544" i="4"/>
  <c r="AV544" i="4"/>
  <c r="AA544" i="4"/>
  <c r="AE544" i="4"/>
  <c r="AQ544" i="4" s="1"/>
  <c r="AC544" i="4"/>
  <c r="AW544" i="4"/>
  <c r="AH169" i="4"/>
  <c r="AK169" i="4"/>
  <c r="AH181" i="4"/>
  <c r="AK181" i="4"/>
  <c r="AH189" i="4"/>
  <c r="AK189" i="4"/>
  <c r="AH201" i="4"/>
  <c r="AK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J506" i="4"/>
  <c r="AF506" i="4"/>
  <c r="AH135" i="4"/>
  <c r="AK135" i="4"/>
  <c r="AH143" i="4"/>
  <c r="AK143" i="4"/>
  <c r="AI37" i="4"/>
  <c r="AJ37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66" i="4"/>
  <c r="W374" i="4"/>
  <c r="W515" i="4"/>
  <c r="W523" i="4"/>
  <c r="W539" i="4"/>
  <c r="W547" i="4"/>
  <c r="W926" i="4"/>
  <c r="W934" i="4"/>
  <c r="W942" i="4"/>
  <c r="W946" i="4"/>
  <c r="W954" i="4"/>
  <c r="W962" i="4"/>
  <c r="W970" i="4"/>
  <c r="W529" i="4"/>
  <c r="W545" i="4"/>
  <c r="W974" i="4"/>
  <c r="W978" i="4"/>
  <c r="W982" i="4"/>
  <c r="W986" i="4"/>
  <c r="W990" i="4"/>
  <c r="W994" i="4"/>
  <c r="W998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O438" i="4" s="1"/>
  <c r="AU438" i="4" s="1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P446" i="4" s="1"/>
  <c r="AV446" i="4" s="1"/>
  <c r="AA454" i="4"/>
  <c r="AC454" i="4"/>
  <c r="AO454" i="4" s="1"/>
  <c r="AU454" i="4" s="1"/>
  <c r="AE454" i="4"/>
  <c r="Z454" i="4"/>
  <c r="AB454" i="4"/>
  <c r="AD454" i="4"/>
  <c r="AA462" i="4"/>
  <c r="AC462" i="4"/>
  <c r="AO462" i="4" s="1"/>
  <c r="AE462" i="4"/>
  <c r="AU462" i="4"/>
  <c r="Z462" i="4"/>
  <c r="AL462" i="4" s="1"/>
  <c r="AR462" i="4" s="1"/>
  <c r="AB462" i="4"/>
  <c r="AD462" i="4"/>
  <c r="AA470" i="4"/>
  <c r="AC470" i="4"/>
  <c r="AO470" i="4" s="1"/>
  <c r="AU470" i="4" s="1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506" i="4"/>
  <c r="AC506" i="4"/>
  <c r="AE506" i="4"/>
  <c r="Z506" i="4"/>
  <c r="AB506" i="4"/>
  <c r="AD506" i="4"/>
  <c r="AA510" i="4"/>
  <c r="AU510" i="4"/>
  <c r="Z510" i="4"/>
  <c r="AA135" i="4"/>
  <c r="AM135" i="4" s="1"/>
  <c r="AS135" i="4" s="1"/>
  <c r="AC135" i="4"/>
  <c r="AE135" i="4"/>
  <c r="Z135" i="4"/>
  <c r="AB135" i="4"/>
  <c r="AD135" i="4"/>
  <c r="AA143" i="4"/>
  <c r="AM143" i="4" s="1"/>
  <c r="AS143" i="4" s="1"/>
  <c r="AC143" i="4"/>
  <c r="AE143" i="4"/>
  <c r="Z143" i="4"/>
  <c r="AB143" i="4"/>
  <c r="AD143" i="4"/>
  <c r="AC63" i="4"/>
  <c r="AD6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M394" i="4" s="1"/>
  <c r="AS394" i="4" s="1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M414" i="4" s="1"/>
  <c r="AS414" i="4" s="1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N486" i="4" s="1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N43" i="4" s="1"/>
  <c r="AD43" i="4"/>
  <c r="AP43" i="4" s="1"/>
  <c r="AV43" i="4" s="1"/>
  <c r="AA43" i="4"/>
  <c r="AM43" i="4" s="1"/>
  <c r="AS43" i="4" s="1"/>
  <c r="AE43" i="4"/>
  <c r="AT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Q105" i="4" s="1"/>
  <c r="AW105" i="4" s="1"/>
  <c r="AA161" i="4"/>
  <c r="AC161" i="4"/>
  <c r="AO161" i="4" s="1"/>
  <c r="AU161" i="4" s="1"/>
  <c r="AE161" i="4"/>
  <c r="AQ161" i="4" s="1"/>
  <c r="AW161" i="4"/>
  <c r="Z161" i="4"/>
  <c r="AB161" i="4"/>
  <c r="AD161" i="4"/>
  <c r="AA173" i="4"/>
  <c r="AB173" i="4"/>
  <c r="AA185" i="4"/>
  <c r="AC185" i="4"/>
  <c r="AO185" i="4" s="1"/>
  <c r="AU185" i="4" s="1"/>
  <c r="AE185" i="4"/>
  <c r="AQ185" i="4" s="1"/>
  <c r="AW185" i="4" s="1"/>
  <c r="Z185" i="4"/>
  <c r="AB185" i="4"/>
  <c r="AD185" i="4"/>
  <c r="AA193" i="4"/>
  <c r="AM193" i="4" s="1"/>
  <c r="AS193" i="4" s="1"/>
  <c r="AC193" i="4"/>
  <c r="AE193" i="4"/>
  <c r="AQ193" i="4" s="1"/>
  <c r="AW193" i="4" s="1"/>
  <c r="Z193" i="4"/>
  <c r="AB193" i="4"/>
  <c r="AN193" i="4" s="1"/>
  <c r="AD193" i="4"/>
  <c r="AT193" i="4"/>
  <c r="AA209" i="4"/>
  <c r="AM209" i="4" s="1"/>
  <c r="AS209" i="4" s="1"/>
  <c r="AC209" i="4"/>
  <c r="AO209" i="4" s="1"/>
  <c r="AU209" i="4" s="1"/>
  <c r="AE209" i="4"/>
  <c r="AQ209" i="4" s="1"/>
  <c r="AW209" i="4"/>
  <c r="Z209" i="4"/>
  <c r="AB209" i="4"/>
  <c r="AN209" i="4" s="1"/>
  <c r="AD209" i="4"/>
  <c r="AT209" i="4"/>
  <c r="AA221" i="4"/>
  <c r="AM221" i="4" s="1"/>
  <c r="AS221" i="4" s="1"/>
  <c r="AC221" i="4"/>
  <c r="AO221" i="4" s="1"/>
  <c r="AE221" i="4"/>
  <c r="AQ221" i="4" s="1"/>
  <c r="AW221" i="4" s="1"/>
  <c r="AU221" i="4"/>
  <c r="Z221" i="4"/>
  <c r="AB221" i="4"/>
  <c r="AN221" i="4" s="1"/>
  <c r="AD221" i="4"/>
  <c r="AT221" i="4"/>
  <c r="AA229" i="4"/>
  <c r="AC229" i="4"/>
  <c r="AO229" i="4" s="1"/>
  <c r="AU229" i="4" s="1"/>
  <c r="AE229" i="4"/>
  <c r="AW229" i="4"/>
  <c r="Z229" i="4"/>
  <c r="AB229" i="4"/>
  <c r="AN229" i="4" s="1"/>
  <c r="AD229" i="4"/>
  <c r="AT229" i="4"/>
  <c r="Z241" i="4"/>
  <c r="AL241" i="4" s="1"/>
  <c r="AR241" i="4" s="1"/>
  <c r="AB241" i="4"/>
  <c r="AN241" i="4" s="1"/>
  <c r="AD241" i="4"/>
  <c r="AP241" i="4" s="1"/>
  <c r="AT241" i="4"/>
  <c r="AV241" i="4"/>
  <c r="AC241" i="4"/>
  <c r="AA241" i="4"/>
  <c r="AE241" i="4"/>
  <c r="AQ241" i="4" s="1"/>
  <c r="AW241" i="4" s="1"/>
  <c r="Z369" i="4"/>
  <c r="AL369" i="4" s="1"/>
  <c r="AR369" i="4" s="1"/>
  <c r="AB369" i="4"/>
  <c r="AN369" i="4" s="1"/>
  <c r="AD369" i="4"/>
  <c r="AP369" i="4" s="1"/>
  <c r="AT369" i="4"/>
  <c r="AV369" i="4"/>
  <c r="AC369" i="4"/>
  <c r="AA369" i="4"/>
  <c r="AE369" i="4"/>
  <c r="AQ369" i="4" s="1"/>
  <c r="AW369" i="4" s="1"/>
  <c r="Z377" i="4"/>
  <c r="AL377" i="4" s="1"/>
  <c r="AR377" i="4" s="1"/>
  <c r="AB377" i="4"/>
  <c r="AN377" i="4" s="1"/>
  <c r="AD377" i="4"/>
  <c r="AT377" i="4"/>
  <c r="AV377" i="4"/>
  <c r="AC377" i="4"/>
  <c r="AA377" i="4"/>
  <c r="AE377" i="4"/>
  <c r="AQ377" i="4" s="1"/>
  <c r="AW377" i="4" s="1"/>
  <c r="Z538" i="4"/>
  <c r="AL538" i="4" s="1"/>
  <c r="AR538" i="4" s="1"/>
  <c r="AB538" i="4"/>
  <c r="AN538" i="4" s="1"/>
  <c r="AD538" i="4"/>
  <c r="AT538" i="4"/>
  <c r="AV538" i="4"/>
  <c r="AA538" i="4"/>
  <c r="AE538" i="4"/>
  <c r="AQ538" i="4" s="1"/>
  <c r="AC538" i="4"/>
  <c r="AW538" i="4"/>
  <c r="Z929" i="4"/>
  <c r="AL929" i="4" s="1"/>
  <c r="AR929" i="4" s="1"/>
  <c r="AB929" i="4"/>
  <c r="AD929" i="4"/>
  <c r="AP929" i="4" s="1"/>
  <c r="AT929" i="4"/>
  <c r="AV929" i="4"/>
  <c r="AC929" i="4"/>
  <c r="AA929" i="4"/>
  <c r="AE929" i="4"/>
  <c r="Z937" i="4"/>
  <c r="AL937" i="4" s="1"/>
  <c r="AR937" i="4" s="1"/>
  <c r="AB937" i="4"/>
  <c r="AN937" i="4" s="1"/>
  <c r="AD937" i="4"/>
  <c r="AP937" i="4" s="1"/>
  <c r="AT937" i="4"/>
  <c r="AV937" i="4"/>
  <c r="AC937" i="4"/>
  <c r="AA937" i="4"/>
  <c r="AE937" i="4"/>
  <c r="AQ937" i="4" s="1"/>
  <c r="AW937" i="4" s="1"/>
  <c r="Z945" i="4"/>
  <c r="AL945" i="4" s="1"/>
  <c r="AR945" i="4" s="1"/>
  <c r="AB945" i="4"/>
  <c r="AD945" i="4"/>
  <c r="AT945" i="4"/>
  <c r="AV945" i="4"/>
  <c r="AC945" i="4"/>
  <c r="AA945" i="4"/>
  <c r="AE945" i="4"/>
  <c r="AQ945" i="4" s="1"/>
  <c r="AW945" i="4" s="1"/>
  <c r="Z961" i="4"/>
  <c r="AL961" i="4" s="1"/>
  <c r="AR961" i="4" s="1"/>
  <c r="AB961" i="4"/>
  <c r="AN961" i="4" s="1"/>
  <c r="AD961" i="4"/>
  <c r="AP961" i="4" s="1"/>
  <c r="AT961" i="4"/>
  <c r="AV961" i="4"/>
  <c r="AC961" i="4"/>
  <c r="AA961" i="4"/>
  <c r="AE961" i="4"/>
  <c r="Z969" i="4"/>
  <c r="AL969" i="4" s="1"/>
  <c r="AR969" i="4" s="1"/>
  <c r="AB969" i="4"/>
  <c r="AD969" i="4"/>
  <c r="AP969" i="4" s="1"/>
  <c r="AT969" i="4"/>
  <c r="AV969" i="4"/>
  <c r="AC969" i="4"/>
  <c r="AA969" i="4"/>
  <c r="AE969" i="4"/>
  <c r="AQ969" i="4" s="1"/>
  <c r="AW969" i="4" s="1"/>
  <c r="AA115" i="4"/>
  <c r="AM115" i="4" s="1"/>
  <c r="AS115" i="4" s="1"/>
  <c r="AC115" i="4"/>
  <c r="AO115" i="4" s="1"/>
  <c r="AU115" i="4" s="1"/>
  <c r="AE115" i="4"/>
  <c r="AQ115" i="4" s="1"/>
  <c r="AW115" i="4" s="1"/>
  <c r="Z115" i="4"/>
  <c r="AB115" i="4"/>
  <c r="AN115" i="4" s="1"/>
  <c r="AT115" i="4" s="1"/>
  <c r="AD115" i="4"/>
  <c r="AA123" i="4"/>
  <c r="AM123" i="4" s="1"/>
  <c r="AS123" i="4" s="1"/>
  <c r="AC123" i="4"/>
  <c r="AE123" i="4"/>
  <c r="AQ123" i="4" s="1"/>
  <c r="AW123" i="4" s="1"/>
  <c r="Z123" i="4"/>
  <c r="AB123" i="4"/>
  <c r="AN123" i="4" s="1"/>
  <c r="AD123" i="4"/>
  <c r="AT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AQ139" i="4" s="1"/>
  <c r="AW139" i="4" s="1"/>
  <c r="Z139" i="4"/>
  <c r="AB139" i="4"/>
  <c r="AN139" i="4" s="1"/>
  <c r="AD139" i="4"/>
  <c r="AT139" i="4"/>
  <c r="AA147" i="4"/>
  <c r="AM147" i="4" s="1"/>
  <c r="AS147" i="4" s="1"/>
  <c r="AC147" i="4"/>
  <c r="AO147" i="4" s="1"/>
  <c r="AU147" i="4" s="1"/>
  <c r="AE147" i="4"/>
  <c r="AQ147" i="4" s="1"/>
  <c r="AW147" i="4" s="1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1001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M197" i="4" s="1"/>
  <c r="AS197" i="4" s="1"/>
  <c r="AC197" i="4"/>
  <c r="AE197" i="4"/>
  <c r="AQ197" i="4" s="1"/>
  <c r="AW197" i="4" s="1"/>
  <c r="Z197" i="4"/>
  <c r="AB197" i="4"/>
  <c r="AD197" i="4"/>
  <c r="AA217" i="4"/>
  <c r="AC217" i="4"/>
  <c r="AO217" i="4" s="1"/>
  <c r="AU217" i="4" s="1"/>
  <c r="AE217" i="4"/>
  <c r="AQ217" i="4" s="1"/>
  <c r="AW217" i="4" s="1"/>
  <c r="Z217" i="4"/>
  <c r="AB217" i="4"/>
  <c r="AN217" i="4" s="1"/>
  <c r="AD217" i="4"/>
  <c r="AT217" i="4"/>
  <c r="AA406" i="4"/>
  <c r="AM406" i="4" s="1"/>
  <c r="AS406" i="4" s="1"/>
  <c r="AC406" i="4"/>
  <c r="AO406" i="4" s="1"/>
  <c r="AE406" i="4"/>
  <c r="AU406" i="4"/>
  <c r="Z406" i="4"/>
  <c r="AB406" i="4"/>
  <c r="AN406" i="4" s="1"/>
  <c r="AD406" i="4"/>
  <c r="AT406" i="4"/>
  <c r="AA478" i="4"/>
  <c r="AM478" i="4" s="1"/>
  <c r="AC478" i="4"/>
  <c r="AO478" i="4" s="1"/>
  <c r="AU478" i="4" s="1"/>
  <c r="AE478" i="4"/>
  <c r="AQ478" i="4" s="1"/>
  <c r="AS478" i="4"/>
  <c r="AW478" i="4"/>
  <c r="Z478" i="4"/>
  <c r="AB478" i="4"/>
  <c r="AN478" i="4" s="1"/>
  <c r="AD478" i="4"/>
  <c r="AT478" i="4"/>
  <c r="AA494" i="4"/>
  <c r="AC494" i="4"/>
  <c r="AO494" i="4" s="1"/>
  <c r="AE494" i="4"/>
  <c r="AQ494" i="4" s="1"/>
  <c r="AW494" i="4" s="1"/>
  <c r="AU494" i="4"/>
  <c r="Z494" i="4"/>
  <c r="AB494" i="4"/>
  <c r="AN494" i="4" s="1"/>
  <c r="AD494" i="4"/>
  <c r="AT494" i="4"/>
  <c r="AA502" i="4"/>
  <c r="AC502" i="4"/>
  <c r="AE502" i="4"/>
  <c r="AQ502" i="4" s="1"/>
  <c r="AW502" i="4"/>
  <c r="Z502" i="4"/>
  <c r="AB502" i="4"/>
  <c r="AN502" i="4" s="1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AI973" i="4"/>
  <c r="X67" i="4"/>
  <c r="Y67" i="4" s="1"/>
  <c r="X73" i="4"/>
  <c r="Y73" i="4" s="1"/>
  <c r="X81" i="4"/>
  <c r="Y81" i="4" s="1"/>
  <c r="X85" i="4"/>
  <c r="Y85" i="4" s="1"/>
  <c r="X89" i="4"/>
  <c r="Y89" i="4" s="1"/>
  <c r="X97" i="4"/>
  <c r="Y97" i="4" s="1"/>
  <c r="X101" i="4"/>
  <c r="Y101" i="4" s="1"/>
  <c r="X64" i="4"/>
  <c r="Y64" i="4" s="1"/>
  <c r="X239" i="4"/>
  <c r="Y239" i="4" s="1"/>
  <c r="X243" i="4"/>
  <c r="Y243" i="4" s="1"/>
  <c r="X359" i="4"/>
  <c r="Y359" i="4" s="1"/>
  <c r="X367" i="4"/>
  <c r="Y367" i="4" s="1"/>
  <c r="X371" i="4"/>
  <c r="Y371" i="4" s="1"/>
  <c r="X375" i="4"/>
  <c r="Y375" i="4" s="1"/>
  <c r="X518" i="4"/>
  <c r="Y518" i="4"/>
  <c r="X534" i="4"/>
  <c r="Y534" i="4"/>
  <c r="X550" i="4"/>
  <c r="Y550" i="4"/>
  <c r="X524" i="4"/>
  <c r="X540" i="4"/>
  <c r="Y540" i="4"/>
  <c r="X561" i="4"/>
  <c r="Y561" i="4"/>
  <c r="X569" i="4"/>
  <c r="Y569" i="4"/>
  <c r="X577" i="4"/>
  <c r="Y577" i="4"/>
  <c r="X585" i="4"/>
  <c r="Y585" i="4"/>
  <c r="X593" i="4"/>
  <c r="X601" i="4"/>
  <c r="Y601" i="4"/>
  <c r="X609" i="4"/>
  <c r="Y609" i="4"/>
  <c r="X617" i="4"/>
  <c r="Y617" i="4"/>
  <c r="X625" i="4"/>
  <c r="X633" i="4"/>
  <c r="Y633" i="4"/>
  <c r="X641" i="4"/>
  <c r="Y641" i="4"/>
  <c r="X649" i="4"/>
  <c r="Y649" i="4"/>
  <c r="X657" i="4"/>
  <c r="X665" i="4"/>
  <c r="Y665" i="4"/>
  <c r="X673" i="4"/>
  <c r="Y673" i="4"/>
  <c r="X681" i="4"/>
  <c r="Y681" i="4"/>
  <c r="X689" i="4"/>
  <c r="X697" i="4"/>
  <c r="Y697" i="4"/>
  <c r="X705" i="4"/>
  <c r="Y705" i="4"/>
  <c r="X713" i="4"/>
  <c r="Y713" i="4"/>
  <c r="X721" i="4"/>
  <c r="X729" i="4"/>
  <c r="Y729" i="4"/>
  <c r="X737" i="4"/>
  <c r="Y737" i="4"/>
  <c r="X745" i="4"/>
  <c r="Y745" i="4"/>
  <c r="X753" i="4"/>
  <c r="X761" i="4"/>
  <c r="Y761" i="4" s="1"/>
  <c r="X769" i="4"/>
  <c r="Y769" i="4" s="1"/>
  <c r="X777" i="4"/>
  <c r="Y777" i="4" s="1"/>
  <c r="X793" i="4"/>
  <c r="Y793" i="4" s="1"/>
  <c r="X801" i="4"/>
  <c r="Y801" i="4" s="1"/>
  <c r="X809" i="4"/>
  <c r="Y809" i="4" s="1"/>
  <c r="X817" i="4"/>
  <c r="Y817" i="4" s="1"/>
  <c r="X825" i="4"/>
  <c r="Y825" i="4" s="1"/>
  <c r="X833" i="4"/>
  <c r="Y833" i="4" s="1"/>
  <c r="X841" i="4"/>
  <c r="Y841" i="4" s="1"/>
  <c r="X849" i="4"/>
  <c r="Y849" i="4" s="1"/>
  <c r="X857" i="4"/>
  <c r="Y857" i="4" s="1"/>
  <c r="X865" i="4"/>
  <c r="Y865" i="4" s="1"/>
  <c r="X873" i="4"/>
  <c r="Y873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87" i="4"/>
  <c r="Y87" i="4" s="1"/>
  <c r="X95" i="4"/>
  <c r="Y95" i="4" s="1"/>
  <c r="X103" i="4"/>
  <c r="Y103" i="4" s="1"/>
  <c r="X111" i="4"/>
  <c r="Y111" i="4" s="1"/>
  <c r="X155" i="4"/>
  <c r="Y155" i="4" s="1"/>
  <c r="X923" i="4"/>
  <c r="Y923" i="4" s="1"/>
  <c r="X935" i="4"/>
  <c r="Y935" i="4" s="1"/>
  <c r="X951" i="4"/>
  <c r="Y951" i="4" s="1"/>
  <c r="X963" i="4"/>
  <c r="Y963" i="4" s="1"/>
  <c r="X971" i="4"/>
  <c r="Y971" i="4" s="1"/>
  <c r="X516" i="4"/>
  <c r="Y516" i="4" s="1"/>
  <c r="X548" i="4"/>
  <c r="Y548" i="4" s="1"/>
  <c r="X565" i="4"/>
  <c r="Y565" i="4" s="1"/>
  <c r="X581" i="4"/>
  <c r="Y581" i="4" s="1"/>
  <c r="X613" i="4"/>
  <c r="Y613" i="4" s="1"/>
  <c r="X629" i="4"/>
  <c r="Y629" i="4" s="1"/>
  <c r="X645" i="4"/>
  <c r="X677" i="4"/>
  <c r="X701" i="4"/>
  <c r="X749" i="4"/>
  <c r="X765" i="4"/>
  <c r="X813" i="4"/>
  <c r="X829" i="4"/>
  <c r="X869" i="4"/>
  <c r="X885" i="4"/>
  <c r="X901" i="4"/>
  <c r="AK43" i="4"/>
  <c r="AI43" i="4"/>
  <c r="AI105" i="4"/>
  <c r="AG105" i="4"/>
  <c r="AJ161" i="4"/>
  <c r="AF161" i="4"/>
  <c r="AJ173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F418" i="4"/>
  <c r="AI41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1" i="4"/>
  <c r="AG961" i="4"/>
  <c r="AI969" i="4"/>
  <c r="AG969" i="4"/>
  <c r="AK39" i="4"/>
  <c r="AI39" i="4"/>
  <c r="AH39" i="4"/>
  <c r="AI109" i="4"/>
  <c r="AG109" i="4"/>
  <c r="AH109" i="4"/>
  <c r="AJ115" i="4"/>
  <c r="AF115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H506" i="4"/>
  <c r="AK506" i="4"/>
  <c r="AG506" i="4"/>
  <c r="AH510" i="4"/>
  <c r="AJ135" i="4"/>
  <c r="AF135" i="4"/>
  <c r="AI135" i="4"/>
  <c r="AJ143" i="4"/>
  <c r="AF143" i="4"/>
  <c r="AI143" i="4"/>
  <c r="AK37" i="4"/>
  <c r="AG37" i="4"/>
  <c r="AH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Z173" i="4" l="1"/>
  <c r="AM165" i="4"/>
  <c r="AS165" i="4" s="1"/>
  <c r="AE173" i="4"/>
  <c r="AQ173" i="4" s="1"/>
  <c r="AW173" i="4" s="1"/>
  <c r="AN161" i="4"/>
  <c r="AT161" i="4" s="1"/>
  <c r="AI173" i="4"/>
  <c r="AF173" i="4"/>
  <c r="AD173" i="4"/>
  <c r="AC173" i="4"/>
  <c r="AM161" i="4"/>
  <c r="AS161" i="4" s="1"/>
  <c r="AH173" i="4"/>
  <c r="AN173" i="4" s="1"/>
  <c r="AT173" i="4" s="1"/>
  <c r="AG173" i="4"/>
  <c r="AM173" i="4" s="1"/>
  <c r="AS173" i="4" s="1"/>
  <c r="AJ510" i="4"/>
  <c r="AJ542" i="4"/>
  <c r="AJ973" i="4"/>
  <c r="AJ1001" i="4"/>
  <c r="AQ961" i="4"/>
  <c r="AW961" i="4" s="1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O506" i="4"/>
  <c r="AU506" i="4" s="1"/>
  <c r="AM213" i="4"/>
  <c r="AS213" i="4" s="1"/>
  <c r="AG510" i="4"/>
  <c r="AG973" i="4"/>
  <c r="AH973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P63" i="4" s="1"/>
  <c r="AV63" i="4" s="1"/>
  <c r="AF63" i="4"/>
  <c r="AB63" i="4"/>
  <c r="AD510" i="4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N185" i="4"/>
  <c r="AT185" i="4" s="1"/>
  <c r="AM185" i="4"/>
  <c r="AS185" i="4" s="1"/>
  <c r="AK63" i="4"/>
  <c r="AI63" i="4"/>
  <c r="AE63" i="4"/>
  <c r="AB510" i="4"/>
  <c r="AC510" i="4"/>
  <c r="AO510" i="4" s="1"/>
  <c r="AI510" i="4"/>
  <c r="I6" i="3"/>
  <c r="J6" i="3"/>
  <c r="H6" i="3"/>
  <c r="F6" i="3"/>
  <c r="AF985" i="4"/>
  <c r="AK985" i="4"/>
  <c r="AJ985" i="4"/>
  <c r="AQ135" i="4"/>
  <c r="AW135" i="4" s="1"/>
  <c r="AL482" i="4"/>
  <c r="AR482" i="4" s="1"/>
  <c r="E482" i="4" s="1"/>
  <c r="I482" i="4" s="1"/>
  <c r="AL446" i="4"/>
  <c r="AR446" i="4" s="1"/>
  <c r="D446" i="4" s="1"/>
  <c r="H446" i="4" s="1"/>
  <c r="K447" i="2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AQ546" i="4"/>
  <c r="AQ530" i="4"/>
  <c r="AN490" i="4"/>
  <c r="AQ490" i="4"/>
  <c r="AN466" i="4"/>
  <c r="AN450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H98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F526" i="4"/>
  <c r="AK526" i="4"/>
  <c r="AG1001" i="4"/>
  <c r="AI1001" i="4"/>
  <c r="AG985" i="4"/>
  <c r="AI985" i="4"/>
  <c r="AO123" i="4"/>
  <c r="AU123" i="4" s="1"/>
  <c r="AN969" i="4"/>
  <c r="AN945" i="4"/>
  <c r="AN929" i="4"/>
  <c r="AO193" i="4"/>
  <c r="AU193" i="4" s="1"/>
  <c r="AO173" i="4"/>
  <c r="AU17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510" i="4"/>
  <c r="AV510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526" i="4"/>
  <c r="AH151" i="4"/>
  <c r="AH99" i="4"/>
  <c r="AH91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AH893" i="4" s="1"/>
  <c r="Y877" i="4"/>
  <c r="AH877" i="4" s="1"/>
  <c r="Y861" i="4"/>
  <c r="AH861" i="4" s="1"/>
  <c r="Y837" i="4"/>
  <c r="Y821" i="4"/>
  <c r="AH821" i="4" s="1"/>
  <c r="Y805" i="4"/>
  <c r="AH805" i="4" s="1"/>
  <c r="Y789" i="4"/>
  <c r="AH789" i="4" s="1"/>
  <c r="Y773" i="4"/>
  <c r="Y757" i="4"/>
  <c r="AH757" i="4" s="1"/>
  <c r="Y741" i="4"/>
  <c r="AH741" i="4" s="1"/>
  <c r="Y725" i="4"/>
  <c r="AH725" i="4" s="1"/>
  <c r="Y709" i="4"/>
  <c r="AI709" i="4" s="1"/>
  <c r="Y693" i="4"/>
  <c r="AH693" i="4" s="1"/>
  <c r="Y685" i="4"/>
  <c r="AG685" i="4" s="1"/>
  <c r="Y669" i="4"/>
  <c r="AH669" i="4" s="1"/>
  <c r="Y653" i="4"/>
  <c r="Y637" i="4"/>
  <c r="AH637" i="4" s="1"/>
  <c r="Y621" i="4"/>
  <c r="Y605" i="4"/>
  <c r="AH605" i="4" s="1"/>
  <c r="Y589" i="4"/>
  <c r="AI589" i="4" s="1"/>
  <c r="Y573" i="4"/>
  <c r="AH573" i="4" s="1"/>
  <c r="Y557" i="4"/>
  <c r="AG557" i="4" s="1"/>
  <c r="Y967" i="4"/>
  <c r="AH967" i="4" s="1"/>
  <c r="Y959" i="4"/>
  <c r="Y947" i="4"/>
  <c r="AH947" i="4" s="1"/>
  <c r="Y939" i="4"/>
  <c r="Y931" i="4"/>
  <c r="AH931" i="4" s="1"/>
  <c r="AH501" i="4"/>
  <c r="Z513" i="4"/>
  <c r="AD513" i="4"/>
  <c r="AC513" i="4"/>
  <c r="AS513" i="4"/>
  <c r="AB513" i="4"/>
  <c r="AA513" i="4"/>
  <c r="AM513" i="4" s="1"/>
  <c r="AE513" i="4"/>
  <c r="AB49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573" i="4"/>
  <c r="AG927" i="4"/>
  <c r="AG542" i="4"/>
  <c r="AI542" i="4"/>
  <c r="AG526" i="4"/>
  <c r="AI526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F506" i="4" s="1"/>
  <c r="J506" i="4" s="1"/>
  <c r="AL470" i="4"/>
  <c r="AR470" i="4" s="1"/>
  <c r="AL454" i="4"/>
  <c r="AR454" i="4" s="1"/>
  <c r="G454" i="4" s="1"/>
  <c r="AL438" i="4"/>
  <c r="AR438" i="4" s="1"/>
  <c r="D438" i="4" s="1"/>
  <c r="H438" i="4" s="1"/>
  <c r="K439" i="2" s="1"/>
  <c r="AQ213" i="4"/>
  <c r="AW213" i="4" s="1"/>
  <c r="AQ201" i="4"/>
  <c r="AW201" i="4" s="1"/>
  <c r="AQ169" i="4"/>
  <c r="AW169" i="4" s="1"/>
  <c r="W150" i="4"/>
  <c r="W108" i="4"/>
  <c r="X108" i="4" s="1"/>
  <c r="Y108" i="4" s="1"/>
  <c r="W920" i="4"/>
  <c r="W918" i="4"/>
  <c r="X918" i="4" s="1"/>
  <c r="Y918" i="4" s="1"/>
  <c r="W916" i="4"/>
  <c r="W914" i="4"/>
  <c r="X914" i="4" s="1"/>
  <c r="Y914" i="4" s="1"/>
  <c r="W912" i="4"/>
  <c r="W910" i="4"/>
  <c r="X910" i="4" s="1"/>
  <c r="W908" i="4"/>
  <c r="W906" i="4"/>
  <c r="X906" i="4" s="1"/>
  <c r="W904" i="4"/>
  <c r="W902" i="4"/>
  <c r="X902" i="4" s="1"/>
  <c r="W900" i="4"/>
  <c r="W898" i="4"/>
  <c r="X898" i="4" s="1"/>
  <c r="W896" i="4"/>
  <c r="W894" i="4"/>
  <c r="X894" i="4" s="1"/>
  <c r="W892" i="4"/>
  <c r="W890" i="4"/>
  <c r="X890" i="4" s="1"/>
  <c r="W888" i="4"/>
  <c r="W886" i="4"/>
  <c r="X886" i="4" s="1"/>
  <c r="W884" i="4"/>
  <c r="W882" i="4"/>
  <c r="X882" i="4" s="1"/>
  <c r="W880" i="4"/>
  <c r="W878" i="4"/>
  <c r="X878" i="4" s="1"/>
  <c r="W876" i="4"/>
  <c r="W874" i="4"/>
  <c r="X874" i="4" s="1"/>
  <c r="W872" i="4"/>
  <c r="W870" i="4"/>
  <c r="X870" i="4" s="1"/>
  <c r="W868" i="4"/>
  <c r="W866" i="4"/>
  <c r="X866" i="4" s="1"/>
  <c r="W864" i="4"/>
  <c r="W862" i="4"/>
  <c r="X862" i="4" s="1"/>
  <c r="W860" i="4"/>
  <c r="W858" i="4"/>
  <c r="X858" i="4" s="1"/>
  <c r="W856" i="4"/>
  <c r="W854" i="4"/>
  <c r="X854" i="4" s="1"/>
  <c r="W852" i="4"/>
  <c r="W850" i="4"/>
  <c r="X850" i="4" s="1"/>
  <c r="W848" i="4"/>
  <c r="W846" i="4"/>
  <c r="X846" i="4" s="1"/>
  <c r="W844" i="4"/>
  <c r="W842" i="4"/>
  <c r="X842" i="4" s="1"/>
  <c r="W840" i="4"/>
  <c r="W838" i="4"/>
  <c r="X838" i="4" s="1"/>
  <c r="W836" i="4"/>
  <c r="W834" i="4"/>
  <c r="X834" i="4" s="1"/>
  <c r="W832" i="4"/>
  <c r="W830" i="4"/>
  <c r="X830" i="4" s="1"/>
  <c r="W828" i="4"/>
  <c r="W826" i="4"/>
  <c r="W824" i="4"/>
  <c r="W822" i="4"/>
  <c r="W820" i="4"/>
  <c r="W818" i="4"/>
  <c r="W816" i="4"/>
  <c r="W814" i="4"/>
  <c r="W812" i="4"/>
  <c r="W810" i="4"/>
  <c r="W808" i="4"/>
  <c r="W806" i="4"/>
  <c r="W804" i="4"/>
  <c r="W802" i="4"/>
  <c r="W800" i="4"/>
  <c r="W798" i="4"/>
  <c r="W796" i="4"/>
  <c r="W794" i="4"/>
  <c r="W792" i="4"/>
  <c r="W790" i="4"/>
  <c r="W788" i="4"/>
  <c r="W786" i="4"/>
  <c r="W784" i="4"/>
  <c r="W782" i="4"/>
  <c r="W780" i="4"/>
  <c r="W778" i="4"/>
  <c r="W776" i="4"/>
  <c r="W774" i="4"/>
  <c r="W772" i="4"/>
  <c r="W770" i="4"/>
  <c r="W768" i="4"/>
  <c r="W766" i="4"/>
  <c r="W764" i="4"/>
  <c r="W762" i="4"/>
  <c r="W760" i="4"/>
  <c r="W758" i="4"/>
  <c r="W756" i="4"/>
  <c r="W754" i="4"/>
  <c r="W752" i="4"/>
  <c r="W750" i="4"/>
  <c r="W748" i="4"/>
  <c r="W746" i="4"/>
  <c r="W744" i="4"/>
  <c r="W742" i="4"/>
  <c r="W740" i="4"/>
  <c r="W738" i="4"/>
  <c r="W736" i="4"/>
  <c r="W734" i="4"/>
  <c r="W732" i="4"/>
  <c r="W730" i="4"/>
  <c r="W728" i="4"/>
  <c r="W726" i="4"/>
  <c r="W724" i="4"/>
  <c r="W722" i="4"/>
  <c r="W720" i="4"/>
  <c r="W718" i="4"/>
  <c r="W716" i="4"/>
  <c r="W714" i="4"/>
  <c r="W712" i="4"/>
  <c r="W710" i="4"/>
  <c r="W708" i="4"/>
  <c r="W706" i="4"/>
  <c r="W704" i="4"/>
  <c r="W702" i="4"/>
  <c r="W700" i="4"/>
  <c r="W698" i="4"/>
  <c r="W696" i="4"/>
  <c r="W694" i="4"/>
  <c r="W692" i="4"/>
  <c r="W690" i="4"/>
  <c r="W688" i="4"/>
  <c r="W686" i="4"/>
  <c r="W684" i="4"/>
  <c r="W682" i="4"/>
  <c r="W680" i="4"/>
  <c r="W678" i="4"/>
  <c r="W676" i="4"/>
  <c r="W674" i="4"/>
  <c r="W672" i="4"/>
  <c r="W670" i="4"/>
  <c r="W668" i="4"/>
  <c r="W666" i="4"/>
  <c r="W664" i="4"/>
  <c r="W662" i="4"/>
  <c r="W660" i="4"/>
  <c r="W658" i="4"/>
  <c r="W656" i="4"/>
  <c r="W654" i="4"/>
  <c r="W652" i="4"/>
  <c r="W650" i="4"/>
  <c r="W648" i="4"/>
  <c r="W646" i="4"/>
  <c r="W644" i="4"/>
  <c r="W642" i="4"/>
  <c r="W640" i="4"/>
  <c r="W638" i="4"/>
  <c r="W636" i="4"/>
  <c r="W634" i="4"/>
  <c r="W632" i="4"/>
  <c r="W630" i="4"/>
  <c r="W628" i="4"/>
  <c r="W626" i="4"/>
  <c r="W624" i="4"/>
  <c r="W622" i="4"/>
  <c r="W620" i="4"/>
  <c r="W618" i="4"/>
  <c r="W616" i="4"/>
  <c r="W614" i="4"/>
  <c r="W612" i="4"/>
  <c r="W610" i="4"/>
  <c r="W608" i="4"/>
  <c r="W606" i="4"/>
  <c r="W604" i="4"/>
  <c r="W602" i="4"/>
  <c r="W600" i="4"/>
  <c r="W598" i="4"/>
  <c r="W596" i="4"/>
  <c r="W594" i="4"/>
  <c r="W592" i="4"/>
  <c r="W590" i="4"/>
  <c r="W588" i="4"/>
  <c r="W586" i="4"/>
  <c r="W584" i="4"/>
  <c r="W582" i="4"/>
  <c r="W580" i="4"/>
  <c r="W578" i="4"/>
  <c r="W576" i="4"/>
  <c r="W574" i="4"/>
  <c r="W572" i="4"/>
  <c r="W570" i="4"/>
  <c r="W568" i="4"/>
  <c r="W566" i="4"/>
  <c r="W564" i="4"/>
  <c r="W562" i="4"/>
  <c r="W560" i="4"/>
  <c r="W558" i="4"/>
  <c r="W549" i="4"/>
  <c r="W533" i="4"/>
  <c r="W517" i="4"/>
  <c r="W968" i="4"/>
  <c r="W960" i="4"/>
  <c r="W952" i="4"/>
  <c r="W944" i="4"/>
  <c r="W936" i="4"/>
  <c r="W928" i="4"/>
  <c r="W543" i="4"/>
  <c r="W527" i="4"/>
  <c r="W376" i="4"/>
  <c r="W368" i="4"/>
  <c r="W360" i="4"/>
  <c r="W76" i="4"/>
  <c r="X76" i="4" s="1"/>
  <c r="Y76" i="4" s="1"/>
  <c r="W100" i="4"/>
  <c r="X100" i="4" s="1"/>
  <c r="Y100" i="4" s="1"/>
  <c r="AH100" i="4" s="1"/>
  <c r="W57" i="4"/>
  <c r="W49" i="4"/>
  <c r="X49" i="4" s="1"/>
  <c r="Y49" i="4" s="1"/>
  <c r="W334" i="4"/>
  <c r="W318" i="4"/>
  <c r="X318" i="4" s="1"/>
  <c r="Y318" i="4" s="1"/>
  <c r="W302" i="4"/>
  <c r="W286" i="4"/>
  <c r="X286" i="4" s="1"/>
  <c r="Y286" i="4" s="1"/>
  <c r="W270" i="4"/>
  <c r="W254" i="4"/>
  <c r="X254" i="4" s="1"/>
  <c r="Y254" i="4" s="1"/>
  <c r="W206" i="4"/>
  <c r="W190" i="4"/>
  <c r="X190" i="4" s="1"/>
  <c r="Y190" i="4" s="1"/>
  <c r="W174" i="4"/>
  <c r="W158" i="4"/>
  <c r="X158" i="4" s="1"/>
  <c r="Y158" i="4" s="1"/>
  <c r="W451" i="4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F369" i="4"/>
  <c r="J369" i="4" s="1"/>
  <c r="M370" i="2" s="1"/>
  <c r="E369" i="4"/>
  <c r="I369" i="4" s="1"/>
  <c r="L370" i="2" s="1"/>
  <c r="G369" i="4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G446" i="4"/>
  <c r="G153" i="4"/>
  <c r="F153" i="4"/>
  <c r="J153" i="4" s="1"/>
  <c r="M154" i="2" s="1"/>
  <c r="D153" i="4"/>
  <c r="H153" i="4" s="1"/>
  <c r="K154" i="2" s="1"/>
  <c r="E153" i="4"/>
  <c r="I153" i="4" s="1"/>
  <c r="L154" i="2" s="1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933" i="4"/>
  <c r="J933" i="4" s="1"/>
  <c r="G933" i="4"/>
  <c r="D933" i="4"/>
  <c r="H933" i="4" s="1"/>
  <c r="E933" i="4"/>
  <c r="I933" i="4" s="1"/>
  <c r="E245" i="4"/>
  <c r="I245" i="4" s="1"/>
  <c r="L246" i="2" s="1"/>
  <c r="G245" i="4"/>
  <c r="F245" i="4"/>
  <c r="J245" i="4" s="1"/>
  <c r="M246" i="2" s="1"/>
  <c r="D245" i="4"/>
  <c r="H245" i="4" s="1"/>
  <c r="K246" i="2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F961" i="4"/>
  <c r="J961" i="4" s="1"/>
  <c r="G961" i="4"/>
  <c r="D961" i="4"/>
  <c r="H961" i="4" s="1"/>
  <c r="E961" i="4"/>
  <c r="I961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D929" i="4"/>
  <c r="H929" i="4" s="1"/>
  <c r="F929" i="4"/>
  <c r="J929" i="4" s="1"/>
  <c r="G929" i="4"/>
  <c r="E929" i="4"/>
  <c r="I929" i="4" s="1"/>
  <c r="E506" i="4"/>
  <c r="I506" i="4" s="1"/>
  <c r="D470" i="4"/>
  <c r="H470" i="4" s="1"/>
  <c r="E470" i="4"/>
  <c r="I470" i="4" s="1"/>
  <c r="F470" i="4"/>
  <c r="J470" i="4" s="1"/>
  <c r="G470" i="4"/>
  <c r="E454" i="4"/>
  <c r="I454" i="4" s="1"/>
  <c r="L455" i="2" s="1"/>
  <c r="F438" i="4"/>
  <c r="J438" i="4" s="1"/>
  <c r="M439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E552" i="4"/>
  <c r="I552" i="4" s="1"/>
  <c r="F552" i="4"/>
  <c r="J552" i="4" s="1"/>
  <c r="G552" i="4"/>
  <c r="D552" i="4"/>
  <c r="H552" i="4" s="1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46" i="4"/>
  <c r="H546" i="4" s="1"/>
  <c r="G546" i="4"/>
  <c r="F546" i="4"/>
  <c r="J546" i="4" s="1"/>
  <c r="E546" i="4"/>
  <c r="I546" i="4" s="1"/>
  <c r="G530" i="4"/>
  <c r="D530" i="4"/>
  <c r="H530" i="4" s="1"/>
  <c r="E530" i="4"/>
  <c r="I530" i="4" s="1"/>
  <c r="F530" i="4"/>
  <c r="J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AD869" i="4" s="1"/>
  <c r="Y853" i="4"/>
  <c r="Y845" i="4"/>
  <c r="Z845" i="4" s="1"/>
  <c r="Y829" i="4"/>
  <c r="Y813" i="4"/>
  <c r="AD813" i="4" s="1"/>
  <c r="Y797" i="4"/>
  <c r="Y781" i="4"/>
  <c r="Z781" i="4" s="1"/>
  <c r="Y765" i="4"/>
  <c r="Y749" i="4"/>
  <c r="AD749" i="4" s="1"/>
  <c r="Y733" i="4"/>
  <c r="Y717" i="4"/>
  <c r="Z717" i="4" s="1"/>
  <c r="Y701" i="4"/>
  <c r="Y677" i="4"/>
  <c r="AD677" i="4" s="1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Y148" i="4"/>
  <c r="Y110" i="4"/>
  <c r="Y106" i="4"/>
  <c r="Y157" i="4"/>
  <c r="Y127" i="4"/>
  <c r="Y422" i="4"/>
  <c r="Y386" i="4"/>
  <c r="Y236" i="4"/>
  <c r="Y354" i="4"/>
  <c r="AA354" i="4" s="1"/>
  <c r="Y346" i="4"/>
  <c r="AD346" i="4" s="1"/>
  <c r="Y338" i="4"/>
  <c r="Y226" i="4"/>
  <c r="AA226" i="4" s="1"/>
  <c r="Y218" i="4"/>
  <c r="Y210" i="4"/>
  <c r="AE210" i="4" s="1"/>
  <c r="Y352" i="4"/>
  <c r="AI352" i="4" s="1"/>
  <c r="Y344" i="4"/>
  <c r="AE344" i="4" s="1"/>
  <c r="Y336" i="4"/>
  <c r="AI336" i="4" s="1"/>
  <c r="Y328" i="4"/>
  <c r="AF328" i="4" s="1"/>
  <c r="Y320" i="4"/>
  <c r="Y312" i="4"/>
  <c r="AF312" i="4" s="1"/>
  <c r="Y304" i="4"/>
  <c r="Y296" i="4"/>
  <c r="AJ296" i="4" s="1"/>
  <c r="Y288" i="4"/>
  <c r="Y280" i="4"/>
  <c r="AI280" i="4" s="1"/>
  <c r="Y272" i="4"/>
  <c r="Y264" i="4"/>
  <c r="AI264" i="4" s="1"/>
  <c r="Y256" i="4"/>
  <c r="Y248" i="4"/>
  <c r="AI248" i="4" s="1"/>
  <c r="Y228" i="4"/>
  <c r="Y212" i="4"/>
  <c r="AH212" i="4" s="1"/>
  <c r="Y196" i="4"/>
  <c r="Y180" i="4"/>
  <c r="AH180" i="4" s="1"/>
  <c r="Y164" i="4"/>
  <c r="Y140" i="4"/>
  <c r="AB140" i="4" s="1"/>
  <c r="Y124" i="4"/>
  <c r="Y350" i="4"/>
  <c r="AB350" i="4" s="1"/>
  <c r="Y342" i="4"/>
  <c r="Y230" i="4"/>
  <c r="AD230" i="4" s="1"/>
  <c r="Y222" i="4"/>
  <c r="Y214" i="4"/>
  <c r="AD214" i="4" s="1"/>
  <c r="Y102" i="4"/>
  <c r="Y94" i="4"/>
  <c r="AE94" i="4" s="1"/>
  <c r="Y90" i="4"/>
  <c r="Y86" i="4"/>
  <c r="AD86" i="4" s="1"/>
  <c r="Y82" i="4"/>
  <c r="Y78" i="4"/>
  <c r="AE78" i="4" s="1"/>
  <c r="Y74" i="4"/>
  <c r="Y70" i="4"/>
  <c r="AD70" i="4" s="1"/>
  <c r="Y15" i="4"/>
  <c r="Y395" i="4"/>
  <c r="AA395" i="4" s="1"/>
  <c r="Y387" i="4"/>
  <c r="Y507" i="4"/>
  <c r="Z507" i="4" s="1"/>
  <c r="Y55" i="4"/>
  <c r="Y47" i="4"/>
  <c r="AD47" i="4" s="1"/>
  <c r="Y232" i="4"/>
  <c r="AB501" i="4"/>
  <c r="AN501" i="4" s="1"/>
  <c r="AT501" i="4" s="1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46" i="4"/>
  <c r="AV146" i="4" s="1"/>
  <c r="AP130" i="4"/>
  <c r="AV130" i="4" s="1"/>
  <c r="AP114" i="4"/>
  <c r="AV114" i="4" s="1"/>
  <c r="W915" i="4"/>
  <c r="W907" i="4"/>
  <c r="X907" i="4" s="1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X699" i="4" s="1"/>
  <c r="W691" i="4"/>
  <c r="W683" i="4"/>
  <c r="X683" i="4" s="1"/>
  <c r="W675" i="4"/>
  <c r="W667" i="4"/>
  <c r="X667" i="4" s="1"/>
  <c r="W659" i="4"/>
  <c r="W651" i="4"/>
  <c r="X651" i="4" s="1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X647" i="4" s="1"/>
  <c r="W627" i="4"/>
  <c r="W611" i="4"/>
  <c r="X611" i="4" s="1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X298" i="4" s="1"/>
  <c r="W282" i="4"/>
  <c r="X282" i="4" s="1"/>
  <c r="W266" i="4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E354" i="4"/>
  <c r="AD354" i="4"/>
  <c r="AA346" i="4"/>
  <c r="AB338" i="4"/>
  <c r="AA338" i="4"/>
  <c r="AE338" i="4"/>
  <c r="Z338" i="4"/>
  <c r="AD338" i="4"/>
  <c r="AC338" i="4"/>
  <c r="AB218" i="4"/>
  <c r="AA218" i="4"/>
  <c r="AE218" i="4"/>
  <c r="Z218" i="4"/>
  <c r="AD218" i="4"/>
  <c r="AC218" i="4"/>
  <c r="AA210" i="4"/>
  <c r="AB352" i="4"/>
  <c r="AA352" i="4"/>
  <c r="AE352" i="4"/>
  <c r="AU352" i="4"/>
  <c r="Z352" i="4"/>
  <c r="AD352" i="4"/>
  <c r="AC352" i="4"/>
  <c r="AO352" i="4" s="1"/>
  <c r="AB336" i="4"/>
  <c r="AA336" i="4"/>
  <c r="AE336" i="4"/>
  <c r="Z336" i="4"/>
  <c r="AD336" i="4"/>
  <c r="AC336" i="4"/>
  <c r="AI328" i="4"/>
  <c r="AF320" i="4"/>
  <c r="AJ320" i="4"/>
  <c r="AI320" i="4"/>
  <c r="AH320" i="4"/>
  <c r="AG320" i="4"/>
  <c r="AK320" i="4"/>
  <c r="AB320" i="4"/>
  <c r="AA320" i="4"/>
  <c r="AE320" i="4"/>
  <c r="Z320" i="4"/>
  <c r="AD320" i="4"/>
  <c r="AC320" i="4"/>
  <c r="AF304" i="4"/>
  <c r="AJ304" i="4"/>
  <c r="AI304" i="4"/>
  <c r="AH304" i="4"/>
  <c r="AG304" i="4"/>
  <c r="AK304" i="4"/>
  <c r="AB304" i="4"/>
  <c r="AA304" i="4"/>
  <c r="AE304" i="4"/>
  <c r="Z304" i="4"/>
  <c r="AD304" i="4"/>
  <c r="AC304" i="4"/>
  <c r="Z296" i="4"/>
  <c r="AF288" i="4"/>
  <c r="AJ288" i="4"/>
  <c r="AI288" i="4"/>
  <c r="AH288" i="4"/>
  <c r="AG288" i="4"/>
  <c r="AK288" i="4"/>
  <c r="AB288" i="4"/>
  <c r="AA288" i="4"/>
  <c r="AE288" i="4"/>
  <c r="Z288" i="4"/>
  <c r="AD288" i="4"/>
  <c r="AC288" i="4"/>
  <c r="AF272" i="4"/>
  <c r="AJ272" i="4"/>
  <c r="AI272" i="4"/>
  <c r="AH272" i="4"/>
  <c r="AG272" i="4"/>
  <c r="AK272" i="4"/>
  <c r="AB272" i="4"/>
  <c r="AA272" i="4"/>
  <c r="AE272" i="4"/>
  <c r="Z272" i="4"/>
  <c r="AD272" i="4"/>
  <c r="AC272" i="4"/>
  <c r="AF264" i="4"/>
  <c r="AF256" i="4"/>
  <c r="AJ256" i="4"/>
  <c r="AI256" i="4"/>
  <c r="AH256" i="4"/>
  <c r="AG256" i="4"/>
  <c r="AK256" i="4"/>
  <c r="AB256" i="4"/>
  <c r="AA256" i="4"/>
  <c r="AE256" i="4"/>
  <c r="Z256" i="4"/>
  <c r="AD256" i="4"/>
  <c r="AC256" i="4"/>
  <c r="AF228" i="4"/>
  <c r="AJ228" i="4"/>
  <c r="AI228" i="4"/>
  <c r="AH228" i="4"/>
  <c r="AG228" i="4"/>
  <c r="AK228" i="4"/>
  <c r="AB228" i="4"/>
  <c r="AA228" i="4"/>
  <c r="AE228" i="4"/>
  <c r="Z228" i="4"/>
  <c r="AD228" i="4"/>
  <c r="AC228" i="4"/>
  <c r="Z212" i="4"/>
  <c r="AF196" i="4"/>
  <c r="AJ196" i="4"/>
  <c r="AI196" i="4"/>
  <c r="AH196" i="4"/>
  <c r="AG196" i="4"/>
  <c r="AK196" i="4"/>
  <c r="AB196" i="4"/>
  <c r="AA196" i="4"/>
  <c r="AE196" i="4"/>
  <c r="Z196" i="4"/>
  <c r="AD196" i="4"/>
  <c r="AC196" i="4"/>
  <c r="AF164" i="4"/>
  <c r="AJ164" i="4"/>
  <c r="AI164" i="4"/>
  <c r="AH164" i="4"/>
  <c r="AG164" i="4"/>
  <c r="AK164" i="4"/>
  <c r="AB164" i="4"/>
  <c r="AA164" i="4"/>
  <c r="AE164" i="4"/>
  <c r="Z164" i="4"/>
  <c r="AD164" i="4"/>
  <c r="AC164" i="4"/>
  <c r="AD140" i="4"/>
  <c r="Z124" i="4"/>
  <c r="AD124" i="4"/>
  <c r="AC124" i="4"/>
  <c r="AE124" i="4"/>
  <c r="AG124" i="4"/>
  <c r="AJ124" i="4"/>
  <c r="AB124" i="4"/>
  <c r="AA124" i="4"/>
  <c r="AK124" i="4"/>
  <c r="AH124" i="4"/>
  <c r="AI124" i="4"/>
  <c r="AF124" i="4"/>
  <c r="AE350" i="4"/>
  <c r="Z342" i="4"/>
  <c r="AD342" i="4"/>
  <c r="AC342" i="4"/>
  <c r="AE342" i="4"/>
  <c r="AB342" i="4"/>
  <c r="AA342" i="4"/>
  <c r="Z222" i="4"/>
  <c r="AD222" i="4"/>
  <c r="AC222" i="4"/>
  <c r="AB222" i="4"/>
  <c r="AA222" i="4"/>
  <c r="AE222" i="4"/>
  <c r="AA102" i="4"/>
  <c r="AE102" i="4"/>
  <c r="Z102" i="4"/>
  <c r="AD102" i="4"/>
  <c r="AB102" i="4"/>
  <c r="AC102" i="4"/>
  <c r="AD94" i="4"/>
  <c r="AA90" i="4"/>
  <c r="AE90" i="4"/>
  <c r="Z90" i="4"/>
  <c r="AD90" i="4"/>
  <c r="AC90" i="4"/>
  <c r="AB90" i="4"/>
  <c r="AA82" i="4"/>
  <c r="AE82" i="4"/>
  <c r="Z82" i="4"/>
  <c r="AD82" i="4"/>
  <c r="AC82" i="4"/>
  <c r="AB82" i="4"/>
  <c r="AA74" i="4"/>
  <c r="AE74" i="4"/>
  <c r="Z74" i="4"/>
  <c r="AD74" i="4"/>
  <c r="AC74" i="4"/>
  <c r="AB74" i="4"/>
  <c r="AC15" i="4"/>
  <c r="Z15" i="4"/>
  <c r="AD15" i="4"/>
  <c r="AA15" i="4"/>
  <c r="AE15" i="4"/>
  <c r="AB15" i="4"/>
  <c r="AB387" i="4"/>
  <c r="AA387" i="4"/>
  <c r="AE387" i="4"/>
  <c r="AD387" i="4"/>
  <c r="AC387" i="4"/>
  <c r="Z387" i="4"/>
  <c r="Z55" i="4"/>
  <c r="AD55" i="4"/>
  <c r="AC55" i="4"/>
  <c r="AE55" i="4"/>
  <c r="AB55" i="4"/>
  <c r="AA55" i="4"/>
  <c r="X57" i="4"/>
  <c r="Y57" i="4" s="1"/>
  <c r="AH57" i="4" s="1"/>
  <c r="X334" i="4"/>
  <c r="Y334" i="4" s="1"/>
  <c r="AH334" i="4" s="1"/>
  <c r="X302" i="4"/>
  <c r="Y302" i="4" s="1"/>
  <c r="AH302" i="4" s="1"/>
  <c r="X270" i="4"/>
  <c r="Y270" i="4" s="1"/>
  <c r="AH270" i="4" s="1"/>
  <c r="X206" i="4"/>
  <c r="Y206" i="4" s="1"/>
  <c r="AH206" i="4" s="1"/>
  <c r="X174" i="4"/>
  <c r="Y174" i="4" s="1"/>
  <c r="AH174" i="4" s="1"/>
  <c r="X451" i="4"/>
  <c r="Y451" i="4" s="1"/>
  <c r="AH451" i="4" s="1"/>
  <c r="X435" i="4"/>
  <c r="Y435" i="4" s="1"/>
  <c r="AH435" i="4" s="1"/>
  <c r="AF232" i="4"/>
  <c r="AJ232" i="4"/>
  <c r="AI232" i="4"/>
  <c r="AH232" i="4"/>
  <c r="AG232" i="4"/>
  <c r="AK232" i="4"/>
  <c r="Z232" i="4"/>
  <c r="AL232" i="4" s="1"/>
  <c r="AR232" i="4" s="1"/>
  <c r="AD232" i="4"/>
  <c r="AC232" i="4"/>
  <c r="AE232" i="4"/>
  <c r="AB232" i="4"/>
  <c r="AA232" i="4"/>
  <c r="AF216" i="4"/>
  <c r="AJ216" i="4"/>
  <c r="AI216" i="4"/>
  <c r="AH216" i="4"/>
  <c r="AG216" i="4"/>
  <c r="AK216" i="4"/>
  <c r="Z216" i="4"/>
  <c r="AL216" i="4" s="1"/>
  <c r="AR216" i="4" s="1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L184" i="4" s="1"/>
  <c r="AR184" i="4" s="1"/>
  <c r="AD184" i="4"/>
  <c r="AC184" i="4"/>
  <c r="AO184" i="4" s="1"/>
  <c r="AU184" i="4" s="1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P144" i="4" s="1"/>
  <c r="AV144" i="4" s="1"/>
  <c r="AC144" i="4"/>
  <c r="AB144" i="4"/>
  <c r="AN144" i="4" s="1"/>
  <c r="AA144" i="4"/>
  <c r="AM144" i="4" s="1"/>
  <c r="AS144" i="4" s="1"/>
  <c r="AT144" i="4"/>
  <c r="AE144" i="4"/>
  <c r="AQ144" i="4" s="1"/>
  <c r="AW144" i="4" s="1"/>
  <c r="Z128" i="4"/>
  <c r="AD128" i="4"/>
  <c r="AP128" i="4" s="1"/>
  <c r="AV128" i="4" s="1"/>
  <c r="AC128" i="4"/>
  <c r="AE128" i="4"/>
  <c r="AQ128" i="4" s="1"/>
  <c r="AW128" i="4" s="1"/>
  <c r="AB128" i="4"/>
  <c r="AN128" i="4" s="1"/>
  <c r="AT128" i="4" s="1"/>
  <c r="AA128" i="4"/>
  <c r="AM128" i="4" s="1"/>
  <c r="AS128" i="4" s="1"/>
  <c r="Z112" i="4"/>
  <c r="AD112" i="4"/>
  <c r="AP112" i="4" s="1"/>
  <c r="AV112" i="4" s="1"/>
  <c r="AC112" i="4"/>
  <c r="AB112" i="4"/>
  <c r="AN112" i="4" s="1"/>
  <c r="AT112" i="4" s="1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31" i="4"/>
  <c r="Y431" i="4" s="1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O28" i="4" s="1"/>
  <c r="AB28" i="4"/>
  <c r="AA28" i="4"/>
  <c r="AE28" i="4"/>
  <c r="AU28" i="4"/>
  <c r="Z28" i="4"/>
  <c r="AD28" i="4"/>
  <c r="AB51" i="4"/>
  <c r="AA51" i="4"/>
  <c r="AM51" i="4" s="1"/>
  <c r="AS51" i="4" s="1"/>
  <c r="AE51" i="4"/>
  <c r="Z51" i="4"/>
  <c r="AL51" i="4" s="1"/>
  <c r="AR51" i="4" s="1"/>
  <c r="AD51" i="4"/>
  <c r="AC51" i="4"/>
  <c r="AO51" i="4" s="1"/>
  <c r="AU51" i="4" s="1"/>
  <c r="AB18" i="4"/>
  <c r="AA18" i="4"/>
  <c r="AE18" i="4"/>
  <c r="AD18" i="4"/>
  <c r="AC18" i="4"/>
  <c r="Z18" i="4"/>
  <c r="AL18" i="4" s="1"/>
  <c r="AR18" i="4" s="1"/>
  <c r="W419" i="4"/>
  <c r="W411" i="4"/>
  <c r="W403" i="4"/>
  <c r="AG354" i="4"/>
  <c r="AI354" i="4"/>
  <c r="AF354" i="4"/>
  <c r="AG346" i="4"/>
  <c r="AG338" i="4"/>
  <c r="AI338" i="4"/>
  <c r="AF338" i="4"/>
  <c r="AG218" i="4"/>
  <c r="AI218" i="4"/>
  <c r="AF218" i="4"/>
  <c r="AG210" i="4"/>
  <c r="W84" i="4"/>
  <c r="W92" i="4"/>
  <c r="AG342" i="4"/>
  <c r="AI342" i="4"/>
  <c r="AF342" i="4"/>
  <c r="AF230" i="4"/>
  <c r="AG222" i="4"/>
  <c r="AI222" i="4"/>
  <c r="AF222" i="4"/>
  <c r="AF102" i="4"/>
  <c r="AH102" i="4"/>
  <c r="AG102" i="4"/>
  <c r="AG94" i="4"/>
  <c r="AF90" i="4"/>
  <c r="AH90" i="4"/>
  <c r="AG90" i="4"/>
  <c r="AF82" i="4"/>
  <c r="AH82" i="4"/>
  <c r="AG82" i="4"/>
  <c r="AG78" i="4"/>
  <c r="AF74" i="4"/>
  <c r="AH74" i="4"/>
  <c r="AG74" i="4"/>
  <c r="AF15" i="4"/>
  <c r="AG15" i="4"/>
  <c r="AH395" i="4"/>
  <c r="AK387" i="4"/>
  <c r="AH387" i="4"/>
  <c r="AJ387" i="4"/>
  <c r="AK55" i="4"/>
  <c r="AH55" i="4"/>
  <c r="AJ55" i="4"/>
  <c r="AH47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98" i="4"/>
  <c r="Y282" i="4"/>
  <c r="X266" i="4"/>
  <c r="Y266" i="4" s="1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M192" i="4" s="1"/>
  <c r="AS192" i="4" s="1"/>
  <c r="AE192" i="4"/>
  <c r="AU192" i="4"/>
  <c r="Z176" i="4"/>
  <c r="AL176" i="4" s="1"/>
  <c r="AR176" i="4" s="1"/>
  <c r="AD176" i="4"/>
  <c r="AC176" i="4"/>
  <c r="AB176" i="4"/>
  <c r="AN176" i="4" s="1"/>
  <c r="AT176" i="4" s="1"/>
  <c r="AA176" i="4"/>
  <c r="AM176" i="4" s="1"/>
  <c r="AS176" i="4" s="1"/>
  <c r="AE176" i="4"/>
  <c r="Z160" i="4"/>
  <c r="AL160" i="4" s="1"/>
  <c r="AR160" i="4" s="1"/>
  <c r="AD160" i="4"/>
  <c r="AP160" i="4" s="1"/>
  <c r="AV160" i="4" s="1"/>
  <c r="AC160" i="4"/>
  <c r="AO160" i="4" s="1"/>
  <c r="AB160" i="4"/>
  <c r="AA160" i="4"/>
  <c r="AM160" i="4" s="1"/>
  <c r="AS160" i="4" s="1"/>
  <c r="AE160" i="4"/>
  <c r="AU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N120" i="4" s="1"/>
  <c r="AT120" i="4" s="1"/>
  <c r="AA120" i="4"/>
  <c r="AE120" i="4"/>
  <c r="AQ120" i="4" s="1"/>
  <c r="Z120" i="4"/>
  <c r="AL120" i="4" s="1"/>
  <c r="AR120" i="4" s="1"/>
  <c r="AD120" i="4"/>
  <c r="AC120" i="4"/>
  <c r="AW120" i="4"/>
  <c r="AB59" i="4"/>
  <c r="AN59" i="4" s="1"/>
  <c r="AT59" i="4" s="1"/>
  <c r="AA59" i="4"/>
  <c r="AM59" i="4" s="1"/>
  <c r="AS59" i="4" s="1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L88" i="4" s="1"/>
  <c r="AR88" i="4" s="1"/>
  <c r="AA88" i="4"/>
  <c r="AD88" i="4"/>
  <c r="AP88" i="4" s="1"/>
  <c r="AV88" i="4" s="1"/>
  <c r="AB80" i="4"/>
  <c r="Z80" i="4"/>
  <c r="AD80" i="4"/>
  <c r="AC72" i="4"/>
  <c r="AO72" i="4" s="1"/>
  <c r="AU72" i="4" s="1"/>
  <c r="AB72" i="4"/>
  <c r="AN72" i="4" s="1"/>
  <c r="AT72" i="4" s="1"/>
  <c r="AE72" i="4"/>
  <c r="AQ72" i="4" s="1"/>
  <c r="AW72" i="4" s="1"/>
  <c r="Z72" i="4"/>
  <c r="AL72" i="4" s="1"/>
  <c r="AR72" i="4" s="1"/>
  <c r="AA72" i="4"/>
  <c r="AM72" i="4" s="1"/>
  <c r="AS72" i="4" s="1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H354" i="4"/>
  <c r="AJ354" i="4"/>
  <c r="AJ346" i="4"/>
  <c r="AK338" i="4"/>
  <c r="AH338" i="4"/>
  <c r="AJ338" i="4"/>
  <c r="AK226" i="4"/>
  <c r="AK218" i="4"/>
  <c r="AH218" i="4"/>
  <c r="AJ218" i="4"/>
  <c r="AJ210" i="4"/>
  <c r="AK350" i="4"/>
  <c r="AK342" i="4"/>
  <c r="AH342" i="4"/>
  <c r="AJ342" i="4"/>
  <c r="AJ230" i="4"/>
  <c r="AK222" i="4"/>
  <c r="AH222" i="4"/>
  <c r="AJ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69" i="4"/>
  <c r="AE869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813" i="4"/>
  <c r="AE813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AE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Z677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AB625" i="4"/>
  <c r="AD625" i="4"/>
  <c r="AA625" i="4"/>
  <c r="AE625" i="4"/>
  <c r="AC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AB534" i="4"/>
  <c r="AD534" i="4"/>
  <c r="AA534" i="4"/>
  <c r="AE534" i="4"/>
  <c r="AC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150" i="4"/>
  <c r="Y150" i="4" s="1"/>
  <c r="X920" i="4"/>
  <c r="Y920" i="4" s="1"/>
  <c r="X916" i="4"/>
  <c r="Y916" i="4" s="1"/>
  <c r="X912" i="4"/>
  <c r="X908" i="4"/>
  <c r="X904" i="4"/>
  <c r="X900" i="4"/>
  <c r="X896" i="4"/>
  <c r="X892" i="4"/>
  <c r="X888" i="4"/>
  <c r="X884" i="4"/>
  <c r="X880" i="4"/>
  <c r="X876" i="4"/>
  <c r="X872" i="4"/>
  <c r="X868" i="4"/>
  <c r="X864" i="4"/>
  <c r="X860" i="4"/>
  <c r="X856" i="4"/>
  <c r="X852" i="4"/>
  <c r="X848" i="4"/>
  <c r="X844" i="4"/>
  <c r="X840" i="4"/>
  <c r="X836" i="4"/>
  <c r="X832" i="4"/>
  <c r="X828" i="4"/>
  <c r="X826" i="4"/>
  <c r="X824" i="4"/>
  <c r="X822" i="4"/>
  <c r="X820" i="4"/>
  <c r="X818" i="4"/>
  <c r="X816" i="4"/>
  <c r="X814" i="4"/>
  <c r="X812" i="4"/>
  <c r="X810" i="4"/>
  <c r="X808" i="4"/>
  <c r="X806" i="4"/>
  <c r="X804" i="4"/>
  <c r="X802" i="4"/>
  <c r="X800" i="4"/>
  <c r="X798" i="4"/>
  <c r="X796" i="4"/>
  <c r="X794" i="4"/>
  <c r="X792" i="4"/>
  <c r="X790" i="4"/>
  <c r="X788" i="4"/>
  <c r="X786" i="4"/>
  <c r="X784" i="4"/>
  <c r="X782" i="4"/>
  <c r="X780" i="4"/>
  <c r="X778" i="4"/>
  <c r="X776" i="4"/>
  <c r="X774" i="4"/>
  <c r="X772" i="4"/>
  <c r="X770" i="4"/>
  <c r="X768" i="4"/>
  <c r="X766" i="4"/>
  <c r="X764" i="4"/>
  <c r="X762" i="4"/>
  <c r="X760" i="4"/>
  <c r="X758" i="4"/>
  <c r="X756" i="4"/>
  <c r="X754" i="4"/>
  <c r="X752" i="4"/>
  <c r="X750" i="4"/>
  <c r="X748" i="4"/>
  <c r="X746" i="4"/>
  <c r="X744" i="4"/>
  <c r="X742" i="4"/>
  <c r="X740" i="4"/>
  <c r="X738" i="4"/>
  <c r="X736" i="4"/>
  <c r="X734" i="4"/>
  <c r="X732" i="4"/>
  <c r="X730" i="4"/>
  <c r="X728" i="4"/>
  <c r="X726" i="4"/>
  <c r="X724" i="4"/>
  <c r="X722" i="4"/>
  <c r="X720" i="4"/>
  <c r="X718" i="4"/>
  <c r="X716" i="4"/>
  <c r="X714" i="4"/>
  <c r="X712" i="4"/>
  <c r="X710" i="4"/>
  <c r="X708" i="4"/>
  <c r="X706" i="4"/>
  <c r="X704" i="4"/>
  <c r="X702" i="4"/>
  <c r="X700" i="4"/>
  <c r="X698" i="4"/>
  <c r="X696" i="4"/>
  <c r="X694" i="4"/>
  <c r="X692" i="4"/>
  <c r="X690" i="4"/>
  <c r="X688" i="4"/>
  <c r="X686" i="4"/>
  <c r="X684" i="4"/>
  <c r="X682" i="4"/>
  <c r="X680" i="4"/>
  <c r="X678" i="4"/>
  <c r="X676" i="4"/>
  <c r="X674" i="4"/>
  <c r="X672" i="4"/>
  <c r="X670" i="4"/>
  <c r="X668" i="4"/>
  <c r="X666" i="4"/>
  <c r="X664" i="4"/>
  <c r="X662" i="4"/>
  <c r="X660" i="4"/>
  <c r="X658" i="4"/>
  <c r="X656" i="4"/>
  <c r="X654" i="4"/>
  <c r="X652" i="4"/>
  <c r="X650" i="4"/>
  <c r="X648" i="4"/>
  <c r="X646" i="4"/>
  <c r="X644" i="4"/>
  <c r="X642" i="4"/>
  <c r="X640" i="4"/>
  <c r="X638" i="4"/>
  <c r="X636" i="4"/>
  <c r="X634" i="4"/>
  <c r="X632" i="4"/>
  <c r="X630" i="4"/>
  <c r="X628" i="4"/>
  <c r="X626" i="4"/>
  <c r="X624" i="4"/>
  <c r="X622" i="4"/>
  <c r="X620" i="4"/>
  <c r="X618" i="4"/>
  <c r="X616" i="4"/>
  <c r="X614" i="4"/>
  <c r="X612" i="4"/>
  <c r="X610" i="4"/>
  <c r="X608" i="4"/>
  <c r="X606" i="4"/>
  <c r="X604" i="4"/>
  <c r="X602" i="4"/>
  <c r="X600" i="4"/>
  <c r="X598" i="4"/>
  <c r="X596" i="4"/>
  <c r="X594" i="4"/>
  <c r="X592" i="4"/>
  <c r="X590" i="4"/>
  <c r="X588" i="4"/>
  <c r="X586" i="4"/>
  <c r="X584" i="4"/>
  <c r="X582" i="4"/>
  <c r="X580" i="4"/>
  <c r="X578" i="4"/>
  <c r="X576" i="4"/>
  <c r="X574" i="4"/>
  <c r="X572" i="4"/>
  <c r="X570" i="4"/>
  <c r="X568" i="4"/>
  <c r="X566" i="4"/>
  <c r="X564" i="4"/>
  <c r="X562" i="4"/>
  <c r="X560" i="4"/>
  <c r="X558" i="4"/>
  <c r="X549" i="4"/>
  <c r="X533" i="4"/>
  <c r="X517" i="4"/>
  <c r="X968" i="4"/>
  <c r="X960" i="4"/>
  <c r="X952" i="4"/>
  <c r="X944" i="4"/>
  <c r="X936" i="4"/>
  <c r="X928" i="4"/>
  <c r="X543" i="4"/>
  <c r="X527" i="4"/>
  <c r="X376" i="4"/>
  <c r="X368" i="4"/>
  <c r="X360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B909" i="4"/>
  <c r="AD909" i="4"/>
  <c r="AT909" i="4"/>
  <c r="AA909" i="4"/>
  <c r="AE909" i="4"/>
  <c r="AC909" i="4"/>
  <c r="AS909" i="4"/>
  <c r="Z893" i="4"/>
  <c r="AB893" i="4"/>
  <c r="AD893" i="4"/>
  <c r="AA893" i="4"/>
  <c r="AE893" i="4"/>
  <c r="AC893" i="4"/>
  <c r="Z877" i="4"/>
  <c r="AB877" i="4"/>
  <c r="AD877" i="4"/>
  <c r="AT877" i="4"/>
  <c r="AA877" i="4"/>
  <c r="AE877" i="4"/>
  <c r="AU877" i="4"/>
  <c r="AC877" i="4"/>
  <c r="AS877" i="4"/>
  <c r="Z861" i="4"/>
  <c r="AB861" i="4"/>
  <c r="AD861" i="4"/>
  <c r="AA861" i="4"/>
  <c r="AE861" i="4"/>
  <c r="AC861" i="4"/>
  <c r="AS861" i="4"/>
  <c r="Z837" i="4"/>
  <c r="AB837" i="4"/>
  <c r="AD837" i="4"/>
  <c r="AT837" i="4"/>
  <c r="AA837" i="4"/>
  <c r="AE837" i="4"/>
  <c r="AC837" i="4"/>
  <c r="AS837" i="4"/>
  <c r="Z821" i="4"/>
  <c r="AB821" i="4"/>
  <c r="AD821" i="4"/>
  <c r="AA821" i="4"/>
  <c r="AE821" i="4"/>
  <c r="AC821" i="4"/>
  <c r="AS821" i="4"/>
  <c r="Z805" i="4"/>
  <c r="AB805" i="4"/>
  <c r="AD805" i="4"/>
  <c r="AT805" i="4"/>
  <c r="AA805" i="4"/>
  <c r="AE805" i="4"/>
  <c r="AC805" i="4"/>
  <c r="AS805" i="4"/>
  <c r="Z789" i="4"/>
  <c r="AB789" i="4"/>
  <c r="AD789" i="4"/>
  <c r="AA789" i="4"/>
  <c r="AE789" i="4"/>
  <c r="AC789" i="4"/>
  <c r="AS789" i="4"/>
  <c r="Z773" i="4"/>
  <c r="AB773" i="4"/>
  <c r="AD773" i="4"/>
  <c r="AT773" i="4"/>
  <c r="AA773" i="4"/>
  <c r="AE773" i="4"/>
  <c r="AC773" i="4"/>
  <c r="AS773" i="4"/>
  <c r="Z757" i="4"/>
  <c r="AB757" i="4"/>
  <c r="AD757" i="4"/>
  <c r="AA757" i="4"/>
  <c r="AE757" i="4"/>
  <c r="AC757" i="4"/>
  <c r="AS757" i="4"/>
  <c r="Z741" i="4"/>
  <c r="AB741" i="4"/>
  <c r="AD741" i="4"/>
  <c r="AT741" i="4"/>
  <c r="AA741" i="4"/>
  <c r="AE741" i="4"/>
  <c r="AC741" i="4"/>
  <c r="AS741" i="4"/>
  <c r="Z725" i="4"/>
  <c r="AB725" i="4"/>
  <c r="AD725" i="4"/>
  <c r="AA725" i="4"/>
  <c r="AE725" i="4"/>
  <c r="AC725" i="4"/>
  <c r="Z709" i="4"/>
  <c r="AB709" i="4"/>
  <c r="AD709" i="4"/>
  <c r="AT709" i="4"/>
  <c r="AA709" i="4"/>
  <c r="AE709" i="4"/>
  <c r="AU709" i="4"/>
  <c r="AC709" i="4"/>
  <c r="AS709" i="4"/>
  <c r="Z693" i="4"/>
  <c r="AB693" i="4"/>
  <c r="AD693" i="4"/>
  <c r="AA693" i="4"/>
  <c r="AE693" i="4"/>
  <c r="AC693" i="4"/>
  <c r="AS693" i="4"/>
  <c r="Z685" i="4"/>
  <c r="AB685" i="4"/>
  <c r="AD685" i="4"/>
  <c r="AT685" i="4"/>
  <c r="AA685" i="4"/>
  <c r="AE685" i="4"/>
  <c r="AC685" i="4"/>
  <c r="AS685" i="4"/>
  <c r="Z669" i="4"/>
  <c r="AB669" i="4"/>
  <c r="AD669" i="4"/>
  <c r="AA669" i="4"/>
  <c r="AE669" i="4"/>
  <c r="AC669" i="4"/>
  <c r="Z653" i="4"/>
  <c r="AB653" i="4"/>
  <c r="AD653" i="4"/>
  <c r="AT653" i="4"/>
  <c r="AA653" i="4"/>
  <c r="AE653" i="4"/>
  <c r="AU653" i="4"/>
  <c r="AC653" i="4"/>
  <c r="AS653" i="4"/>
  <c r="Z637" i="4"/>
  <c r="AB637" i="4"/>
  <c r="AD637" i="4"/>
  <c r="AA637" i="4"/>
  <c r="AE637" i="4"/>
  <c r="AC637" i="4"/>
  <c r="AS637" i="4"/>
  <c r="Z621" i="4"/>
  <c r="AB621" i="4"/>
  <c r="AD621" i="4"/>
  <c r="AT621" i="4"/>
  <c r="AA621" i="4"/>
  <c r="AE621" i="4"/>
  <c r="AC621" i="4"/>
  <c r="AS621" i="4"/>
  <c r="Z605" i="4"/>
  <c r="AB605" i="4"/>
  <c r="AD605" i="4"/>
  <c r="AA605" i="4"/>
  <c r="AE605" i="4"/>
  <c r="AC605" i="4"/>
  <c r="Z589" i="4"/>
  <c r="AB589" i="4"/>
  <c r="AD589" i="4"/>
  <c r="AT589" i="4"/>
  <c r="AA589" i="4"/>
  <c r="AE589" i="4"/>
  <c r="AU589" i="4"/>
  <c r="AC589" i="4"/>
  <c r="AS589" i="4"/>
  <c r="Z573" i="4"/>
  <c r="AB573" i="4"/>
  <c r="AD573" i="4"/>
  <c r="AA573" i="4"/>
  <c r="AE573" i="4"/>
  <c r="AC573" i="4"/>
  <c r="AO573" i="4" s="1"/>
  <c r="AU573" i="4" s="1"/>
  <c r="AS573" i="4"/>
  <c r="Z557" i="4"/>
  <c r="AB557" i="4"/>
  <c r="AD557" i="4"/>
  <c r="AT557" i="4"/>
  <c r="AA557" i="4"/>
  <c r="AE557" i="4"/>
  <c r="AC557" i="4"/>
  <c r="AS557" i="4"/>
  <c r="Z967" i="4"/>
  <c r="AB967" i="4"/>
  <c r="AD967" i="4"/>
  <c r="AC967" i="4"/>
  <c r="AA967" i="4"/>
  <c r="AE967" i="4"/>
  <c r="Z959" i="4"/>
  <c r="AB959" i="4"/>
  <c r="AD959" i="4"/>
  <c r="AT959" i="4"/>
  <c r="AC959" i="4"/>
  <c r="AA959" i="4"/>
  <c r="AE959" i="4"/>
  <c r="Z947" i="4"/>
  <c r="AB947" i="4"/>
  <c r="AD947" i="4"/>
  <c r="AC947" i="4"/>
  <c r="AA947" i="4"/>
  <c r="AE947" i="4"/>
  <c r="AU947" i="4"/>
  <c r="Z939" i="4"/>
  <c r="AB939" i="4"/>
  <c r="AD939" i="4"/>
  <c r="AT939" i="4"/>
  <c r="AC939" i="4"/>
  <c r="AA939" i="4"/>
  <c r="AE939" i="4"/>
  <c r="Z931" i="4"/>
  <c r="AB931" i="4"/>
  <c r="AD931" i="4"/>
  <c r="AC931" i="4"/>
  <c r="AA931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L542" i="4" s="1"/>
  <c r="AR542" i="4" s="1"/>
  <c r="AB542" i="4"/>
  <c r="AN542" i="4" s="1"/>
  <c r="AD542" i="4"/>
  <c r="AP542" i="4" s="1"/>
  <c r="AT542" i="4"/>
  <c r="AV542" i="4"/>
  <c r="AA542" i="4"/>
  <c r="AM542" i="4" s="1"/>
  <c r="AE542" i="4"/>
  <c r="AQ542" i="4" s="1"/>
  <c r="AW542" i="4" s="1"/>
  <c r="AC542" i="4"/>
  <c r="AO542" i="4" s="1"/>
  <c r="AU542" i="4" s="1"/>
  <c r="AS542" i="4"/>
  <c r="Z526" i="4"/>
  <c r="AL526" i="4" s="1"/>
  <c r="AR526" i="4" s="1"/>
  <c r="AB526" i="4"/>
  <c r="AN526" i="4" s="1"/>
  <c r="AD526" i="4"/>
  <c r="AP526" i="4" s="1"/>
  <c r="AT526" i="4"/>
  <c r="AV526" i="4"/>
  <c r="AA526" i="4"/>
  <c r="AM526" i="4" s="1"/>
  <c r="AE526" i="4"/>
  <c r="AQ526" i="4" s="1"/>
  <c r="AC526" i="4"/>
  <c r="AO526" i="4" s="1"/>
  <c r="AU526" i="4" s="1"/>
  <c r="AS526" i="4"/>
  <c r="AW526" i="4"/>
  <c r="Z151" i="4"/>
  <c r="AL151" i="4" s="1"/>
  <c r="AR151" i="4" s="1"/>
  <c r="AB151" i="4"/>
  <c r="AN151" i="4" s="1"/>
  <c r="AT151" i="4" s="1"/>
  <c r="AD151" i="4"/>
  <c r="AP151" i="4" s="1"/>
  <c r="AV151" i="4"/>
  <c r="AC151" i="4"/>
  <c r="AO151" i="4" s="1"/>
  <c r="AU151" i="4" s="1"/>
  <c r="AA151" i="4"/>
  <c r="AM151" i="4" s="1"/>
  <c r="AS151" i="4" s="1"/>
  <c r="AE151" i="4"/>
  <c r="AQ151" i="4" s="1"/>
  <c r="AW151" i="4" s="1"/>
  <c r="Z107" i="4"/>
  <c r="AB107" i="4"/>
  <c r="AD107" i="4"/>
  <c r="AC107" i="4"/>
  <c r="AA107" i="4"/>
  <c r="AE107" i="4"/>
  <c r="Z99" i="4"/>
  <c r="AL99" i="4" s="1"/>
  <c r="AR99" i="4" s="1"/>
  <c r="AB99" i="4"/>
  <c r="AN99" i="4" s="1"/>
  <c r="AT99" i="4" s="1"/>
  <c r="AD99" i="4"/>
  <c r="AP99" i="4" s="1"/>
  <c r="AV99" i="4" s="1"/>
  <c r="AA99" i="4"/>
  <c r="AM99" i="4" s="1"/>
  <c r="AS99" i="4" s="1"/>
  <c r="AC99" i="4"/>
  <c r="AO99" i="4" s="1"/>
  <c r="AU99" i="4" s="1"/>
  <c r="AE99" i="4"/>
  <c r="AQ99" i="4" s="1"/>
  <c r="AW99" i="4" s="1"/>
  <c r="Z91" i="4"/>
  <c r="AB91" i="4"/>
  <c r="AN91" i="4" s="1"/>
  <c r="AT91" i="4" s="1"/>
  <c r="AD91" i="4"/>
  <c r="AA91" i="4"/>
  <c r="AC91" i="4"/>
  <c r="AE91" i="4"/>
  <c r="Z83" i="4"/>
  <c r="AL83" i="4" s="1"/>
  <c r="AR83" i="4" s="1"/>
  <c r="AB83" i="4"/>
  <c r="AN83" i="4" s="1"/>
  <c r="AT83" i="4" s="1"/>
  <c r="AD83" i="4"/>
  <c r="AP83" i="4" s="1"/>
  <c r="AV83" i="4" s="1"/>
  <c r="AA83" i="4"/>
  <c r="AM83" i="4" s="1"/>
  <c r="AS83" i="4" s="1"/>
  <c r="AC83" i="4"/>
  <c r="AO83" i="4" s="1"/>
  <c r="AU83" i="4" s="1"/>
  <c r="AE83" i="4"/>
  <c r="AQ83" i="4" s="1"/>
  <c r="AW83" i="4" s="1"/>
  <c r="Z75" i="4"/>
  <c r="AB75" i="4"/>
  <c r="AD75" i="4"/>
  <c r="AA75" i="4"/>
  <c r="AC75" i="4"/>
  <c r="AE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AQ65" i="4" s="1"/>
  <c r="AW65" i="4" s="1"/>
  <c r="Z19" i="4"/>
  <c r="AB19" i="4"/>
  <c r="AD19" i="4"/>
  <c r="AA19" i="4"/>
  <c r="AE19" i="4"/>
  <c r="AC19" i="4"/>
  <c r="X915" i="4"/>
  <c r="Y907" i="4"/>
  <c r="AH907" i="4" s="1"/>
  <c r="X899" i="4"/>
  <c r="AG899" i="4" s="1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AI707" i="4" s="1"/>
  <c r="Y699" i="4"/>
  <c r="AH699" i="4" s="1"/>
  <c r="X691" i="4"/>
  <c r="Y683" i="4"/>
  <c r="AH683" i="4" s="1"/>
  <c r="X675" i="4"/>
  <c r="Y675" i="4" s="1"/>
  <c r="Y667" i="4"/>
  <c r="AH667" i="4" s="1"/>
  <c r="X659" i="4"/>
  <c r="Y651" i="4"/>
  <c r="AH651" i="4" s="1"/>
  <c r="X639" i="4"/>
  <c r="AG639" i="4" s="1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M1001" i="4" s="1"/>
  <c r="AE1001" i="4"/>
  <c r="AQ1001" i="4" s="1"/>
  <c r="AW1001" i="4" s="1"/>
  <c r="AC1001" i="4"/>
  <c r="AO1001" i="4" s="1"/>
  <c r="AU1001" i="4" s="1"/>
  <c r="AS1001" i="4"/>
  <c r="Z985" i="4"/>
  <c r="AL985" i="4" s="1"/>
  <c r="AR985" i="4" s="1"/>
  <c r="AB985" i="4"/>
  <c r="AN985" i="4" s="1"/>
  <c r="AD985" i="4"/>
  <c r="AP985" i="4" s="1"/>
  <c r="AT985" i="4"/>
  <c r="AV985" i="4"/>
  <c r="AA985" i="4"/>
  <c r="AM985" i="4" s="1"/>
  <c r="AE985" i="4"/>
  <c r="AQ985" i="4" s="1"/>
  <c r="AC985" i="4"/>
  <c r="AO985" i="4" s="1"/>
  <c r="AU985" i="4" s="1"/>
  <c r="AS985" i="4"/>
  <c r="AW985" i="4"/>
  <c r="Z973" i="4"/>
  <c r="AL973" i="4" s="1"/>
  <c r="AR973" i="4" s="1"/>
  <c r="AB973" i="4"/>
  <c r="AN973" i="4" s="1"/>
  <c r="AD973" i="4"/>
  <c r="AP973" i="4" s="1"/>
  <c r="AT973" i="4"/>
  <c r="AV973" i="4"/>
  <c r="AA973" i="4"/>
  <c r="AM973" i="4" s="1"/>
  <c r="AS973" i="4" s="1"/>
  <c r="AE973" i="4"/>
  <c r="AQ973" i="4" s="1"/>
  <c r="AC973" i="4"/>
  <c r="AO973" i="4" s="1"/>
  <c r="AU973" i="4" s="1"/>
  <c r="AW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P115" i="4"/>
  <c r="AV115" i="4" s="1"/>
  <c r="AL115" i="4"/>
  <c r="AR115" i="4" s="1"/>
  <c r="AO969" i="4"/>
  <c r="AU969" i="4" s="1"/>
  <c r="AM961" i="4"/>
  <c r="AS961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O63" i="4"/>
  <c r="AU63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N506" i="4"/>
  <c r="AT506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J869" i="4"/>
  <c r="AF869" i="4"/>
  <c r="AK853" i="4"/>
  <c r="AJ853" i="4"/>
  <c r="AF853" i="4"/>
  <c r="AK845" i="4"/>
  <c r="AJ845" i="4"/>
  <c r="AF845" i="4"/>
  <c r="AK829" i="4"/>
  <c r="AJ829" i="4"/>
  <c r="AF829" i="4"/>
  <c r="AK813" i="4"/>
  <c r="AJ813" i="4"/>
  <c r="AF813" i="4"/>
  <c r="AK797" i="4"/>
  <c r="AJ797" i="4"/>
  <c r="AF797" i="4"/>
  <c r="AK781" i="4"/>
  <c r="AJ781" i="4"/>
  <c r="AF781" i="4"/>
  <c r="AK765" i="4"/>
  <c r="AJ765" i="4"/>
  <c r="AF765" i="4"/>
  <c r="AK749" i="4"/>
  <c r="AJ749" i="4"/>
  <c r="AF749" i="4"/>
  <c r="AK733" i="4"/>
  <c r="AJ733" i="4"/>
  <c r="AF733" i="4"/>
  <c r="AK717" i="4"/>
  <c r="AJ717" i="4"/>
  <c r="AF717" i="4"/>
  <c r="AK701" i="4"/>
  <c r="AJ701" i="4"/>
  <c r="AF701" i="4"/>
  <c r="AK677" i="4"/>
  <c r="AJ677" i="4"/>
  <c r="AF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I625" i="4"/>
  <c r="AH625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N546" i="4"/>
  <c r="AT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N37" i="4"/>
  <c r="AT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AG380" i="4"/>
  <c r="AI380" i="4"/>
  <c r="AK380" i="4"/>
  <c r="AH380" i="4"/>
  <c r="AF380" i="4"/>
  <c r="AJ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D993" i="4"/>
  <c r="AA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E382" i="4"/>
  <c r="Z382" i="4"/>
  <c r="AB382" i="4"/>
  <c r="AD382" i="4"/>
  <c r="AI382" i="4"/>
  <c r="AF382" i="4"/>
  <c r="AJ382" i="4"/>
  <c r="AG382" i="4"/>
  <c r="AK382" i="4"/>
  <c r="AH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A988" i="4"/>
  <c r="AC988" i="4"/>
  <c r="AE988" i="4"/>
  <c r="AB988" i="4"/>
  <c r="AD988" i="4"/>
  <c r="Z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A553" i="4"/>
  <c r="AC553" i="4"/>
  <c r="AE553" i="4"/>
  <c r="AB553" i="4"/>
  <c r="AD553" i="4"/>
  <c r="Z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A958" i="4"/>
  <c r="AC958" i="4"/>
  <c r="AE958" i="4"/>
  <c r="Z958" i="4"/>
  <c r="AD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A242" i="4"/>
  <c r="AC242" i="4"/>
  <c r="AE242" i="4"/>
  <c r="Z242" i="4"/>
  <c r="AD242" i="4"/>
  <c r="AB242" i="4"/>
  <c r="AA238" i="4"/>
  <c r="AC238" i="4"/>
  <c r="AE238" i="4"/>
  <c r="Z238" i="4"/>
  <c r="AD238" i="4"/>
  <c r="AB238" i="4"/>
  <c r="AA234" i="4"/>
  <c r="AC234" i="4"/>
  <c r="AE234" i="4"/>
  <c r="Z234" i="4"/>
  <c r="AD234" i="4"/>
  <c r="AB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H891" i="4"/>
  <c r="AI891" i="4"/>
  <c r="AG891" i="4"/>
  <c r="AI875" i="4"/>
  <c r="AH859" i="4"/>
  <c r="AI859" i="4"/>
  <c r="AG859" i="4"/>
  <c r="AF827" i="4"/>
  <c r="AK827" i="4"/>
  <c r="AJ811" i="4"/>
  <c r="AF795" i="4"/>
  <c r="AK795" i="4"/>
  <c r="AJ779" i="4"/>
  <c r="AH771" i="4"/>
  <c r="AI763" i="4"/>
  <c r="AH747" i="4"/>
  <c r="AI747" i="4"/>
  <c r="AG747" i="4"/>
  <c r="AH715" i="4"/>
  <c r="AI715" i="4"/>
  <c r="AG715" i="4"/>
  <c r="AJ699" i="4"/>
  <c r="AF683" i="4"/>
  <c r="AK683" i="4"/>
  <c r="AJ667" i="4"/>
  <c r="AF651" i="4"/>
  <c r="AK651" i="4"/>
  <c r="AH623" i="4"/>
  <c r="AI623" i="4"/>
  <c r="AG623" i="4"/>
  <c r="AG591" i="4"/>
  <c r="AH559" i="4"/>
  <c r="AI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P173" i="4"/>
  <c r="AV17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L63" i="4"/>
  <c r="AR63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Q506" i="4"/>
  <c r="AW506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J625" i="4"/>
  <c r="AF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O176" i="4" l="1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C86" i="4"/>
  <c r="AA214" i="4"/>
  <c r="AH140" i="4"/>
  <c r="AK180" i="4"/>
  <c r="AJ212" i="4"/>
  <c r="AE264" i="4"/>
  <c r="AG280" i="4"/>
  <c r="AH296" i="4"/>
  <c r="AC328" i="4"/>
  <c r="AB344" i="4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O107" i="4" s="1"/>
  <c r="AU107" i="4" s="1"/>
  <c r="AK80" i="4"/>
  <c r="AH75" i="4"/>
  <c r="AN75" i="4" s="1"/>
  <c r="AT75" i="4" s="1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M685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N507" i="4" s="1"/>
  <c r="AT507" i="4" s="1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Q212" i="4" s="1"/>
  <c r="AW212" i="4" s="1"/>
  <c r="AD212" i="4"/>
  <c r="AJ248" i="4"/>
  <c r="AH248" i="4"/>
  <c r="AK248" i="4"/>
  <c r="AQ248" i="4" s="1"/>
  <c r="AW248" i="4" s="1"/>
  <c r="AA248" i="4"/>
  <c r="AM248" i="4" s="1"/>
  <c r="AS248" i="4" s="1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I557" i="4"/>
  <c r="AO557" i="4" s="1"/>
  <c r="AU557" i="4" s="1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I837" i="4"/>
  <c r="AO837" i="4" s="1"/>
  <c r="AU837" i="4" s="1"/>
  <c r="AH909" i="4"/>
  <c r="AI909" i="4"/>
  <c r="AO909" i="4" s="1"/>
  <c r="AU909" i="4" s="1"/>
  <c r="AG461" i="4"/>
  <c r="Z461" i="4"/>
  <c r="AA461" i="4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288" i="4"/>
  <c r="AW288" i="4" s="1"/>
  <c r="AQ320" i="4"/>
  <c r="AW3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557" i="4"/>
  <c r="AN621" i="4"/>
  <c r="AN685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N837" i="4"/>
  <c r="AN877" i="4"/>
  <c r="AN909" i="4"/>
  <c r="AO172" i="4"/>
  <c r="AU172" i="4" s="1"/>
  <c r="AM172" i="4"/>
  <c r="AS172" i="4" s="1"/>
  <c r="AL204" i="4"/>
  <c r="AR204" i="4" s="1"/>
  <c r="AM204" i="4"/>
  <c r="AS204" i="4" s="1"/>
  <c r="AQ164" i="4"/>
  <c r="AW164" i="4" s="1"/>
  <c r="AO180" i="4"/>
  <c r="AU180" i="4" s="1"/>
  <c r="AL296" i="4"/>
  <c r="AR296" i="4" s="1"/>
  <c r="D296" i="4" s="1"/>
  <c r="H296" i="4" s="1"/>
  <c r="K297" i="2" s="1"/>
  <c r="AQ304" i="4"/>
  <c r="AW304" i="4" s="1"/>
  <c r="AP12" i="4"/>
  <c r="AV12" i="4" s="1"/>
  <c r="AM461" i="4"/>
  <c r="AS461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P709" i="4" s="1"/>
  <c r="AV709" i="4" s="1"/>
  <c r="AF709" i="4"/>
  <c r="AL709" i="4" s="1"/>
  <c r="AR709" i="4" s="1"/>
  <c r="F709" i="4" s="1"/>
  <c r="J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J909" i="4"/>
  <c r="AP909" i="4" s="1"/>
  <c r="AV909" i="4" s="1"/>
  <c r="AF909" i="4"/>
  <c r="AL909" i="4" s="1"/>
  <c r="AR909" i="4" s="1"/>
  <c r="AK909" i="4"/>
  <c r="AQ909" i="4" s="1"/>
  <c r="AW909" i="4" s="1"/>
  <c r="AP939" i="4"/>
  <c r="AV939" i="4" s="1"/>
  <c r="AL939" i="4"/>
  <c r="AR939" i="4" s="1"/>
  <c r="G939" i="4" s="1"/>
  <c r="AN947" i="4"/>
  <c r="AT947" i="4" s="1"/>
  <c r="AN573" i="4"/>
  <c r="AT573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N893" i="4"/>
  <c r="AT893" i="4" s="1"/>
  <c r="AQ196" i="4"/>
  <c r="AW196" i="4" s="1"/>
  <c r="AQ228" i="4"/>
  <c r="AW228" i="4" s="1"/>
  <c r="AQ256" i="4"/>
  <c r="AW256" i="4" s="1"/>
  <c r="AQ272" i="4"/>
  <c r="AW272" i="4" s="1"/>
  <c r="AO336" i="4"/>
  <c r="AU336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F685" i="4" s="1"/>
  <c r="J685" i="4" s="1"/>
  <c r="AN725" i="4"/>
  <c r="AT725" i="4" s="1"/>
  <c r="AN789" i="4"/>
  <c r="AT789" i="4" s="1"/>
  <c r="AP805" i="4"/>
  <c r="AV805" i="4" s="1"/>
  <c r="AN861" i="4"/>
  <c r="AT861" i="4" s="1"/>
  <c r="AQ877" i="4"/>
  <c r="AW877" i="4" s="1"/>
  <c r="AL877" i="4"/>
  <c r="AR877" i="4" s="1"/>
  <c r="D877" i="4" s="1"/>
  <c r="H877" i="4" s="1"/>
  <c r="AL893" i="4"/>
  <c r="AR893" i="4" s="1"/>
  <c r="Y447" i="4"/>
  <c r="AK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O485" i="4"/>
  <c r="AU485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Q232" i="4"/>
  <c r="AW232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28" i="4"/>
  <c r="AS228" i="4" s="1"/>
  <c r="AM256" i="4"/>
  <c r="AS256" i="4" s="1"/>
  <c r="AM272" i="4"/>
  <c r="AS272" i="4" s="1"/>
  <c r="AM288" i="4"/>
  <c r="AS288" i="4" s="1"/>
  <c r="AM304" i="4"/>
  <c r="AS304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E973" i="4"/>
  <c r="I973" i="4" s="1"/>
  <c r="F973" i="4"/>
  <c r="J973" i="4" s="1"/>
  <c r="G973" i="4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589" i="4"/>
  <c r="H58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04" i="4"/>
  <c r="H204" i="4" s="1"/>
  <c r="K205" i="2" s="1"/>
  <c r="F204" i="4"/>
  <c r="J204" i="4" s="1"/>
  <c r="M205" i="2" s="1"/>
  <c r="G204" i="4"/>
  <c r="E204" i="4"/>
  <c r="I204" i="4" s="1"/>
  <c r="L205" i="2" s="1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D232" i="4"/>
  <c r="H232" i="4" s="1"/>
  <c r="K233" i="2" s="1"/>
  <c r="G232" i="4"/>
  <c r="F232" i="4"/>
  <c r="J232" i="4" s="1"/>
  <c r="M233" i="2" s="1"/>
  <c r="E232" i="4"/>
  <c r="I232" i="4" s="1"/>
  <c r="L233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D501" i="4"/>
  <c r="H501" i="4" s="1"/>
  <c r="E501" i="4"/>
  <c r="I501" i="4" s="1"/>
  <c r="G501" i="4"/>
  <c r="F501" i="4"/>
  <c r="J501" i="4" s="1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F959" i="4"/>
  <c r="J959" i="4" s="1"/>
  <c r="E573" i="4"/>
  <c r="I573" i="4" s="1"/>
  <c r="D685" i="4"/>
  <c r="H685" i="4" s="1"/>
  <c r="F693" i="4"/>
  <c r="J693" i="4" s="1"/>
  <c r="D693" i="4"/>
  <c r="H693" i="4" s="1"/>
  <c r="E821" i="4"/>
  <c r="I821" i="4" s="1"/>
  <c r="F877" i="4"/>
  <c r="J877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E80" i="4"/>
  <c r="I80" i="4" s="1"/>
  <c r="L81" i="2" s="1"/>
  <c r="D136" i="4"/>
  <c r="H136" i="4" s="1"/>
  <c r="K137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F192" i="4"/>
  <c r="J192" i="4" s="1"/>
  <c r="M193" i="2" s="1"/>
  <c r="E192" i="4"/>
  <c r="I192" i="4" s="1"/>
  <c r="L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20" i="4"/>
  <c r="H220" i="4" s="1"/>
  <c r="K221" i="2" s="1"/>
  <c r="F220" i="4"/>
  <c r="J220" i="4" s="1"/>
  <c r="M221" i="2" s="1"/>
  <c r="G220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E112" i="4"/>
  <c r="I112" i="4" s="1"/>
  <c r="L113" i="2" s="1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F509" i="4"/>
  <c r="J509" i="4" s="1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L336" i="4" s="1"/>
  <c r="AR336" i="4" s="1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M236" i="4"/>
  <c r="AS236" i="4" s="1"/>
  <c r="AP106" i="4"/>
  <c r="AV106" i="4" s="1"/>
  <c r="AP234" i="4"/>
  <c r="AV234" i="4" s="1"/>
  <c r="AP246" i="4"/>
  <c r="AV246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L958" i="4"/>
  <c r="AR95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M988" i="4"/>
  <c r="AS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Y563" i="4"/>
  <c r="Z563" i="4" s="1"/>
  <c r="Y627" i="4"/>
  <c r="Y995" i="4"/>
  <c r="AD995" i="4" s="1"/>
  <c r="Y607" i="4"/>
  <c r="Y659" i="4"/>
  <c r="AE659" i="4" s="1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Y121" i="4"/>
  <c r="Y137" i="4"/>
  <c r="AI137" i="4" s="1"/>
  <c r="Y163" i="4"/>
  <c r="Y179" i="4"/>
  <c r="Y195" i="4"/>
  <c r="Y211" i="4"/>
  <c r="AI211" i="4" s="1"/>
  <c r="Y227" i="4"/>
  <c r="Y255" i="4"/>
  <c r="Y271" i="4"/>
  <c r="Y287" i="4"/>
  <c r="AI287" i="4" s="1"/>
  <c r="Y303" i="4"/>
  <c r="Y319" i="4"/>
  <c r="Y335" i="4"/>
  <c r="Y351" i="4"/>
  <c r="AI351" i="4" s="1"/>
  <c r="Y392" i="4"/>
  <c r="Y408" i="4"/>
  <c r="Y424" i="4"/>
  <c r="Y440" i="4"/>
  <c r="AI440" i="4" s="1"/>
  <c r="Y456" i="4"/>
  <c r="Y472" i="4"/>
  <c r="Y488" i="4"/>
  <c r="Y504" i="4"/>
  <c r="AI504" i="4" s="1"/>
  <c r="Y556" i="4"/>
  <c r="Y366" i="4"/>
  <c r="Y515" i="4"/>
  <c r="Y539" i="4"/>
  <c r="Y926" i="4"/>
  <c r="Y942" i="4"/>
  <c r="Y954" i="4"/>
  <c r="Y970" i="4"/>
  <c r="Y545" i="4"/>
  <c r="Y978" i="4"/>
  <c r="Y986" i="4"/>
  <c r="Y994" i="4"/>
  <c r="Y125" i="4"/>
  <c r="Y159" i="4"/>
  <c r="Y191" i="4"/>
  <c r="Y223" i="4"/>
  <c r="Y275" i="4"/>
  <c r="Y307" i="4"/>
  <c r="Y339" i="4"/>
  <c r="Y388" i="4"/>
  <c r="Y420" i="4"/>
  <c r="Y452" i="4"/>
  <c r="Y484" i="4"/>
  <c r="Y58" i="4"/>
  <c r="Y277" i="4"/>
  <c r="Y309" i="4"/>
  <c r="Y341" i="4"/>
  <c r="Y20" i="4"/>
  <c r="Y360" i="4"/>
  <c r="Y368" i="4"/>
  <c r="Y376" i="4"/>
  <c r="Y527" i="4"/>
  <c r="AB527" i="4" s="1"/>
  <c r="Y543" i="4"/>
  <c r="Y928" i="4"/>
  <c r="Y936" i="4"/>
  <c r="Y944" i="4"/>
  <c r="Z944" i="4" s="1"/>
  <c r="Y952" i="4"/>
  <c r="Y960" i="4"/>
  <c r="Y968" i="4"/>
  <c r="Y517" i="4"/>
  <c r="AB517" i="4" s="1"/>
  <c r="Y533" i="4"/>
  <c r="Y549" i="4"/>
  <c r="Y558" i="4"/>
  <c r="Y560" i="4"/>
  <c r="AB560" i="4" s="1"/>
  <c r="Y562" i="4"/>
  <c r="Y564" i="4"/>
  <c r="Y566" i="4"/>
  <c r="Y568" i="4"/>
  <c r="AB568" i="4" s="1"/>
  <c r="Y570" i="4"/>
  <c r="Y572" i="4"/>
  <c r="Y574" i="4"/>
  <c r="Y576" i="4"/>
  <c r="AB576" i="4" s="1"/>
  <c r="Y578" i="4"/>
  <c r="Y580" i="4"/>
  <c r="Y582" i="4"/>
  <c r="Y584" i="4"/>
  <c r="AB584" i="4" s="1"/>
  <c r="Y586" i="4"/>
  <c r="Y588" i="4"/>
  <c r="Y590" i="4"/>
  <c r="Y592" i="4"/>
  <c r="AB592" i="4" s="1"/>
  <c r="Y594" i="4"/>
  <c r="Y596" i="4"/>
  <c r="Y598" i="4"/>
  <c r="Y600" i="4"/>
  <c r="AB600" i="4" s="1"/>
  <c r="Y602" i="4"/>
  <c r="Y604" i="4"/>
  <c r="Y606" i="4"/>
  <c r="Y608" i="4"/>
  <c r="AB608" i="4" s="1"/>
  <c r="Y610" i="4"/>
  <c r="Y612" i="4"/>
  <c r="Y614" i="4"/>
  <c r="Y616" i="4"/>
  <c r="Y618" i="4"/>
  <c r="Y620" i="4"/>
  <c r="Y622" i="4"/>
  <c r="Y624" i="4"/>
  <c r="Y626" i="4"/>
  <c r="Y628" i="4"/>
  <c r="Y630" i="4"/>
  <c r="Y632" i="4"/>
  <c r="Y634" i="4"/>
  <c r="Y636" i="4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50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O232" i="4"/>
  <c r="AU232" i="4" s="1"/>
  <c r="AM124" i="4"/>
  <c r="AS124" i="4" s="1"/>
  <c r="AQ140" i="4"/>
  <c r="AW140" i="4" s="1"/>
  <c r="AL164" i="4"/>
  <c r="AR164" i="4" s="1"/>
  <c r="AN180" i="4"/>
  <c r="AT180" i="4" s="1"/>
  <c r="AL196" i="4"/>
  <c r="AR196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L256" i="4"/>
  <c r="AR256" i="4" s="1"/>
  <c r="AO272" i="4"/>
  <c r="AU272" i="4" s="1"/>
  <c r="AL272" i="4"/>
  <c r="AR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L320" i="4"/>
  <c r="AR320" i="4" s="1"/>
  <c r="AQ336" i="4"/>
  <c r="AW336" i="4" s="1"/>
  <c r="AQ352" i="4"/>
  <c r="AW352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AC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C447" i="4"/>
  <c r="AO447" i="4" s="1"/>
  <c r="AU447" i="4" s="1"/>
  <c r="AB447" i="4"/>
  <c r="Z455" i="4"/>
  <c r="AB455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N427" i="4" s="1"/>
  <c r="AT427" i="4" s="1"/>
  <c r="AA427" i="4"/>
  <c r="AE427" i="4"/>
  <c r="Z427" i="4"/>
  <c r="AD427" i="4"/>
  <c r="AP427" i="4" s="1"/>
  <c r="AV427" i="4" s="1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N158" i="4" s="1"/>
  <c r="AT158" i="4" s="1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E174" i="4"/>
  <c r="AD174" i="4"/>
  <c r="AC174" i="4"/>
  <c r="AO174" i="4" s="1"/>
  <c r="AU174" i="4" s="1"/>
  <c r="Z174" i="4"/>
  <c r="AL174" i="4" s="1"/>
  <c r="AR174" i="4" s="1"/>
  <c r="AS174" i="4"/>
  <c r="Z190" i="4"/>
  <c r="AL190" i="4" s="1"/>
  <c r="AR190" i="4" s="1"/>
  <c r="AD190" i="4"/>
  <c r="AC190" i="4"/>
  <c r="AE190" i="4"/>
  <c r="AQ190" i="4" s="1"/>
  <c r="AW190" i="4" s="1"/>
  <c r="AB190" i="4"/>
  <c r="AA190" i="4"/>
  <c r="Z206" i="4"/>
  <c r="AD206" i="4"/>
  <c r="AP206" i="4" s="1"/>
  <c r="AV206" i="4" s="1"/>
  <c r="AC206" i="4"/>
  <c r="AO206" i="4" s="1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O254" i="4" s="1"/>
  <c r="AU254" i="4" s="1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L286" i="4" s="1"/>
  <c r="AR286" i="4" s="1"/>
  <c r="AD286" i="4"/>
  <c r="AC286" i="4"/>
  <c r="AB286" i="4"/>
  <c r="AN286" i="4" s="1"/>
  <c r="AA286" i="4"/>
  <c r="AM286" i="4" s="1"/>
  <c r="AS286" i="4" s="1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P318" i="4" s="1"/>
  <c r="AV318" i="4" s="1"/>
  <c r="AC318" i="4"/>
  <c r="AB318" i="4"/>
  <c r="AA318" i="4"/>
  <c r="AM318" i="4" s="1"/>
  <c r="AS318" i="4" s="1"/>
  <c r="AE318" i="4"/>
  <c r="Z334" i="4"/>
  <c r="AL334" i="4" s="1"/>
  <c r="AR334" i="4" s="1"/>
  <c r="AD334" i="4"/>
  <c r="AP334" i="4" s="1"/>
  <c r="AV334" i="4" s="1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AM49" i="4" s="1"/>
  <c r="AS49" i="4" s="1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P100" i="4" s="1"/>
  <c r="AV100" i="4" s="1"/>
  <c r="AE100" i="4"/>
  <c r="Z100" i="4"/>
  <c r="AL100" i="4" s="1"/>
  <c r="AR100" i="4" s="1"/>
  <c r="AC76" i="4"/>
  <c r="AB76" i="4"/>
  <c r="AN76" i="4" s="1"/>
  <c r="AT76" i="4" s="1"/>
  <c r="AA76" i="4"/>
  <c r="AD76" i="4"/>
  <c r="AP76" i="4" s="1"/>
  <c r="AV76" i="4" s="1"/>
  <c r="AE76" i="4"/>
  <c r="Z76" i="4"/>
  <c r="AL76" i="4" s="1"/>
  <c r="AR76" i="4" s="1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50" i="4"/>
  <c r="AI250" i="4"/>
  <c r="AG266" i="4"/>
  <c r="AI266" i="4"/>
  <c r="AG282" i="4"/>
  <c r="AI282" i="4"/>
  <c r="AG298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O47" i="4"/>
  <c r="AU47" i="4" s="1"/>
  <c r="AP47" i="4"/>
  <c r="AV47" i="4" s="1"/>
  <c r="AN55" i="4"/>
  <c r="AT55" i="4" s="1"/>
  <c r="AL55" i="4"/>
  <c r="AR55" i="4" s="1"/>
  <c r="AO507" i="4"/>
  <c r="AU507" i="4" s="1"/>
  <c r="AL507" i="4"/>
  <c r="AR507" i="4" s="1"/>
  <c r="AQ507" i="4"/>
  <c r="AW507" i="4" s="1"/>
  <c r="AL387" i="4"/>
  <c r="AR387" i="4" s="1"/>
  <c r="AO387" i="4"/>
  <c r="AU387" i="4" s="1"/>
  <c r="AM387" i="4"/>
  <c r="AS387" i="4" s="1"/>
  <c r="AN387" i="4"/>
  <c r="AT387" i="4" s="1"/>
  <c r="AO395" i="4"/>
  <c r="AU395" i="4" s="1"/>
  <c r="AL395" i="4"/>
  <c r="AR395" i="4" s="1"/>
  <c r="AQ395" i="4"/>
  <c r="AW395" i="4" s="1"/>
  <c r="AQ15" i="4"/>
  <c r="AW15" i="4" s="1"/>
  <c r="AL15" i="4"/>
  <c r="AR15" i="4" s="1"/>
  <c r="AO15" i="4"/>
  <c r="AU15" i="4" s="1"/>
  <c r="AN70" i="4"/>
  <c r="AT70" i="4" s="1"/>
  <c r="AL70" i="4"/>
  <c r="AR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N86" i="4"/>
  <c r="AT86" i="4" s="1"/>
  <c r="AL86" i="4"/>
  <c r="AR86" i="4" s="1"/>
  <c r="AQ86" i="4"/>
  <c r="AW86" i="4" s="1"/>
  <c r="AN90" i="4"/>
  <c r="AT90" i="4" s="1"/>
  <c r="AO90" i="4"/>
  <c r="AU90" i="4" s="1"/>
  <c r="AP90" i="4"/>
  <c r="AV90" i="4" s="1"/>
  <c r="AM90" i="4"/>
  <c r="AS90" i="4" s="1"/>
  <c r="AL94" i="4"/>
  <c r="AR94" i="4" s="1"/>
  <c r="AQ94" i="4"/>
  <c r="AW94" i="4" s="1"/>
  <c r="AO102" i="4"/>
  <c r="AU102" i="4" s="1"/>
  <c r="AP102" i="4"/>
  <c r="AV102" i="4" s="1"/>
  <c r="AM102" i="4"/>
  <c r="AS102" i="4" s="1"/>
  <c r="AP214" i="4"/>
  <c r="AV214" i="4" s="1"/>
  <c r="AQ214" i="4"/>
  <c r="AW214" i="4" s="1"/>
  <c r="AQ222" i="4"/>
  <c r="AW222" i="4" s="1"/>
  <c r="AN222" i="4"/>
  <c r="AT222" i="4" s="1"/>
  <c r="AL222" i="4"/>
  <c r="AR222" i="4" s="1"/>
  <c r="AM230" i="4"/>
  <c r="AS230" i="4" s="1"/>
  <c r="AQ230" i="4"/>
  <c r="AW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O350" i="4"/>
  <c r="AU350" i="4" s="1"/>
  <c r="AP350" i="4"/>
  <c r="AV350" i="4" s="1"/>
  <c r="AN124" i="4"/>
  <c r="AT124" i="4" s="1"/>
  <c r="AL124" i="4"/>
  <c r="AR124" i="4" s="1"/>
  <c r="AM140" i="4"/>
  <c r="AS140" i="4" s="1"/>
  <c r="AO140" i="4"/>
  <c r="AU140" i="4" s="1"/>
  <c r="AP164" i="4"/>
  <c r="AV164" i="4" s="1"/>
  <c r="AN164" i="4"/>
  <c r="AT164" i="4" s="1"/>
  <c r="AL180" i="4"/>
  <c r="AR180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P272" i="4"/>
  <c r="AV272" i="4" s="1"/>
  <c r="AN272" i="4"/>
  <c r="AT272" i="4" s="1"/>
  <c r="AP288" i="4"/>
  <c r="AV288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Q344" i="4"/>
  <c r="AW344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L226" i="4"/>
  <c r="AR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A250" i="4"/>
  <c r="AM250" i="4" s="1"/>
  <c r="AS250" i="4" s="1"/>
  <c r="AE250" i="4"/>
  <c r="AD250" i="4"/>
  <c r="AC250" i="4"/>
  <c r="Z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298" i="4"/>
  <c r="AA298" i="4"/>
  <c r="AE298" i="4"/>
  <c r="AD298" i="4"/>
  <c r="AC298" i="4"/>
  <c r="Z298" i="4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H250" i="4"/>
  <c r="AJ250" i="4"/>
  <c r="AK266" i="4"/>
  <c r="AH266" i="4"/>
  <c r="AJ266" i="4"/>
  <c r="AK282" i="4"/>
  <c r="AH282" i="4"/>
  <c r="AJ282" i="4"/>
  <c r="AK298" i="4"/>
  <c r="AH298" i="4"/>
  <c r="AJ298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O55" i="4"/>
  <c r="AU55" i="4" s="1"/>
  <c r="AP55" i="4"/>
  <c r="AV55" i="4" s="1"/>
  <c r="AM507" i="4"/>
  <c r="AS507" i="4" s="1"/>
  <c r="AP387" i="4"/>
  <c r="AV387" i="4" s="1"/>
  <c r="AQ387" i="4"/>
  <c r="AW387" i="4" s="1"/>
  <c r="AP395" i="4"/>
  <c r="AV395" i="4" s="1"/>
  <c r="AM395" i="4"/>
  <c r="AS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O78" i="4"/>
  <c r="AU78" i="4" s="1"/>
  <c r="AP78" i="4"/>
  <c r="AV78" i="4" s="1"/>
  <c r="AM78" i="4"/>
  <c r="AS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O94" i="4"/>
  <c r="AU94" i="4" s="1"/>
  <c r="AP94" i="4"/>
  <c r="AV94" i="4" s="1"/>
  <c r="AM94" i="4"/>
  <c r="AS94" i="4" s="1"/>
  <c r="AN102" i="4"/>
  <c r="AT102" i="4" s="1"/>
  <c r="AL102" i="4"/>
  <c r="AR102" i="4" s="1"/>
  <c r="AQ102" i="4"/>
  <c r="AW102" i="4" s="1"/>
  <c r="AL214" i="4"/>
  <c r="AR214" i="4" s="1"/>
  <c r="AO214" i="4"/>
  <c r="AU214" i="4" s="1"/>
  <c r="AM214" i="4"/>
  <c r="AS214" i="4" s="1"/>
  <c r="AN214" i="4"/>
  <c r="AT214" i="4" s="1"/>
  <c r="AM222" i="4"/>
  <c r="AS222" i="4" s="1"/>
  <c r="AO222" i="4"/>
  <c r="AU222" i="4" s="1"/>
  <c r="AP222" i="4"/>
  <c r="AV222" i="4" s="1"/>
  <c r="AN230" i="4"/>
  <c r="AT230" i="4" s="1"/>
  <c r="AL230" i="4"/>
  <c r="AR230" i="4" s="1"/>
  <c r="AM342" i="4"/>
  <c r="AS342" i="4" s="1"/>
  <c r="AQ342" i="4"/>
  <c r="AW342" i="4" s="1"/>
  <c r="AO342" i="4"/>
  <c r="AU342" i="4" s="1"/>
  <c r="AP342" i="4"/>
  <c r="AV342" i="4" s="1"/>
  <c r="AQ350" i="4"/>
  <c r="AW350" i="4" s="1"/>
  <c r="AL350" i="4"/>
  <c r="AR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L344" i="4"/>
  <c r="AR344" i="4" s="1"/>
  <c r="AM344" i="4"/>
  <c r="AS344" i="4" s="1"/>
  <c r="AN344" i="4"/>
  <c r="AT344" i="4" s="1"/>
  <c r="AN210" i="4"/>
  <c r="AT210" i="4" s="1"/>
  <c r="AL210" i="4"/>
  <c r="AR210" i="4" s="1"/>
  <c r="AO218" i="4"/>
  <c r="AU218" i="4" s="1"/>
  <c r="AL218" i="4"/>
  <c r="AR218" i="4" s="1"/>
  <c r="AQ218" i="4"/>
  <c r="AW218" i="4" s="1"/>
  <c r="AM226" i="4"/>
  <c r="AS226" i="4" s="1"/>
  <c r="AO338" i="4"/>
  <c r="AU338" i="4" s="1"/>
  <c r="AL338" i="4"/>
  <c r="AR338" i="4" s="1"/>
  <c r="AQ338" i="4"/>
  <c r="AW338" i="4" s="1"/>
  <c r="AL346" i="4"/>
  <c r="AR346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A244" i="4"/>
  <c r="AD244" i="4"/>
  <c r="AB364" i="4"/>
  <c r="AE372" i="4"/>
  <c r="Z133" i="4"/>
  <c r="AH133" i="4"/>
  <c r="Z183" i="4"/>
  <c r="AF183" i="4"/>
  <c r="AH183" i="4"/>
  <c r="Z251" i="4"/>
  <c r="AH251" i="4"/>
  <c r="AA315" i="4"/>
  <c r="AB315" i="4"/>
  <c r="AJ315" i="4"/>
  <c r="Z412" i="4"/>
  <c r="AH412" i="4"/>
  <c r="Z476" i="4"/>
  <c r="AF476" i="4"/>
  <c r="AH476" i="4"/>
  <c r="Z285" i="4"/>
  <c r="AH285" i="4"/>
  <c r="AA349" i="4"/>
  <c r="AB349" i="4"/>
  <c r="AJ349" i="4"/>
  <c r="X240" i="4"/>
  <c r="AE563" i="4"/>
  <c r="AB579" i="4"/>
  <c r="AT579" i="4"/>
  <c r="AV579" i="4"/>
  <c r="AA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L611" i="4" s="1"/>
  <c r="AR611" i="4" s="1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M647" i="4" s="1"/>
  <c r="AE647" i="4"/>
  <c r="AQ647" i="4" s="1"/>
  <c r="AW647" i="4" s="1"/>
  <c r="AC647" i="4"/>
  <c r="AO647" i="4" s="1"/>
  <c r="AU647" i="4" s="1"/>
  <c r="AS647" i="4"/>
  <c r="Z979" i="4"/>
  <c r="AL979" i="4" s="1"/>
  <c r="AR979" i="4" s="1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Q559" i="4" s="1"/>
  <c r="AW559" i="4" s="1"/>
  <c r="AC559" i="4"/>
  <c r="AO559" i="4" s="1"/>
  <c r="AU559" i="4" s="1"/>
  <c r="AS559" i="4"/>
  <c r="Z575" i="4"/>
  <c r="AL575" i="4" s="1"/>
  <c r="AR575" i="4" s="1"/>
  <c r="AB575" i="4"/>
  <c r="AN575" i="4" s="1"/>
  <c r="AD575" i="4"/>
  <c r="AT575" i="4"/>
  <c r="AV575" i="4"/>
  <c r="AA575" i="4"/>
  <c r="AM575" i="4" s="1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Q591" i="4" s="1"/>
  <c r="AW591" i="4" s="1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Q639" i="4" s="1"/>
  <c r="AW639" i="4" s="1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O651" i="4" s="1"/>
  <c r="AU651" i="4" s="1"/>
  <c r="AS651" i="4"/>
  <c r="Z659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O667" i="4" s="1"/>
  <c r="AU667" i="4" s="1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O683" i="4" s="1"/>
  <c r="AU683" i="4" s="1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O699" i="4" s="1"/>
  <c r="AU699" i="4" s="1"/>
  <c r="AS699" i="4"/>
  <c r="Z707" i="4"/>
  <c r="AL707" i="4" s="1"/>
  <c r="AR707" i="4" s="1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M715" i="4" s="1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Q731" i="4" s="1"/>
  <c r="AW731" i="4" s="1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Q747" i="4" s="1"/>
  <c r="AW747" i="4" s="1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Q763" i="4" s="1"/>
  <c r="AW763" i="4" s="1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O771" i="4" s="1"/>
  <c r="AU771" i="4" s="1"/>
  <c r="AS771" i="4"/>
  <c r="Z779" i="4"/>
  <c r="AL779" i="4" s="1"/>
  <c r="AR779" i="4" s="1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Q811" i="4" s="1"/>
  <c r="AW811" i="4" s="1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M827" i="4" s="1"/>
  <c r="AE827" i="4"/>
  <c r="AQ827" i="4" s="1"/>
  <c r="AW827" i="4" s="1"/>
  <c r="AC827" i="4"/>
  <c r="AO827" i="4" s="1"/>
  <c r="AU827" i="4" s="1"/>
  <c r="AS827" i="4"/>
  <c r="Z835" i="4"/>
  <c r="AL835" i="4" s="1"/>
  <c r="AR835" i="4" s="1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N843" i="4" s="1"/>
  <c r="AD843" i="4"/>
  <c r="AP843" i="4" s="1"/>
  <c r="AT843" i="4"/>
  <c r="AV843" i="4"/>
  <c r="AA843" i="4"/>
  <c r="AM843" i="4" s="1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Q859" i="4" s="1"/>
  <c r="AW859" i="4" s="1"/>
  <c r="AC859" i="4"/>
  <c r="AO859" i="4" s="1"/>
  <c r="AU859" i="4" s="1"/>
  <c r="AS859" i="4"/>
  <c r="Z867" i="4"/>
  <c r="AL867" i="4" s="1"/>
  <c r="AR867" i="4" s="1"/>
  <c r="AB867" i="4"/>
  <c r="AN867" i="4" s="1"/>
  <c r="AD867" i="4"/>
  <c r="AT867" i="4"/>
  <c r="AV867" i="4"/>
  <c r="AA867" i="4"/>
  <c r="AM867" i="4" s="1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Q875" i="4" s="1"/>
  <c r="AW875" i="4" s="1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Q891" i="4" s="1"/>
  <c r="AW891" i="4" s="1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O899" i="4" s="1"/>
  <c r="AU899" i="4" s="1"/>
  <c r="AS899" i="4"/>
  <c r="Z907" i="4"/>
  <c r="AL907" i="4" s="1"/>
  <c r="AR907" i="4" s="1"/>
  <c r="AB907" i="4"/>
  <c r="AN907" i="4" s="1"/>
  <c r="AD907" i="4"/>
  <c r="AP907" i="4" s="1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I60" i="4"/>
  <c r="AC121" i="4"/>
  <c r="Z121" i="4"/>
  <c r="AD121" i="4"/>
  <c r="AF121" i="4"/>
  <c r="AG121" i="4"/>
  <c r="AH121" i="4"/>
  <c r="AE137" i="4"/>
  <c r="AK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E211" i="4"/>
  <c r="AK211" i="4"/>
  <c r="AA227" i="4"/>
  <c r="AE227" i="4"/>
  <c r="AB227" i="4"/>
  <c r="AI227" i="4"/>
  <c r="AJ227" i="4"/>
  <c r="AK227" i="4"/>
  <c r="AI255" i="4"/>
  <c r="AC271" i="4"/>
  <c r="Z271" i="4"/>
  <c r="AD271" i="4"/>
  <c r="AF271" i="4"/>
  <c r="AG271" i="4"/>
  <c r="AH271" i="4"/>
  <c r="AE287" i="4"/>
  <c r="AK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E351" i="4"/>
  <c r="AK351" i="4"/>
  <c r="AA392" i="4"/>
  <c r="AE392" i="4"/>
  <c r="AB392" i="4"/>
  <c r="AI392" i="4"/>
  <c r="AJ392" i="4"/>
  <c r="AK392" i="4"/>
  <c r="AI408" i="4"/>
  <c r="AC424" i="4"/>
  <c r="Z424" i="4"/>
  <c r="AD424" i="4"/>
  <c r="AF424" i="4"/>
  <c r="AG424" i="4"/>
  <c r="AH424" i="4"/>
  <c r="AE440" i="4"/>
  <c r="AK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E504" i="4"/>
  <c r="AK504" i="4"/>
  <c r="AA556" i="4"/>
  <c r="AE556" i="4"/>
  <c r="AD556" i="4"/>
  <c r="AI556" i="4"/>
  <c r="AH556" i="4"/>
  <c r="AK556" i="4"/>
  <c r="AB366" i="4"/>
  <c r="AG366" i="4"/>
  <c r="AC515" i="4"/>
  <c r="AB515" i="4"/>
  <c r="Z515" i="4"/>
  <c r="AF515" i="4"/>
  <c r="AG515" i="4"/>
  <c r="AJ515" i="4"/>
  <c r="AC539" i="4"/>
  <c r="Z539" i="4"/>
  <c r="AG539" i="4"/>
  <c r="AC926" i="4"/>
  <c r="Z926" i="4"/>
  <c r="AB926" i="4"/>
  <c r="AH926" i="4"/>
  <c r="AG926" i="4"/>
  <c r="AF926" i="4"/>
  <c r="AC942" i="4"/>
  <c r="AB942" i="4"/>
  <c r="AG942" i="4"/>
  <c r="AC954" i="4"/>
  <c r="Z954" i="4"/>
  <c r="AB954" i="4"/>
  <c r="AH954" i="4"/>
  <c r="AG954" i="4"/>
  <c r="AF954" i="4"/>
  <c r="AC970" i="4"/>
  <c r="AB970" i="4"/>
  <c r="AG970" i="4"/>
  <c r="AC545" i="4"/>
  <c r="AB545" i="4"/>
  <c r="Z545" i="4"/>
  <c r="AF545" i="4"/>
  <c r="AG545" i="4"/>
  <c r="AJ545" i="4"/>
  <c r="AC978" i="4"/>
  <c r="Z978" i="4"/>
  <c r="AG978" i="4"/>
  <c r="AC986" i="4"/>
  <c r="AB986" i="4"/>
  <c r="Z986" i="4"/>
  <c r="AI986" i="4"/>
  <c r="AF986" i="4"/>
  <c r="AH986" i="4"/>
  <c r="AG986" i="4"/>
  <c r="AK986" i="4"/>
  <c r="AJ986" i="4"/>
  <c r="AB994" i="4"/>
  <c r="AF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Z159" i="4"/>
  <c r="AK159" i="4"/>
  <c r="AJ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K223" i="4"/>
  <c r="AJ223" i="4"/>
  <c r="AA275" i="4"/>
  <c r="AC275" i="4"/>
  <c r="AE275" i="4"/>
  <c r="Z275" i="4"/>
  <c r="AB275" i="4"/>
  <c r="AD275" i="4"/>
  <c r="AG275" i="4"/>
  <c r="AK275" i="4"/>
  <c r="AH275" i="4"/>
  <c r="AI275" i="4"/>
  <c r="AF275" i="4"/>
  <c r="AJ275" i="4"/>
  <c r="Z307" i="4"/>
  <c r="AK307" i="4"/>
  <c r="AJ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K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Z452" i="4"/>
  <c r="AK452" i="4"/>
  <c r="AJ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F58" i="4"/>
  <c r="AH58" i="4"/>
  <c r="AA277" i="4"/>
  <c r="AC277" i="4"/>
  <c r="AE277" i="4"/>
  <c r="Z277" i="4"/>
  <c r="AB277" i="4"/>
  <c r="AD277" i="4"/>
  <c r="AI277" i="4"/>
  <c r="AF277" i="4"/>
  <c r="AJ277" i="4"/>
  <c r="AG277" i="4"/>
  <c r="AK277" i="4"/>
  <c r="AH277" i="4"/>
  <c r="Z309" i="4"/>
  <c r="AF309" i="4"/>
  <c r="AH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AP519" i="4" s="1"/>
  <c r="AV519" i="4" s="1"/>
  <c r="Z519" i="4"/>
  <c r="AA551" i="4"/>
  <c r="AM551" i="4" s="1"/>
  <c r="AS551" i="4" s="1"/>
  <c r="AC551" i="4"/>
  <c r="AE551" i="4"/>
  <c r="AQ551" i="4" s="1"/>
  <c r="AW551" i="4" s="1"/>
  <c r="AU551" i="4"/>
  <c r="AB551" i="4"/>
  <c r="AN551" i="4" s="1"/>
  <c r="AT551" i="4" s="1"/>
  <c r="AD551" i="4"/>
  <c r="AP551" i="4" s="1"/>
  <c r="AV551" i="4" s="1"/>
  <c r="Z551" i="4"/>
  <c r="AL551" i="4" s="1"/>
  <c r="AR551" i="4" s="1"/>
  <c r="AA535" i="4"/>
  <c r="AC535" i="4"/>
  <c r="AO535" i="4" s="1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N924" i="4" s="1"/>
  <c r="AT924" i="4" s="1"/>
  <c r="AV924" i="4"/>
  <c r="AA932" i="4"/>
  <c r="AM932" i="4" s="1"/>
  <c r="AS932" i="4" s="1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N940" i="4" s="1"/>
  <c r="AT940" i="4" s="1"/>
  <c r="AV940" i="4"/>
  <c r="AA948" i="4"/>
  <c r="AM948" i="4" s="1"/>
  <c r="AS948" i="4" s="1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O964" i="4" s="1"/>
  <c r="AE964" i="4"/>
  <c r="AU964" i="4"/>
  <c r="Z964" i="4"/>
  <c r="AD964" i="4"/>
  <c r="AP964" i="4" s="1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O525" i="4" s="1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L541" i="4" s="1"/>
  <c r="AR541" i="4" s="1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K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O749" i="4"/>
  <c r="AU749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O869" i="4"/>
  <c r="AU869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AC527" i="4"/>
  <c r="Z527" i="4"/>
  <c r="AA543" i="4"/>
  <c r="AC543" i="4"/>
  <c r="AE543" i="4"/>
  <c r="AB543" i="4"/>
  <c r="AD543" i="4"/>
  <c r="Z543" i="4"/>
  <c r="Z928" i="4"/>
  <c r="AA936" i="4"/>
  <c r="AC936" i="4"/>
  <c r="AE936" i="4"/>
  <c r="Z936" i="4"/>
  <c r="AD936" i="4"/>
  <c r="AB936" i="4"/>
  <c r="AC944" i="4"/>
  <c r="AB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AC517" i="4"/>
  <c r="Z517" i="4"/>
  <c r="AA533" i="4"/>
  <c r="AC533" i="4"/>
  <c r="AE533" i="4"/>
  <c r="AB533" i="4"/>
  <c r="AD533" i="4"/>
  <c r="Z533" i="4"/>
  <c r="AB549" i="4"/>
  <c r="AA558" i="4"/>
  <c r="AC558" i="4"/>
  <c r="AE558" i="4"/>
  <c r="AB558" i="4"/>
  <c r="AD558" i="4"/>
  <c r="Z558" i="4"/>
  <c r="AC560" i="4"/>
  <c r="Z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AC568" i="4"/>
  <c r="Z568" i="4"/>
  <c r="AA570" i="4"/>
  <c r="AC570" i="4"/>
  <c r="AE570" i="4"/>
  <c r="AB570" i="4"/>
  <c r="AD570" i="4"/>
  <c r="Z570" i="4"/>
  <c r="AB572" i="4"/>
  <c r="AA574" i="4"/>
  <c r="AC574" i="4"/>
  <c r="AE574" i="4"/>
  <c r="AB574" i="4"/>
  <c r="AD574" i="4"/>
  <c r="Z574" i="4"/>
  <c r="AC576" i="4"/>
  <c r="Z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AC584" i="4"/>
  <c r="Z584" i="4"/>
  <c r="AA586" i="4"/>
  <c r="AC586" i="4"/>
  <c r="AE586" i="4"/>
  <c r="AB586" i="4"/>
  <c r="AD586" i="4"/>
  <c r="Z586" i="4"/>
  <c r="AB588" i="4"/>
  <c r="AA590" i="4"/>
  <c r="AC590" i="4"/>
  <c r="AE590" i="4"/>
  <c r="AB590" i="4"/>
  <c r="AD590" i="4"/>
  <c r="Z590" i="4"/>
  <c r="AC592" i="4"/>
  <c r="Z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AC600" i="4"/>
  <c r="Z600" i="4"/>
  <c r="AA602" i="4"/>
  <c r="AC602" i="4"/>
  <c r="AE602" i="4"/>
  <c r="AB602" i="4"/>
  <c r="AD602" i="4"/>
  <c r="Z602" i="4"/>
  <c r="AB604" i="4"/>
  <c r="AA606" i="4"/>
  <c r="AC606" i="4"/>
  <c r="AE606" i="4"/>
  <c r="AB606" i="4"/>
  <c r="AD606" i="4"/>
  <c r="Z606" i="4"/>
  <c r="AC608" i="4"/>
  <c r="Z608" i="4"/>
  <c r="AA610" i="4"/>
  <c r="AC610" i="4"/>
  <c r="AE610" i="4"/>
  <c r="AB610" i="4"/>
  <c r="AD610" i="4"/>
  <c r="Z610" i="4"/>
  <c r="AC612" i="4"/>
  <c r="AB612" i="4"/>
  <c r="Z612" i="4"/>
  <c r="AA614" i="4"/>
  <c r="AC614" i="4"/>
  <c r="AE614" i="4"/>
  <c r="AB614" i="4"/>
  <c r="AD614" i="4"/>
  <c r="Z614" i="4"/>
  <c r="AC616" i="4"/>
  <c r="AB616" i="4"/>
  <c r="Z616" i="4"/>
  <c r="AA618" i="4"/>
  <c r="AC618" i="4"/>
  <c r="AE618" i="4"/>
  <c r="AB618" i="4"/>
  <c r="AD618" i="4"/>
  <c r="Z618" i="4"/>
  <c r="AC620" i="4"/>
  <c r="AB620" i="4"/>
  <c r="Z620" i="4"/>
  <c r="AA622" i="4"/>
  <c r="AC622" i="4"/>
  <c r="AE622" i="4"/>
  <c r="AB622" i="4"/>
  <c r="AD622" i="4"/>
  <c r="Z622" i="4"/>
  <c r="AC624" i="4"/>
  <c r="AB624" i="4"/>
  <c r="Z624" i="4"/>
  <c r="AA626" i="4"/>
  <c r="AC626" i="4"/>
  <c r="AE626" i="4"/>
  <c r="AB626" i="4"/>
  <c r="AD626" i="4"/>
  <c r="Z626" i="4"/>
  <c r="AC628" i="4"/>
  <c r="AB628" i="4"/>
  <c r="Z628" i="4"/>
  <c r="AA630" i="4"/>
  <c r="AC630" i="4"/>
  <c r="AE630" i="4"/>
  <c r="AB630" i="4"/>
  <c r="AD630" i="4"/>
  <c r="Z630" i="4"/>
  <c r="AC632" i="4"/>
  <c r="AB632" i="4"/>
  <c r="Z632" i="4"/>
  <c r="AA634" i="4"/>
  <c r="AC634" i="4"/>
  <c r="AE634" i="4"/>
  <c r="AB634" i="4"/>
  <c r="AD634" i="4"/>
  <c r="Z634" i="4"/>
  <c r="AC636" i="4"/>
  <c r="AB636" i="4"/>
  <c r="Z636" i="4"/>
  <c r="AA638" i="4"/>
  <c r="AC638" i="4"/>
  <c r="AE638" i="4"/>
  <c r="AB638" i="4"/>
  <c r="AD638" i="4"/>
  <c r="Z638" i="4"/>
  <c r="AA640" i="4"/>
  <c r="AC640" i="4"/>
  <c r="AE640" i="4"/>
  <c r="AB640" i="4"/>
  <c r="AD640" i="4"/>
  <c r="Z640" i="4"/>
  <c r="AA642" i="4"/>
  <c r="AC642" i="4"/>
  <c r="AE642" i="4"/>
  <c r="AB642" i="4"/>
  <c r="AD642" i="4"/>
  <c r="Z642" i="4"/>
  <c r="AA644" i="4"/>
  <c r="AC644" i="4"/>
  <c r="AE644" i="4"/>
  <c r="AB644" i="4"/>
  <c r="AD644" i="4"/>
  <c r="Z644" i="4"/>
  <c r="AA646" i="4"/>
  <c r="AC646" i="4"/>
  <c r="AE646" i="4"/>
  <c r="AB646" i="4"/>
  <c r="AD646" i="4"/>
  <c r="Z646" i="4"/>
  <c r="AA648" i="4"/>
  <c r="AC648" i="4"/>
  <c r="AE648" i="4"/>
  <c r="AB648" i="4"/>
  <c r="AD648" i="4"/>
  <c r="Z648" i="4"/>
  <c r="AA650" i="4"/>
  <c r="AC650" i="4"/>
  <c r="AE650" i="4"/>
  <c r="AB650" i="4"/>
  <c r="AD650" i="4"/>
  <c r="Z650" i="4"/>
  <c r="AA652" i="4"/>
  <c r="AC652" i="4"/>
  <c r="AE652" i="4"/>
  <c r="AB652" i="4"/>
  <c r="AD652" i="4"/>
  <c r="Z652" i="4"/>
  <c r="AA654" i="4"/>
  <c r="AC654" i="4"/>
  <c r="AE654" i="4"/>
  <c r="AB654" i="4"/>
  <c r="AD654" i="4"/>
  <c r="Z654" i="4"/>
  <c r="AA656" i="4"/>
  <c r="AC656" i="4"/>
  <c r="AE656" i="4"/>
  <c r="AB656" i="4"/>
  <c r="AD656" i="4"/>
  <c r="Z656" i="4"/>
  <c r="AA658" i="4"/>
  <c r="AC658" i="4"/>
  <c r="AE658" i="4"/>
  <c r="AB658" i="4"/>
  <c r="AD658" i="4"/>
  <c r="Z658" i="4"/>
  <c r="AA660" i="4"/>
  <c r="AC660" i="4"/>
  <c r="AE660" i="4"/>
  <c r="AB660" i="4"/>
  <c r="AD660" i="4"/>
  <c r="Z660" i="4"/>
  <c r="AA662" i="4"/>
  <c r="AC662" i="4"/>
  <c r="AE662" i="4"/>
  <c r="AB662" i="4"/>
  <c r="AD662" i="4"/>
  <c r="Z662" i="4"/>
  <c r="AA664" i="4"/>
  <c r="AC664" i="4"/>
  <c r="AE664" i="4"/>
  <c r="AB664" i="4"/>
  <c r="AD664" i="4"/>
  <c r="Z664" i="4"/>
  <c r="AA666" i="4"/>
  <c r="AC666" i="4"/>
  <c r="AE666" i="4"/>
  <c r="AB666" i="4"/>
  <c r="AD666" i="4"/>
  <c r="Z666" i="4"/>
  <c r="AA668" i="4"/>
  <c r="AC668" i="4"/>
  <c r="AE668" i="4"/>
  <c r="AB668" i="4"/>
  <c r="AD668" i="4"/>
  <c r="Z668" i="4"/>
  <c r="AA670" i="4"/>
  <c r="AC670" i="4"/>
  <c r="AE670" i="4"/>
  <c r="AB670" i="4"/>
  <c r="AD670" i="4"/>
  <c r="Z670" i="4"/>
  <c r="AA672" i="4"/>
  <c r="AC672" i="4"/>
  <c r="AE672" i="4"/>
  <c r="AB672" i="4"/>
  <c r="AD672" i="4"/>
  <c r="Z672" i="4"/>
  <c r="AA674" i="4"/>
  <c r="AC674" i="4"/>
  <c r="AE674" i="4"/>
  <c r="AB674" i="4"/>
  <c r="AD674" i="4"/>
  <c r="Z674" i="4"/>
  <c r="AA676" i="4"/>
  <c r="AC676" i="4"/>
  <c r="AE676" i="4"/>
  <c r="AB676" i="4"/>
  <c r="AD676" i="4"/>
  <c r="Z676" i="4"/>
  <c r="AA678" i="4"/>
  <c r="AC678" i="4"/>
  <c r="AE678" i="4"/>
  <c r="AB678" i="4"/>
  <c r="AD678" i="4"/>
  <c r="Z678" i="4"/>
  <c r="AA680" i="4"/>
  <c r="AC680" i="4"/>
  <c r="AE680" i="4"/>
  <c r="AB680" i="4"/>
  <c r="AD680" i="4"/>
  <c r="Z680" i="4"/>
  <c r="AA682" i="4"/>
  <c r="AC682" i="4"/>
  <c r="AE682" i="4"/>
  <c r="AB682" i="4"/>
  <c r="AD682" i="4"/>
  <c r="Z682" i="4"/>
  <c r="AA684" i="4"/>
  <c r="AC684" i="4"/>
  <c r="AE684" i="4"/>
  <c r="AB684" i="4"/>
  <c r="AD684" i="4"/>
  <c r="Z684" i="4"/>
  <c r="AA686" i="4"/>
  <c r="AC686" i="4"/>
  <c r="AE686" i="4"/>
  <c r="AB686" i="4"/>
  <c r="AD686" i="4"/>
  <c r="Z686" i="4"/>
  <c r="AA688" i="4"/>
  <c r="AC688" i="4"/>
  <c r="AE688" i="4"/>
  <c r="AB688" i="4"/>
  <c r="AD688" i="4"/>
  <c r="Z688" i="4"/>
  <c r="AA690" i="4"/>
  <c r="AC690" i="4"/>
  <c r="AE690" i="4"/>
  <c r="AB690" i="4"/>
  <c r="AD690" i="4"/>
  <c r="Z690" i="4"/>
  <c r="AA692" i="4"/>
  <c r="AC692" i="4"/>
  <c r="AE692" i="4"/>
  <c r="AB692" i="4"/>
  <c r="AD692" i="4"/>
  <c r="Z692" i="4"/>
  <c r="AA694" i="4"/>
  <c r="AC694" i="4"/>
  <c r="AE694" i="4"/>
  <c r="AB694" i="4"/>
  <c r="AD694" i="4"/>
  <c r="Z694" i="4"/>
  <c r="AA696" i="4"/>
  <c r="AC696" i="4"/>
  <c r="AE696" i="4"/>
  <c r="AB696" i="4"/>
  <c r="AD696" i="4"/>
  <c r="Z696" i="4"/>
  <c r="AA698" i="4"/>
  <c r="AC698" i="4"/>
  <c r="AE698" i="4"/>
  <c r="AB698" i="4"/>
  <c r="AD698" i="4"/>
  <c r="Z698" i="4"/>
  <c r="AA700" i="4"/>
  <c r="AC700" i="4"/>
  <c r="AE700" i="4"/>
  <c r="AB700" i="4"/>
  <c r="AD700" i="4"/>
  <c r="Z700" i="4"/>
  <c r="AA702" i="4"/>
  <c r="AC702" i="4"/>
  <c r="AE702" i="4"/>
  <c r="AB702" i="4"/>
  <c r="AD702" i="4"/>
  <c r="Z702" i="4"/>
  <c r="AA704" i="4"/>
  <c r="AC704" i="4"/>
  <c r="AE704" i="4"/>
  <c r="AB704" i="4"/>
  <c r="AD704" i="4"/>
  <c r="Z704" i="4"/>
  <c r="AA706" i="4"/>
  <c r="AC706" i="4"/>
  <c r="AE706" i="4"/>
  <c r="AB706" i="4"/>
  <c r="AD706" i="4"/>
  <c r="Z706" i="4"/>
  <c r="AA708" i="4"/>
  <c r="AC708" i="4"/>
  <c r="AE708" i="4"/>
  <c r="AB708" i="4"/>
  <c r="AD708" i="4"/>
  <c r="Z708" i="4"/>
  <c r="AA710" i="4"/>
  <c r="AC710" i="4"/>
  <c r="AE710" i="4"/>
  <c r="AB710" i="4"/>
  <c r="AD710" i="4"/>
  <c r="Z710" i="4"/>
  <c r="AA712" i="4"/>
  <c r="AC712" i="4"/>
  <c r="AE712" i="4"/>
  <c r="AB712" i="4"/>
  <c r="AD712" i="4"/>
  <c r="Z712" i="4"/>
  <c r="AA714" i="4"/>
  <c r="AC714" i="4"/>
  <c r="AE714" i="4"/>
  <c r="AB714" i="4"/>
  <c r="AD714" i="4"/>
  <c r="Z714" i="4"/>
  <c r="AA716" i="4"/>
  <c r="AC716" i="4"/>
  <c r="AE716" i="4"/>
  <c r="AB716" i="4"/>
  <c r="AD716" i="4"/>
  <c r="Z716" i="4"/>
  <c r="AA718" i="4"/>
  <c r="AC718" i="4"/>
  <c r="AE718" i="4"/>
  <c r="AB718" i="4"/>
  <c r="AD718" i="4"/>
  <c r="Z718" i="4"/>
  <c r="AA720" i="4"/>
  <c r="AC720" i="4"/>
  <c r="AE720" i="4"/>
  <c r="AB720" i="4"/>
  <c r="AD720" i="4"/>
  <c r="Z720" i="4"/>
  <c r="AA722" i="4"/>
  <c r="AC722" i="4"/>
  <c r="AE722" i="4"/>
  <c r="AB722" i="4"/>
  <c r="AD722" i="4"/>
  <c r="Z722" i="4"/>
  <c r="AA724" i="4"/>
  <c r="AC724" i="4"/>
  <c r="AE724" i="4"/>
  <c r="AB724" i="4"/>
  <c r="AD724" i="4"/>
  <c r="Z724" i="4"/>
  <c r="AA726" i="4"/>
  <c r="AC726" i="4"/>
  <c r="AE726" i="4"/>
  <c r="AB726" i="4"/>
  <c r="AD726" i="4"/>
  <c r="Z726" i="4"/>
  <c r="AA728" i="4"/>
  <c r="AC728" i="4"/>
  <c r="AE728" i="4"/>
  <c r="AB728" i="4"/>
  <c r="AD728" i="4"/>
  <c r="Z728" i="4"/>
  <c r="AA730" i="4"/>
  <c r="AC730" i="4"/>
  <c r="AE730" i="4"/>
  <c r="AB730" i="4"/>
  <c r="AD730" i="4"/>
  <c r="Z730" i="4"/>
  <c r="AA732" i="4"/>
  <c r="AC732" i="4"/>
  <c r="AE732" i="4"/>
  <c r="AB732" i="4"/>
  <c r="AD732" i="4"/>
  <c r="Z732" i="4"/>
  <c r="AA734" i="4"/>
  <c r="AC734" i="4"/>
  <c r="AE734" i="4"/>
  <c r="AB734" i="4"/>
  <c r="AD734" i="4"/>
  <c r="Z734" i="4"/>
  <c r="AA736" i="4"/>
  <c r="AC736" i="4"/>
  <c r="AE736" i="4"/>
  <c r="AB736" i="4"/>
  <c r="AD736" i="4"/>
  <c r="Z736" i="4"/>
  <c r="AA738" i="4"/>
  <c r="AC738" i="4"/>
  <c r="AE738" i="4"/>
  <c r="AB738" i="4"/>
  <c r="AD738" i="4"/>
  <c r="Z738" i="4"/>
  <c r="AA740" i="4"/>
  <c r="AC740" i="4"/>
  <c r="AE740" i="4"/>
  <c r="AB740" i="4"/>
  <c r="AD740" i="4"/>
  <c r="Z740" i="4"/>
  <c r="AA742" i="4"/>
  <c r="AC742" i="4"/>
  <c r="AE742" i="4"/>
  <c r="AB742" i="4"/>
  <c r="AD742" i="4"/>
  <c r="Z742" i="4"/>
  <c r="AA744" i="4"/>
  <c r="AC744" i="4"/>
  <c r="AE744" i="4"/>
  <c r="AB744" i="4"/>
  <c r="AD744" i="4"/>
  <c r="Z744" i="4"/>
  <c r="AA746" i="4"/>
  <c r="AC746" i="4"/>
  <c r="AE746" i="4"/>
  <c r="AB746" i="4"/>
  <c r="AD746" i="4"/>
  <c r="Z746" i="4"/>
  <c r="AA748" i="4"/>
  <c r="AC748" i="4"/>
  <c r="AE748" i="4"/>
  <c r="AB748" i="4"/>
  <c r="AD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M180" i="4" l="1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F11" i="4"/>
  <c r="J11" i="4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D653" i="4"/>
  <c r="H653" i="4" s="1"/>
  <c r="AP461" i="4"/>
  <c r="AV461" i="4" s="1"/>
  <c r="AQ461" i="4"/>
  <c r="AW461" i="4" s="1"/>
  <c r="AH455" i="4"/>
  <c r="AF455" i="4"/>
  <c r="AL455" i="4" s="1"/>
  <c r="AR455" i="4" s="1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G447" i="4"/>
  <c r="AD447" i="4"/>
  <c r="AE447" i="4"/>
  <c r="AQ447" i="4" s="1"/>
  <c r="AW447" i="4" s="1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455" i="4"/>
  <c r="AT455" i="4" s="1"/>
  <c r="AO423" i="4"/>
  <c r="AU423" i="4" s="1"/>
  <c r="AP423" i="4"/>
  <c r="AV423" i="4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D314" i="4" s="1"/>
  <c r="H314" i="4" s="1"/>
  <c r="K315" i="2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L415" i="4"/>
  <c r="AR415" i="4" s="1"/>
  <c r="F415" i="4" s="1"/>
  <c r="J415" i="4" s="1"/>
  <c r="M416" i="2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L514" i="4" s="1"/>
  <c r="AR514" i="4" s="1"/>
  <c r="AC514" i="4"/>
  <c r="AO514" i="4" s="1"/>
  <c r="AU514" i="4" s="1"/>
  <c r="AD514" i="4"/>
  <c r="AP514" i="4" s="1"/>
  <c r="AH579" i="4"/>
  <c r="AN579" i="4" s="1"/>
  <c r="AG579" i="4"/>
  <c r="AM579" i="4" s="1"/>
  <c r="AF579" i="4"/>
  <c r="AJ579" i="4"/>
  <c r="AP579" i="4" s="1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K271" i="4"/>
  <c r="AC227" i="4"/>
  <c r="Z227" i="4"/>
  <c r="AD227" i="4"/>
  <c r="AF227" i="4"/>
  <c r="AG227" i="4"/>
  <c r="AH227" i="4"/>
  <c r="AA195" i="4"/>
  <c r="AE195" i="4"/>
  <c r="AB195" i="4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J121" i="4"/>
  <c r="AK121" i="4"/>
  <c r="AC44" i="4"/>
  <c r="Z44" i="4"/>
  <c r="AD44" i="4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Z244" i="4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M298" i="4"/>
  <c r="AS298" i="4" s="1"/>
  <c r="AL266" i="4"/>
  <c r="AR266" i="4" s="1"/>
  <c r="D266" i="4" s="1"/>
  <c r="H266" i="4" s="1"/>
  <c r="K267" i="2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L447" i="4"/>
  <c r="AR447" i="4" s="1"/>
  <c r="F447" i="4" s="1"/>
  <c r="J447" i="4" s="1"/>
  <c r="M448" i="2" s="1"/>
  <c r="AQ431" i="4"/>
  <c r="AW431" i="4" s="1"/>
  <c r="AQ423" i="4"/>
  <c r="AW423" i="4" s="1"/>
  <c r="AM423" i="4"/>
  <c r="AS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P447" i="4" s="1"/>
  <c r="AV447" i="4" s="1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AN409" i="4"/>
  <c r="AT409" i="4" s="1"/>
  <c r="AL409" i="4"/>
  <c r="AR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F489" i="4"/>
  <c r="J489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D972" i="4"/>
  <c r="H972" i="4" s="1"/>
  <c r="F972" i="4"/>
  <c r="J972" i="4" s="1"/>
  <c r="E972" i="4"/>
  <c r="I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D298" i="4"/>
  <c r="H298" i="4" s="1"/>
  <c r="K299" i="2" s="1"/>
  <c r="G298" i="4"/>
  <c r="F298" i="4"/>
  <c r="J298" i="4" s="1"/>
  <c r="M299" i="2" s="1"/>
  <c r="E298" i="4"/>
  <c r="I298" i="4" s="1"/>
  <c r="L299" i="2" s="1"/>
  <c r="G266" i="4"/>
  <c r="E266" i="4"/>
  <c r="I266" i="4" s="1"/>
  <c r="L267" i="2" s="1"/>
  <c r="G194" i="4"/>
  <c r="F194" i="4"/>
  <c r="J194" i="4" s="1"/>
  <c r="M195" i="2" s="1"/>
  <c r="E194" i="4"/>
  <c r="I194" i="4" s="1"/>
  <c r="L195" i="2" s="1"/>
  <c r="D194" i="4"/>
  <c r="H194" i="4" s="1"/>
  <c r="K195" i="2" s="1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49" i="4"/>
  <c r="H49" i="4" s="1"/>
  <c r="K50" i="2" s="1"/>
  <c r="G49" i="4"/>
  <c r="F49" i="4"/>
  <c r="J49" i="4" s="1"/>
  <c r="M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206" i="4"/>
  <c r="D206" i="4"/>
  <c r="H206" i="4" s="1"/>
  <c r="K20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E443" i="4"/>
  <c r="I443" i="4" s="1"/>
  <c r="L444" i="2" s="1"/>
  <c r="G443" i="4"/>
  <c r="D443" i="4"/>
  <c r="H443" i="4" s="1"/>
  <c r="K444" i="2" s="1"/>
  <c r="G415" i="4"/>
  <c r="D415" i="4"/>
  <c r="H415" i="4" s="1"/>
  <c r="K416" i="2" s="1"/>
  <c r="E407" i="4"/>
  <c r="I407" i="4" s="1"/>
  <c r="L408" i="2" s="1"/>
  <c r="F399" i="4"/>
  <c r="J399" i="4" s="1"/>
  <c r="M400" i="2" s="1"/>
  <c r="G399" i="4"/>
  <c r="E399" i="4"/>
  <c r="I399" i="4" s="1"/>
  <c r="L400" i="2" s="1"/>
  <c r="D399" i="4"/>
  <c r="H399" i="4" s="1"/>
  <c r="K400" i="2" s="1"/>
  <c r="D352" i="4"/>
  <c r="H352" i="4" s="1"/>
  <c r="K353" i="2" s="1"/>
  <c r="G352" i="4"/>
  <c r="F352" i="4"/>
  <c r="J352" i="4" s="1"/>
  <c r="M353" i="2" s="1"/>
  <c r="E352" i="4"/>
  <c r="I352" i="4" s="1"/>
  <c r="L353" i="2" s="1"/>
  <c r="G541" i="4"/>
  <c r="D541" i="4"/>
  <c r="H541" i="4" s="1"/>
  <c r="F541" i="4"/>
  <c r="J541" i="4" s="1"/>
  <c r="E541" i="4"/>
  <c r="I541" i="4" s="1"/>
  <c r="D964" i="4"/>
  <c r="H964" i="4" s="1"/>
  <c r="E964" i="4"/>
  <c r="I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519" i="4"/>
  <c r="J519" i="4" s="1"/>
  <c r="D519" i="4"/>
  <c r="H519" i="4" s="1"/>
  <c r="F907" i="4"/>
  <c r="J907" i="4" s="1"/>
  <c r="E907" i="4"/>
  <c r="I907" i="4" s="1"/>
  <c r="G907" i="4"/>
  <c r="D907" i="4"/>
  <c r="H907" i="4" s="1"/>
  <c r="F899" i="4"/>
  <c r="J899" i="4" s="1"/>
  <c r="E899" i="4"/>
  <c r="I899" i="4" s="1"/>
  <c r="G899" i="4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E771" i="4"/>
  <c r="I771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E675" i="4"/>
  <c r="I675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F647" i="4"/>
  <c r="J647" i="4" s="1"/>
  <c r="E647" i="4"/>
  <c r="I647" i="4" s="1"/>
  <c r="D647" i="4"/>
  <c r="H647" i="4" s="1"/>
  <c r="G647" i="4"/>
  <c r="F611" i="4"/>
  <c r="J611" i="4" s="1"/>
  <c r="E611" i="4"/>
  <c r="I611" i="4" s="1"/>
  <c r="G611" i="4"/>
  <c r="D611" i="4"/>
  <c r="H611" i="4" s="1"/>
  <c r="F595" i="4"/>
  <c r="J595" i="4" s="1"/>
  <c r="E595" i="4"/>
  <c r="I595" i="4" s="1"/>
  <c r="G595" i="4"/>
  <c r="D595" i="4"/>
  <c r="H595" i="4" s="1"/>
  <c r="G314" i="4"/>
  <c r="E314" i="4"/>
  <c r="I314" i="4" s="1"/>
  <c r="L315" i="2" s="1"/>
  <c r="D282" i="4"/>
  <c r="H282" i="4" s="1"/>
  <c r="K283" i="2" s="1"/>
  <c r="G282" i="4"/>
  <c r="F282" i="4"/>
  <c r="J282" i="4" s="1"/>
  <c r="M283" i="2" s="1"/>
  <c r="E282" i="4"/>
  <c r="I282" i="4" s="1"/>
  <c r="L283" i="2" s="1"/>
  <c r="D250" i="4"/>
  <c r="H250" i="4" s="1"/>
  <c r="K251" i="2" s="1"/>
  <c r="G250" i="4"/>
  <c r="F250" i="4"/>
  <c r="J250" i="4" s="1"/>
  <c r="M251" i="2" s="1"/>
  <c r="E250" i="4"/>
  <c r="I250" i="4" s="1"/>
  <c r="L251" i="2" s="1"/>
  <c r="F499" i="4"/>
  <c r="J499" i="4" s="1"/>
  <c r="E499" i="4"/>
  <c r="I499" i="4" s="1"/>
  <c r="G499" i="4"/>
  <c r="D499" i="4"/>
  <c r="H499" i="4" s="1"/>
  <c r="F483" i="4"/>
  <c r="J483" i="4" s="1"/>
  <c r="E483" i="4"/>
  <c r="I483" i="4" s="1"/>
  <c r="G483" i="4"/>
  <c r="D483" i="4"/>
  <c r="H483" i="4" s="1"/>
  <c r="F467" i="4"/>
  <c r="J467" i="4" s="1"/>
  <c r="E467" i="4"/>
  <c r="I467" i="4" s="1"/>
  <c r="G467" i="4"/>
  <c r="D467" i="4"/>
  <c r="H467" i="4" s="1"/>
  <c r="E53" i="4"/>
  <c r="I53" i="4" s="1"/>
  <c r="L54" i="2" s="1"/>
  <c r="D53" i="4"/>
  <c r="H53" i="4" s="1"/>
  <c r="K54" i="2" s="1"/>
  <c r="G53" i="4"/>
  <c r="F53" i="4"/>
  <c r="J53" i="4" s="1"/>
  <c r="M54" i="2" s="1"/>
  <c r="F326" i="4"/>
  <c r="J326" i="4" s="1"/>
  <c r="M327" i="2" s="1"/>
  <c r="E326" i="4"/>
  <c r="I326" i="4" s="1"/>
  <c r="L327" i="2" s="1"/>
  <c r="D441" i="4"/>
  <c r="H441" i="4" s="1"/>
  <c r="K442" i="2" s="1"/>
  <c r="G441" i="4"/>
  <c r="F441" i="4"/>
  <c r="J441" i="4" s="1"/>
  <c r="M442" i="2" s="1"/>
  <c r="E441" i="4"/>
  <c r="I441" i="4" s="1"/>
  <c r="L442" i="2" s="1"/>
  <c r="D409" i="4"/>
  <c r="H409" i="4" s="1"/>
  <c r="K410" i="2" s="1"/>
  <c r="G409" i="4"/>
  <c r="F409" i="4"/>
  <c r="J409" i="4" s="1"/>
  <c r="M410" i="2" s="1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D270" i="4"/>
  <c r="H270" i="4" s="1"/>
  <c r="K271" i="2" s="1"/>
  <c r="F270" i="4"/>
  <c r="J270" i="4" s="1"/>
  <c r="M271" i="2" s="1"/>
  <c r="G254" i="4"/>
  <c r="E254" i="4"/>
  <c r="I254" i="4" s="1"/>
  <c r="L255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E427" i="4"/>
  <c r="I427" i="4" s="1"/>
  <c r="L428" i="2" s="1"/>
  <c r="D427" i="4"/>
  <c r="H427" i="4" s="1"/>
  <c r="K428" i="2" s="1"/>
  <c r="D142" i="4"/>
  <c r="H142" i="4" s="1"/>
  <c r="K143" i="2" s="1"/>
  <c r="F142" i="4"/>
  <c r="J142" i="4" s="1"/>
  <c r="M143" i="2" s="1"/>
  <c r="G142" i="4"/>
  <c r="E142" i="4"/>
  <c r="I142" i="4" s="1"/>
  <c r="L143" i="2" s="1"/>
  <c r="D447" i="4"/>
  <c r="H447" i="4" s="1"/>
  <c r="K448" i="2" s="1"/>
  <c r="G431" i="4"/>
  <c r="D431" i="4"/>
  <c r="H431" i="4" s="1"/>
  <c r="K432" i="2" s="1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G210" i="4"/>
  <c r="F210" i="4"/>
  <c r="J210" i="4" s="1"/>
  <c r="M211" i="2" s="1"/>
  <c r="D210" i="4"/>
  <c r="H210" i="4" s="1"/>
  <c r="K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G226" i="4"/>
  <c r="F226" i="4"/>
  <c r="J226" i="4" s="1"/>
  <c r="M227" i="2" s="1"/>
  <c r="D226" i="4"/>
  <c r="H226" i="4" s="1"/>
  <c r="K227" i="2" s="1"/>
  <c r="E226" i="4"/>
  <c r="I226" i="4" s="1"/>
  <c r="L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J912" i="4"/>
  <c r="AI912" i="4"/>
  <c r="AF912" i="4"/>
  <c r="AH912" i="4"/>
  <c r="AG908" i="4"/>
  <c r="AK908" i="4"/>
  <c r="AJ908" i="4"/>
  <c r="AI908" i="4"/>
  <c r="AF908" i="4"/>
  <c r="AH908" i="4"/>
  <c r="AG904" i="4"/>
  <c r="AK904" i="4"/>
  <c r="AJ904" i="4"/>
  <c r="AI904" i="4"/>
  <c r="AF904" i="4"/>
  <c r="AH904" i="4"/>
  <c r="AG900" i="4"/>
  <c r="AK900" i="4"/>
  <c r="AJ900" i="4"/>
  <c r="AI900" i="4"/>
  <c r="AF900" i="4"/>
  <c r="AH900" i="4"/>
  <c r="AG896" i="4"/>
  <c r="AK896" i="4"/>
  <c r="AJ896" i="4"/>
  <c r="AI896" i="4"/>
  <c r="AF896" i="4"/>
  <c r="AH896" i="4"/>
  <c r="AG892" i="4"/>
  <c r="AK892" i="4"/>
  <c r="AJ892" i="4"/>
  <c r="AI892" i="4"/>
  <c r="AF892" i="4"/>
  <c r="AH892" i="4"/>
  <c r="AG888" i="4"/>
  <c r="AK888" i="4"/>
  <c r="AJ888" i="4"/>
  <c r="AI888" i="4"/>
  <c r="AF888" i="4"/>
  <c r="AH888" i="4"/>
  <c r="AG884" i="4"/>
  <c r="AK884" i="4"/>
  <c r="AJ884" i="4"/>
  <c r="AI884" i="4"/>
  <c r="AF884" i="4"/>
  <c r="AH884" i="4"/>
  <c r="AG880" i="4"/>
  <c r="AK880" i="4"/>
  <c r="AJ880" i="4"/>
  <c r="AI880" i="4"/>
  <c r="AF880" i="4"/>
  <c r="AH880" i="4"/>
  <c r="AG876" i="4"/>
  <c r="AK876" i="4"/>
  <c r="AJ876" i="4"/>
  <c r="AI876" i="4"/>
  <c r="AF876" i="4"/>
  <c r="AH876" i="4"/>
  <c r="AG872" i="4"/>
  <c r="AK872" i="4"/>
  <c r="AJ872" i="4"/>
  <c r="AI872" i="4"/>
  <c r="AF872" i="4"/>
  <c r="AH872" i="4"/>
  <c r="AG868" i="4"/>
  <c r="AK868" i="4"/>
  <c r="AJ868" i="4"/>
  <c r="AI868" i="4"/>
  <c r="AF868" i="4"/>
  <c r="AH868" i="4"/>
  <c r="AG864" i="4"/>
  <c r="AK864" i="4"/>
  <c r="AJ864" i="4"/>
  <c r="AI864" i="4"/>
  <c r="AF864" i="4"/>
  <c r="AH864" i="4"/>
  <c r="AG860" i="4"/>
  <c r="AK860" i="4"/>
  <c r="AJ860" i="4"/>
  <c r="AI860" i="4"/>
  <c r="AF860" i="4"/>
  <c r="AH860" i="4"/>
  <c r="AG856" i="4"/>
  <c r="AK856" i="4"/>
  <c r="AJ856" i="4"/>
  <c r="AI856" i="4"/>
  <c r="AF856" i="4"/>
  <c r="AH856" i="4"/>
  <c r="AG852" i="4"/>
  <c r="AK852" i="4"/>
  <c r="AJ852" i="4"/>
  <c r="AI852" i="4"/>
  <c r="AF852" i="4"/>
  <c r="AH852" i="4"/>
  <c r="AG848" i="4"/>
  <c r="AK848" i="4"/>
  <c r="AJ848" i="4"/>
  <c r="AI848" i="4"/>
  <c r="AF848" i="4"/>
  <c r="AH848" i="4"/>
  <c r="AG844" i="4"/>
  <c r="AK844" i="4"/>
  <c r="AJ844" i="4"/>
  <c r="AI844" i="4"/>
  <c r="AF844" i="4"/>
  <c r="AH844" i="4"/>
  <c r="AG840" i="4"/>
  <c r="AK840" i="4"/>
  <c r="AJ840" i="4"/>
  <c r="AI840" i="4"/>
  <c r="AF840" i="4"/>
  <c r="AH840" i="4"/>
  <c r="AG836" i="4"/>
  <c r="AK836" i="4"/>
  <c r="AJ836" i="4"/>
  <c r="AI836" i="4"/>
  <c r="AO836" i="4" s="1"/>
  <c r="AU836" i="4" s="1"/>
  <c r="AF836" i="4"/>
  <c r="AH836" i="4"/>
  <c r="AG832" i="4"/>
  <c r="AK832" i="4"/>
  <c r="AJ832" i="4"/>
  <c r="AI832" i="4"/>
  <c r="AF832" i="4"/>
  <c r="AH832" i="4"/>
  <c r="AG828" i="4"/>
  <c r="AK828" i="4"/>
  <c r="AJ828" i="4"/>
  <c r="AI828" i="4"/>
  <c r="AO828" i="4" s="1"/>
  <c r="AU828" i="4" s="1"/>
  <c r="AF828" i="4"/>
  <c r="AH828" i="4"/>
  <c r="AG824" i="4"/>
  <c r="AK824" i="4"/>
  <c r="AJ824" i="4"/>
  <c r="AI824" i="4"/>
  <c r="AF824" i="4"/>
  <c r="AH824" i="4"/>
  <c r="AG820" i="4"/>
  <c r="AK820" i="4"/>
  <c r="AJ820" i="4"/>
  <c r="AI820" i="4"/>
  <c r="AO820" i="4" s="1"/>
  <c r="AU820" i="4" s="1"/>
  <c r="AF820" i="4"/>
  <c r="AH820" i="4"/>
  <c r="AG816" i="4"/>
  <c r="AK816" i="4"/>
  <c r="AJ816" i="4"/>
  <c r="AI816" i="4"/>
  <c r="AF816" i="4"/>
  <c r="AH816" i="4"/>
  <c r="AG812" i="4"/>
  <c r="AK812" i="4"/>
  <c r="AJ812" i="4"/>
  <c r="AI812" i="4"/>
  <c r="AO812" i="4" s="1"/>
  <c r="AU812" i="4" s="1"/>
  <c r="AF812" i="4"/>
  <c r="AH812" i="4"/>
  <c r="AG808" i="4"/>
  <c r="AK808" i="4"/>
  <c r="AJ808" i="4"/>
  <c r="AI808" i="4"/>
  <c r="AF808" i="4"/>
  <c r="AH808" i="4"/>
  <c r="AG804" i="4"/>
  <c r="AK804" i="4"/>
  <c r="AJ804" i="4"/>
  <c r="AI804" i="4"/>
  <c r="AO804" i="4" s="1"/>
  <c r="AU804" i="4" s="1"/>
  <c r="AF804" i="4"/>
  <c r="AH804" i="4"/>
  <c r="AG800" i="4"/>
  <c r="AK800" i="4"/>
  <c r="AJ800" i="4"/>
  <c r="AI800" i="4"/>
  <c r="AF800" i="4"/>
  <c r="AH800" i="4"/>
  <c r="AG796" i="4"/>
  <c r="AK796" i="4"/>
  <c r="AJ796" i="4"/>
  <c r="AI796" i="4"/>
  <c r="AO796" i="4" s="1"/>
  <c r="AU796" i="4" s="1"/>
  <c r="AF796" i="4"/>
  <c r="AH796" i="4"/>
  <c r="AG792" i="4"/>
  <c r="AK792" i="4"/>
  <c r="AJ792" i="4"/>
  <c r="AI792" i="4"/>
  <c r="AF792" i="4"/>
  <c r="AH792" i="4"/>
  <c r="AG788" i="4"/>
  <c r="AK788" i="4"/>
  <c r="AJ788" i="4"/>
  <c r="AI788" i="4"/>
  <c r="AO788" i="4" s="1"/>
  <c r="AU788" i="4" s="1"/>
  <c r="AF788" i="4"/>
  <c r="AH788" i="4"/>
  <c r="AG784" i="4"/>
  <c r="AK784" i="4"/>
  <c r="AJ784" i="4"/>
  <c r="AI784" i="4"/>
  <c r="AF784" i="4"/>
  <c r="AH784" i="4"/>
  <c r="AG780" i="4"/>
  <c r="AK780" i="4"/>
  <c r="AJ780" i="4"/>
  <c r="AI780" i="4"/>
  <c r="AO780" i="4" s="1"/>
  <c r="AU780" i="4" s="1"/>
  <c r="AF780" i="4"/>
  <c r="AH780" i="4"/>
  <c r="AG776" i="4"/>
  <c r="AK776" i="4"/>
  <c r="AJ776" i="4"/>
  <c r="AI776" i="4"/>
  <c r="AF776" i="4"/>
  <c r="AH776" i="4"/>
  <c r="AG772" i="4"/>
  <c r="AK772" i="4"/>
  <c r="AJ772" i="4"/>
  <c r="AI772" i="4"/>
  <c r="AO772" i="4" s="1"/>
  <c r="AU772" i="4" s="1"/>
  <c r="AF772" i="4"/>
  <c r="AH772" i="4"/>
  <c r="AG768" i="4"/>
  <c r="AK768" i="4"/>
  <c r="AJ768" i="4"/>
  <c r="AI768" i="4"/>
  <c r="AF768" i="4"/>
  <c r="AH768" i="4"/>
  <c r="AG764" i="4"/>
  <c r="AK764" i="4"/>
  <c r="AJ764" i="4"/>
  <c r="AI764" i="4"/>
  <c r="AO764" i="4" s="1"/>
  <c r="AU764" i="4" s="1"/>
  <c r="AF764" i="4"/>
  <c r="AH764" i="4"/>
  <c r="AG760" i="4"/>
  <c r="AK760" i="4"/>
  <c r="AJ760" i="4"/>
  <c r="AI760" i="4"/>
  <c r="AF760" i="4"/>
  <c r="AH760" i="4"/>
  <c r="AG756" i="4"/>
  <c r="AK756" i="4"/>
  <c r="AJ756" i="4"/>
  <c r="AI756" i="4"/>
  <c r="AO756" i="4" s="1"/>
  <c r="AU756" i="4" s="1"/>
  <c r="AF756" i="4"/>
  <c r="AH756" i="4"/>
  <c r="AG752" i="4"/>
  <c r="AK752" i="4"/>
  <c r="AJ752" i="4"/>
  <c r="AI752" i="4"/>
  <c r="AF752" i="4"/>
  <c r="AH752" i="4"/>
  <c r="AG748" i="4"/>
  <c r="AK748" i="4"/>
  <c r="AJ748" i="4"/>
  <c r="AI748" i="4"/>
  <c r="AO748" i="4" s="1"/>
  <c r="AU748" i="4" s="1"/>
  <c r="AF748" i="4"/>
  <c r="AH748" i="4"/>
  <c r="AG744" i="4"/>
  <c r="AK744" i="4"/>
  <c r="AJ744" i="4"/>
  <c r="AI744" i="4"/>
  <c r="AF744" i="4"/>
  <c r="AH744" i="4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G732" i="4"/>
  <c r="AK732" i="4"/>
  <c r="AJ732" i="4"/>
  <c r="AI732" i="4"/>
  <c r="AO732" i="4" s="1"/>
  <c r="AU732" i="4" s="1"/>
  <c r="AF732" i="4"/>
  <c r="AH732" i="4"/>
  <c r="AG728" i="4"/>
  <c r="AK728" i="4"/>
  <c r="AJ728" i="4"/>
  <c r="AI728" i="4"/>
  <c r="AF728" i="4"/>
  <c r="AH728" i="4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G716" i="4"/>
  <c r="AK716" i="4"/>
  <c r="AJ716" i="4"/>
  <c r="AI716" i="4"/>
  <c r="AO716" i="4" s="1"/>
  <c r="AU716" i="4" s="1"/>
  <c r="AF716" i="4"/>
  <c r="AH716" i="4"/>
  <c r="AG712" i="4"/>
  <c r="AK712" i="4"/>
  <c r="AJ712" i="4"/>
  <c r="AI712" i="4"/>
  <c r="AF712" i="4"/>
  <c r="AH712" i="4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G700" i="4"/>
  <c r="AK700" i="4"/>
  <c r="AJ700" i="4"/>
  <c r="AP700" i="4" s="1"/>
  <c r="AV700" i="4" s="1"/>
  <c r="AI700" i="4"/>
  <c r="AO700" i="4" s="1"/>
  <c r="AU700" i="4" s="1"/>
  <c r="AF700" i="4"/>
  <c r="AH700" i="4"/>
  <c r="AG696" i="4"/>
  <c r="AK696" i="4"/>
  <c r="AJ696" i="4"/>
  <c r="AP696" i="4" s="1"/>
  <c r="AV696" i="4" s="1"/>
  <c r="AI696" i="4"/>
  <c r="AF696" i="4"/>
  <c r="AH696" i="4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J688" i="4"/>
  <c r="AP688" i="4" s="1"/>
  <c r="AV688" i="4" s="1"/>
  <c r="AI688" i="4"/>
  <c r="AF688" i="4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G680" i="4"/>
  <c r="AK680" i="4"/>
  <c r="AJ680" i="4"/>
  <c r="AP680" i="4" s="1"/>
  <c r="AV680" i="4" s="1"/>
  <c r="AI680" i="4"/>
  <c r="AF680" i="4"/>
  <c r="AH680" i="4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J672" i="4"/>
  <c r="AP672" i="4" s="1"/>
  <c r="AV672" i="4" s="1"/>
  <c r="AI672" i="4"/>
  <c r="AF672" i="4"/>
  <c r="AH672" i="4"/>
  <c r="AG668" i="4"/>
  <c r="AK668" i="4"/>
  <c r="AJ668" i="4"/>
  <c r="AP668" i="4" s="1"/>
  <c r="AV668" i="4" s="1"/>
  <c r="AI668" i="4"/>
  <c r="AO668" i="4" s="1"/>
  <c r="AU668" i="4" s="1"/>
  <c r="AF668" i="4"/>
  <c r="AH668" i="4"/>
  <c r="AG664" i="4"/>
  <c r="AK664" i="4"/>
  <c r="AJ664" i="4"/>
  <c r="AP664" i="4" s="1"/>
  <c r="AV664" i="4" s="1"/>
  <c r="AI664" i="4"/>
  <c r="AF664" i="4"/>
  <c r="AH664" i="4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J656" i="4"/>
  <c r="AP656" i="4" s="1"/>
  <c r="AV656" i="4" s="1"/>
  <c r="AI656" i="4"/>
  <c r="AF656" i="4"/>
  <c r="AH656" i="4"/>
  <c r="AG652" i="4"/>
  <c r="AK652" i="4"/>
  <c r="AJ652" i="4"/>
  <c r="AP652" i="4" s="1"/>
  <c r="AV652" i="4" s="1"/>
  <c r="AI652" i="4"/>
  <c r="AO652" i="4" s="1"/>
  <c r="AU652" i="4" s="1"/>
  <c r="AF652" i="4"/>
  <c r="AH652" i="4"/>
  <c r="AG648" i="4"/>
  <c r="AK648" i="4"/>
  <c r="AJ648" i="4"/>
  <c r="AP648" i="4" s="1"/>
  <c r="AV648" i="4" s="1"/>
  <c r="AI648" i="4"/>
  <c r="AF648" i="4"/>
  <c r="AH648" i="4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J640" i="4"/>
  <c r="AP640" i="4" s="1"/>
  <c r="AV640" i="4" s="1"/>
  <c r="AI640" i="4"/>
  <c r="AF640" i="4"/>
  <c r="AH640" i="4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G632" i="4"/>
  <c r="AM632" i="4" s="1"/>
  <c r="AS632" i="4" s="1"/>
  <c r="AK632" i="4"/>
  <c r="AJ632" i="4"/>
  <c r="AP632" i="4" s="1"/>
  <c r="AV632" i="4" s="1"/>
  <c r="AI632" i="4"/>
  <c r="AF632" i="4"/>
  <c r="AH632" i="4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G624" i="4"/>
  <c r="AM624" i="4" s="1"/>
  <c r="AS624" i="4" s="1"/>
  <c r="AK624" i="4"/>
  <c r="AJ624" i="4"/>
  <c r="AP624" i="4" s="1"/>
  <c r="AV624" i="4" s="1"/>
  <c r="AI624" i="4"/>
  <c r="AF624" i="4"/>
  <c r="AH624" i="4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M616" i="4" s="1"/>
  <c r="AS616" i="4" s="1"/>
  <c r="AK616" i="4"/>
  <c r="AJ616" i="4"/>
  <c r="AI616" i="4"/>
  <c r="AF616" i="4"/>
  <c r="AH616" i="4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M608" i="4" s="1"/>
  <c r="AS608" i="4" s="1"/>
  <c r="AK608" i="4"/>
  <c r="AJ608" i="4"/>
  <c r="AI608" i="4"/>
  <c r="AF608" i="4"/>
  <c r="AH608" i="4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G600" i="4"/>
  <c r="AM600" i="4" s="1"/>
  <c r="AS600" i="4" s="1"/>
  <c r="AK600" i="4"/>
  <c r="AJ600" i="4"/>
  <c r="AP600" i="4" s="1"/>
  <c r="AV600" i="4" s="1"/>
  <c r="AI600" i="4"/>
  <c r="AF600" i="4"/>
  <c r="AH600" i="4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G592" i="4"/>
  <c r="AM592" i="4" s="1"/>
  <c r="AS592" i="4" s="1"/>
  <c r="AK592" i="4"/>
  <c r="AJ592" i="4"/>
  <c r="AP592" i="4" s="1"/>
  <c r="AV592" i="4" s="1"/>
  <c r="AI592" i="4"/>
  <c r="AF592" i="4"/>
  <c r="AH592" i="4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G584" i="4"/>
  <c r="AM584" i="4" s="1"/>
  <c r="AS584" i="4" s="1"/>
  <c r="AK584" i="4"/>
  <c r="AJ584" i="4"/>
  <c r="AP584" i="4" s="1"/>
  <c r="AV584" i="4" s="1"/>
  <c r="AI584" i="4"/>
  <c r="AF584" i="4"/>
  <c r="AH584" i="4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G576" i="4"/>
  <c r="AM576" i="4" s="1"/>
  <c r="AS576" i="4" s="1"/>
  <c r="AK576" i="4"/>
  <c r="AJ576" i="4"/>
  <c r="AP576" i="4" s="1"/>
  <c r="AV576" i="4" s="1"/>
  <c r="AI576" i="4"/>
  <c r="AF576" i="4"/>
  <c r="AH576" i="4"/>
  <c r="AG572" i="4"/>
  <c r="AM572" i="4" s="1"/>
  <c r="AS572" i="4" s="1"/>
  <c r="AK572" i="4"/>
  <c r="AJ572" i="4"/>
  <c r="AI572" i="4"/>
  <c r="AO572" i="4" s="1"/>
  <c r="AU572" i="4" s="1"/>
  <c r="AF572" i="4"/>
  <c r="AH572" i="4"/>
  <c r="AG568" i="4"/>
  <c r="AM568" i="4" s="1"/>
  <c r="AS568" i="4" s="1"/>
  <c r="AK568" i="4"/>
  <c r="AJ568" i="4"/>
  <c r="AI568" i="4"/>
  <c r="AF568" i="4"/>
  <c r="AH568" i="4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M560" i="4" s="1"/>
  <c r="AS560" i="4" s="1"/>
  <c r="AK560" i="4"/>
  <c r="AJ560" i="4"/>
  <c r="AI560" i="4"/>
  <c r="AF560" i="4"/>
  <c r="AH560" i="4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M517" i="4" s="1"/>
  <c r="AS517" i="4" s="1"/>
  <c r="AK517" i="4"/>
  <c r="AJ517" i="4"/>
  <c r="AI517" i="4"/>
  <c r="AF517" i="4"/>
  <c r="AH517" i="4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M944" i="4" s="1"/>
  <c r="AS944" i="4" s="1"/>
  <c r="AK944" i="4"/>
  <c r="AF944" i="4"/>
  <c r="AL944" i="4" s="1"/>
  <c r="AR944" i="4" s="1"/>
  <c r="AI944" i="4"/>
  <c r="AO944" i="4" s="1"/>
  <c r="AU944" i="4" s="1"/>
  <c r="AH944" i="4"/>
  <c r="AN944" i="4" s="1"/>
  <c r="AT944" i="4" s="1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M527" i="4" s="1"/>
  <c r="AS527" i="4" s="1"/>
  <c r="AK527" i="4"/>
  <c r="AJ527" i="4"/>
  <c r="AP527" i="4" s="1"/>
  <c r="AV527" i="4" s="1"/>
  <c r="AI527" i="4"/>
  <c r="AO527" i="4" s="1"/>
  <c r="AU527" i="4" s="1"/>
  <c r="AF527" i="4"/>
  <c r="AL527" i="4" s="1"/>
  <c r="AR527" i="4" s="1"/>
  <c r="AH527" i="4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O20" i="4" s="1"/>
  <c r="AU20" i="4" s="1"/>
  <c r="AF20" i="4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K915" i="4"/>
  <c r="AQ915" i="4" s="1"/>
  <c r="AW915" i="4" s="1"/>
  <c r="AH915" i="4"/>
  <c r="AN915" i="4" s="1"/>
  <c r="AT915" i="4" s="1"/>
  <c r="AI915" i="4"/>
  <c r="AO915" i="4" s="1"/>
  <c r="AU915" i="4" s="1"/>
  <c r="AG915" i="4"/>
  <c r="AF883" i="4"/>
  <c r="AL883" i="4" s="1"/>
  <c r="AR883" i="4" s="1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Q851" i="4" s="1"/>
  <c r="AW851" i="4" s="1"/>
  <c r="AH851" i="4"/>
  <c r="AN851" i="4" s="1"/>
  <c r="AT851" i="4" s="1"/>
  <c r="AI851" i="4"/>
  <c r="AO851" i="4" s="1"/>
  <c r="AU851" i="4" s="1"/>
  <c r="AG851" i="4"/>
  <c r="AF819" i="4"/>
  <c r="AL819" i="4" s="1"/>
  <c r="AR819" i="4" s="1"/>
  <c r="AJ819" i="4"/>
  <c r="AK819" i="4"/>
  <c r="AH819" i="4"/>
  <c r="AN819" i="4" s="1"/>
  <c r="AT819" i="4" s="1"/>
  <c r="AI819" i="4"/>
  <c r="AO819" i="4" s="1"/>
  <c r="AU819" i="4" s="1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L755" i="4" s="1"/>
  <c r="AR755" i="4" s="1"/>
  <c r="AJ755" i="4"/>
  <c r="AK755" i="4"/>
  <c r="AH755" i="4"/>
  <c r="AI755" i="4"/>
  <c r="AO755" i="4" s="1"/>
  <c r="AU755" i="4" s="1"/>
  <c r="AG755" i="4"/>
  <c r="AM755" i="4" s="1"/>
  <c r="AS755" i="4" s="1"/>
  <c r="AF723" i="4"/>
  <c r="AL723" i="4" s="1"/>
  <c r="AR723" i="4" s="1"/>
  <c r="AJ723" i="4"/>
  <c r="AK723" i="4"/>
  <c r="AQ723" i="4" s="1"/>
  <c r="AW723" i="4" s="1"/>
  <c r="AH723" i="4"/>
  <c r="AI723" i="4"/>
  <c r="AO723" i="4" s="1"/>
  <c r="AU723" i="4" s="1"/>
  <c r="AG723" i="4"/>
  <c r="AF691" i="4"/>
  <c r="AL691" i="4" s="1"/>
  <c r="AR691" i="4" s="1"/>
  <c r="AJ691" i="4"/>
  <c r="AK691" i="4"/>
  <c r="AH691" i="4"/>
  <c r="AI691" i="4"/>
  <c r="AO691" i="4" s="1"/>
  <c r="AU691" i="4" s="1"/>
  <c r="AG691" i="4"/>
  <c r="AM691" i="4" s="1"/>
  <c r="AS691" i="4" s="1"/>
  <c r="AF659" i="4"/>
  <c r="AL659" i="4" s="1"/>
  <c r="AR659" i="4" s="1"/>
  <c r="AJ659" i="4"/>
  <c r="AK659" i="4"/>
  <c r="AQ659" i="4" s="1"/>
  <c r="AW659" i="4" s="1"/>
  <c r="AH659" i="4"/>
  <c r="AN659" i="4" s="1"/>
  <c r="AT659" i="4" s="1"/>
  <c r="AI659" i="4"/>
  <c r="AO659" i="4" s="1"/>
  <c r="AU659" i="4" s="1"/>
  <c r="AG659" i="4"/>
  <c r="AF607" i="4"/>
  <c r="AL607" i="4" s="1"/>
  <c r="AR607" i="4" s="1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N995" i="4" s="1"/>
  <c r="AT995" i="4" s="1"/>
  <c r="AI995" i="4"/>
  <c r="AG995" i="4"/>
  <c r="AM995" i="4" s="1"/>
  <c r="AS995" i="4" s="1"/>
  <c r="AF995" i="4"/>
  <c r="AJ995" i="4"/>
  <c r="AP995" i="4" s="1"/>
  <c r="AV995" i="4" s="1"/>
  <c r="AK995" i="4"/>
  <c r="AF627" i="4"/>
  <c r="AL627" i="4" s="1"/>
  <c r="AR627" i="4" s="1"/>
  <c r="AJ627" i="4"/>
  <c r="AK627" i="4"/>
  <c r="AH627" i="4"/>
  <c r="AI627" i="4"/>
  <c r="AO627" i="4" s="1"/>
  <c r="AU627" i="4" s="1"/>
  <c r="AG627" i="4"/>
  <c r="AF563" i="4"/>
  <c r="AL563" i="4" s="1"/>
  <c r="AR563" i="4" s="1"/>
  <c r="AJ563" i="4"/>
  <c r="AK563" i="4"/>
  <c r="AQ563" i="4" s="1"/>
  <c r="AW563" i="4" s="1"/>
  <c r="AH563" i="4"/>
  <c r="AN563" i="4" s="1"/>
  <c r="AT563" i="4" s="1"/>
  <c r="AI563" i="4"/>
  <c r="AO563" i="4" s="1"/>
  <c r="AU563" i="4" s="1"/>
  <c r="AG563" i="4"/>
  <c r="AM563" i="4" s="1"/>
  <c r="AS563" i="4" s="1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L832" i="4"/>
  <c r="AR832" i="4" s="1"/>
  <c r="AO832" i="4"/>
  <c r="AU832" i="4" s="1"/>
  <c r="AL828" i="4"/>
  <c r="AR828" i="4" s="1"/>
  <c r="AL824" i="4"/>
  <c r="AR824" i="4" s="1"/>
  <c r="AO824" i="4"/>
  <c r="AU824" i="4" s="1"/>
  <c r="AL820" i="4"/>
  <c r="AR820" i="4" s="1"/>
  <c r="AL816" i="4"/>
  <c r="AR816" i="4" s="1"/>
  <c r="AO816" i="4"/>
  <c r="AU816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O800" i="4"/>
  <c r="AU800" i="4" s="1"/>
  <c r="AL796" i="4"/>
  <c r="AR796" i="4" s="1"/>
  <c r="AL792" i="4"/>
  <c r="AR792" i="4" s="1"/>
  <c r="AO792" i="4"/>
  <c r="AU792" i="4" s="1"/>
  <c r="AL788" i="4"/>
  <c r="AR788" i="4" s="1"/>
  <c r="AL784" i="4"/>
  <c r="AR784" i="4" s="1"/>
  <c r="AO784" i="4"/>
  <c r="AU784" i="4" s="1"/>
  <c r="AL780" i="4"/>
  <c r="AR780" i="4" s="1"/>
  <c r="AL776" i="4"/>
  <c r="AR776" i="4" s="1"/>
  <c r="AO776" i="4"/>
  <c r="AU776" i="4" s="1"/>
  <c r="AL772" i="4"/>
  <c r="AR772" i="4" s="1"/>
  <c r="AL768" i="4"/>
  <c r="AR768" i="4" s="1"/>
  <c r="AO768" i="4"/>
  <c r="AU768" i="4" s="1"/>
  <c r="AL764" i="4"/>
  <c r="AR764" i="4" s="1"/>
  <c r="AL760" i="4"/>
  <c r="AR760" i="4" s="1"/>
  <c r="AO760" i="4"/>
  <c r="AU760" i="4" s="1"/>
  <c r="AL756" i="4"/>
  <c r="AR756" i="4" s="1"/>
  <c r="AL752" i="4"/>
  <c r="AR752" i="4" s="1"/>
  <c r="AO752" i="4"/>
  <c r="AU752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O736" i="4"/>
  <c r="AU736" i="4" s="1"/>
  <c r="AL732" i="4"/>
  <c r="AR732" i="4" s="1"/>
  <c r="AL728" i="4"/>
  <c r="AR728" i="4" s="1"/>
  <c r="AO728" i="4"/>
  <c r="AU728" i="4" s="1"/>
  <c r="AL724" i="4"/>
  <c r="AR724" i="4" s="1"/>
  <c r="AL720" i="4"/>
  <c r="AR720" i="4" s="1"/>
  <c r="AO720" i="4"/>
  <c r="AU720" i="4" s="1"/>
  <c r="AL716" i="4"/>
  <c r="AR716" i="4" s="1"/>
  <c r="AL712" i="4"/>
  <c r="AR712" i="4" s="1"/>
  <c r="AO712" i="4"/>
  <c r="AU712" i="4" s="1"/>
  <c r="AL708" i="4"/>
  <c r="AR708" i="4" s="1"/>
  <c r="AL704" i="4"/>
  <c r="AR704" i="4" s="1"/>
  <c r="AO704" i="4"/>
  <c r="AU704" i="4" s="1"/>
  <c r="AL700" i="4"/>
  <c r="AR700" i="4" s="1"/>
  <c r="AL696" i="4"/>
  <c r="AR696" i="4" s="1"/>
  <c r="AO696" i="4"/>
  <c r="AU696" i="4" s="1"/>
  <c r="AL692" i="4"/>
  <c r="AR692" i="4" s="1"/>
  <c r="AL688" i="4"/>
  <c r="AR688" i="4" s="1"/>
  <c r="AO688" i="4"/>
  <c r="AU688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O672" i="4"/>
  <c r="AU672" i="4" s="1"/>
  <c r="AL668" i="4"/>
  <c r="AR668" i="4" s="1"/>
  <c r="AL664" i="4"/>
  <c r="AR664" i="4" s="1"/>
  <c r="AO664" i="4"/>
  <c r="AU664" i="4" s="1"/>
  <c r="AL660" i="4"/>
  <c r="AR660" i="4" s="1"/>
  <c r="AL656" i="4"/>
  <c r="AR656" i="4" s="1"/>
  <c r="AO656" i="4"/>
  <c r="AU656" i="4" s="1"/>
  <c r="AL652" i="4"/>
  <c r="AR652" i="4" s="1"/>
  <c r="AL648" i="4"/>
  <c r="AR648" i="4" s="1"/>
  <c r="AO648" i="4"/>
  <c r="AU648" i="4" s="1"/>
  <c r="AL644" i="4"/>
  <c r="AR644" i="4" s="1"/>
  <c r="AL640" i="4"/>
  <c r="AR640" i="4" s="1"/>
  <c r="AO640" i="4"/>
  <c r="AU640" i="4" s="1"/>
  <c r="AL636" i="4"/>
  <c r="AR636" i="4" s="1"/>
  <c r="AL632" i="4"/>
  <c r="AR632" i="4" s="1"/>
  <c r="AO632" i="4"/>
  <c r="AU632" i="4" s="1"/>
  <c r="AL628" i="4"/>
  <c r="AR628" i="4" s="1"/>
  <c r="AL624" i="4"/>
  <c r="AR624" i="4" s="1"/>
  <c r="AO624" i="4"/>
  <c r="AU624" i="4" s="1"/>
  <c r="AL620" i="4"/>
  <c r="AR620" i="4" s="1"/>
  <c r="AL616" i="4"/>
  <c r="AR616" i="4" s="1"/>
  <c r="AO616" i="4"/>
  <c r="AU616" i="4" s="1"/>
  <c r="AL612" i="4"/>
  <c r="AR612" i="4" s="1"/>
  <c r="AL608" i="4"/>
  <c r="AR608" i="4" s="1"/>
  <c r="AO608" i="4"/>
  <c r="AU608" i="4" s="1"/>
  <c r="AL604" i="4"/>
  <c r="AR604" i="4" s="1"/>
  <c r="AL600" i="4"/>
  <c r="AR600" i="4" s="1"/>
  <c r="AO600" i="4"/>
  <c r="AU600" i="4" s="1"/>
  <c r="AL596" i="4"/>
  <c r="AR596" i="4" s="1"/>
  <c r="AL592" i="4"/>
  <c r="AR592" i="4" s="1"/>
  <c r="AO592" i="4"/>
  <c r="AU592" i="4" s="1"/>
  <c r="AL588" i="4"/>
  <c r="AR588" i="4" s="1"/>
  <c r="AL584" i="4"/>
  <c r="AR584" i="4" s="1"/>
  <c r="AO584" i="4"/>
  <c r="AU584" i="4" s="1"/>
  <c r="AL580" i="4"/>
  <c r="AR580" i="4" s="1"/>
  <c r="AL576" i="4"/>
  <c r="AR576" i="4" s="1"/>
  <c r="AO576" i="4"/>
  <c r="AU576" i="4" s="1"/>
  <c r="AL572" i="4"/>
  <c r="AR572" i="4" s="1"/>
  <c r="AL568" i="4"/>
  <c r="AR568" i="4" s="1"/>
  <c r="AO568" i="4"/>
  <c r="AU568" i="4" s="1"/>
  <c r="AL564" i="4"/>
  <c r="AR564" i="4" s="1"/>
  <c r="AL560" i="4"/>
  <c r="AR560" i="4" s="1"/>
  <c r="AO560" i="4"/>
  <c r="AU560" i="4" s="1"/>
  <c r="AL549" i="4"/>
  <c r="AR549" i="4" s="1"/>
  <c r="AL517" i="4"/>
  <c r="AR517" i="4" s="1"/>
  <c r="AO517" i="4"/>
  <c r="AU517" i="4" s="1"/>
  <c r="AN960" i="4"/>
  <c r="AT960" i="4" s="1"/>
  <c r="AP960" i="4"/>
  <c r="AV960" i="4" s="1"/>
  <c r="AO928" i="4"/>
  <c r="AU928" i="4" s="1"/>
  <c r="AP368" i="4"/>
  <c r="AV368" i="4" s="1"/>
  <c r="AM915" i="4"/>
  <c r="AS915" i="4" s="1"/>
  <c r="AM851" i="4"/>
  <c r="AS851" i="4" s="1"/>
  <c r="AM787" i="4"/>
  <c r="AS787" i="4" s="1"/>
  <c r="AM723" i="4"/>
  <c r="AS723" i="4" s="1"/>
  <c r="AM659" i="4"/>
  <c r="AS659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P439" i="4" s="1"/>
  <c r="AV439" i="4" s="1"/>
  <c r="AK439" i="4"/>
  <c r="AQ439" i="4" s="1"/>
  <c r="AW439" i="4" s="1"/>
  <c r="AH439" i="4"/>
  <c r="AN439" i="4" s="1"/>
  <c r="AT439" i="4" s="1"/>
  <c r="AH407" i="4"/>
  <c r="AN407" i="4" s="1"/>
  <c r="AT407" i="4" s="1"/>
  <c r="AJ407" i="4"/>
  <c r="AP407" i="4" s="1"/>
  <c r="AV407" i="4" s="1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F894" i="4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F886" i="4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F854" i="4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F830" i="4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F822" i="4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F798" i="4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F790" i="4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F766" i="4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F742" i="4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F710" i="4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Q912" i="4"/>
  <c r="AW912" i="4" s="1"/>
  <c r="AM912" i="4"/>
  <c r="AS912" i="4" s="1"/>
  <c r="AL910" i="4"/>
  <c r="AR910" i="4" s="1"/>
  <c r="AO910" i="4"/>
  <c r="AU910" i="4" s="1"/>
  <c r="AP908" i="4"/>
  <c r="AV908" i="4" s="1"/>
  <c r="AN908" i="4"/>
  <c r="AT908" i="4" s="1"/>
  <c r="AQ908" i="4"/>
  <c r="AW908" i="4" s="1"/>
  <c r="AM908" i="4"/>
  <c r="AS908" i="4" s="1"/>
  <c r="AL906" i="4"/>
  <c r="AR906" i="4" s="1"/>
  <c r="AP904" i="4"/>
  <c r="AV904" i="4" s="1"/>
  <c r="AN904" i="4"/>
  <c r="AT904" i="4" s="1"/>
  <c r="AQ904" i="4"/>
  <c r="AW904" i="4" s="1"/>
  <c r="AM904" i="4"/>
  <c r="AS904" i="4" s="1"/>
  <c r="AL902" i="4"/>
  <c r="AR902" i="4" s="1"/>
  <c r="AO902" i="4"/>
  <c r="AU902" i="4" s="1"/>
  <c r="AP900" i="4"/>
  <c r="AV900" i="4" s="1"/>
  <c r="AN900" i="4"/>
  <c r="AT900" i="4" s="1"/>
  <c r="AQ900" i="4"/>
  <c r="AW900" i="4" s="1"/>
  <c r="AM900" i="4"/>
  <c r="AS900" i="4" s="1"/>
  <c r="AL898" i="4"/>
  <c r="AR898" i="4" s="1"/>
  <c r="AP896" i="4"/>
  <c r="AV896" i="4" s="1"/>
  <c r="AN896" i="4"/>
  <c r="AT896" i="4" s="1"/>
  <c r="AQ896" i="4"/>
  <c r="AW896" i="4" s="1"/>
  <c r="AM896" i="4"/>
  <c r="AS896" i="4" s="1"/>
  <c r="AL894" i="4"/>
  <c r="AR894" i="4" s="1"/>
  <c r="AO894" i="4"/>
  <c r="AU894" i="4" s="1"/>
  <c r="AP892" i="4"/>
  <c r="AV892" i="4" s="1"/>
  <c r="AN892" i="4"/>
  <c r="AT892" i="4" s="1"/>
  <c r="AQ892" i="4"/>
  <c r="AW892" i="4" s="1"/>
  <c r="AM892" i="4"/>
  <c r="AS892" i="4" s="1"/>
  <c r="AL890" i="4"/>
  <c r="AR890" i="4" s="1"/>
  <c r="AP888" i="4"/>
  <c r="AV888" i="4" s="1"/>
  <c r="AN888" i="4"/>
  <c r="AT888" i="4" s="1"/>
  <c r="AQ888" i="4"/>
  <c r="AW888" i="4" s="1"/>
  <c r="AM888" i="4"/>
  <c r="AS888" i="4" s="1"/>
  <c r="AL886" i="4"/>
  <c r="AR886" i="4" s="1"/>
  <c r="AO886" i="4"/>
  <c r="AU886" i="4" s="1"/>
  <c r="AP884" i="4"/>
  <c r="AV884" i="4" s="1"/>
  <c r="AN884" i="4"/>
  <c r="AT884" i="4" s="1"/>
  <c r="AQ884" i="4"/>
  <c r="AW884" i="4" s="1"/>
  <c r="AM884" i="4"/>
  <c r="AS884" i="4" s="1"/>
  <c r="AL882" i="4"/>
  <c r="AR882" i="4" s="1"/>
  <c r="AP880" i="4"/>
  <c r="AV880" i="4" s="1"/>
  <c r="AN880" i="4"/>
  <c r="AT880" i="4" s="1"/>
  <c r="AQ880" i="4"/>
  <c r="AW880" i="4" s="1"/>
  <c r="AM880" i="4"/>
  <c r="AS880" i="4" s="1"/>
  <c r="AL878" i="4"/>
  <c r="AR878" i="4" s="1"/>
  <c r="AO878" i="4"/>
  <c r="AU878" i="4" s="1"/>
  <c r="AP876" i="4"/>
  <c r="AV876" i="4" s="1"/>
  <c r="AN876" i="4"/>
  <c r="AT876" i="4" s="1"/>
  <c r="AQ876" i="4"/>
  <c r="AW876" i="4" s="1"/>
  <c r="AM876" i="4"/>
  <c r="AS876" i="4" s="1"/>
  <c r="AL874" i="4"/>
  <c r="AR874" i="4" s="1"/>
  <c r="AP872" i="4"/>
  <c r="AV872" i="4" s="1"/>
  <c r="AN872" i="4"/>
  <c r="AT872" i="4" s="1"/>
  <c r="AQ872" i="4"/>
  <c r="AW872" i="4" s="1"/>
  <c r="AM872" i="4"/>
  <c r="AS872" i="4" s="1"/>
  <c r="AL870" i="4"/>
  <c r="AR870" i="4" s="1"/>
  <c r="AO870" i="4"/>
  <c r="AU870" i="4" s="1"/>
  <c r="AP868" i="4"/>
  <c r="AV868" i="4" s="1"/>
  <c r="AN868" i="4"/>
  <c r="AT868" i="4" s="1"/>
  <c r="AQ868" i="4"/>
  <c r="AW868" i="4" s="1"/>
  <c r="AM868" i="4"/>
  <c r="AS868" i="4" s="1"/>
  <c r="AL866" i="4"/>
  <c r="AR866" i="4" s="1"/>
  <c r="AP864" i="4"/>
  <c r="AV864" i="4" s="1"/>
  <c r="AN864" i="4"/>
  <c r="AT864" i="4" s="1"/>
  <c r="AQ864" i="4"/>
  <c r="AW864" i="4" s="1"/>
  <c r="AM864" i="4"/>
  <c r="AS864" i="4" s="1"/>
  <c r="AL862" i="4"/>
  <c r="AR862" i="4" s="1"/>
  <c r="AO862" i="4"/>
  <c r="AU862" i="4" s="1"/>
  <c r="AP860" i="4"/>
  <c r="AV860" i="4" s="1"/>
  <c r="AN860" i="4"/>
  <c r="AT860" i="4" s="1"/>
  <c r="AQ860" i="4"/>
  <c r="AW860" i="4" s="1"/>
  <c r="AM860" i="4"/>
  <c r="AS860" i="4" s="1"/>
  <c r="AL858" i="4"/>
  <c r="AR858" i="4" s="1"/>
  <c r="AP856" i="4"/>
  <c r="AV856" i="4" s="1"/>
  <c r="AN856" i="4"/>
  <c r="AT856" i="4" s="1"/>
  <c r="AQ856" i="4"/>
  <c r="AW856" i="4" s="1"/>
  <c r="AM856" i="4"/>
  <c r="AS856" i="4" s="1"/>
  <c r="AL854" i="4"/>
  <c r="AR854" i="4" s="1"/>
  <c r="AO854" i="4"/>
  <c r="AU854" i="4" s="1"/>
  <c r="AP852" i="4"/>
  <c r="AV852" i="4" s="1"/>
  <c r="AN852" i="4"/>
  <c r="AT852" i="4" s="1"/>
  <c r="AQ852" i="4"/>
  <c r="AW852" i="4" s="1"/>
  <c r="AM852" i="4"/>
  <c r="AS852" i="4" s="1"/>
  <c r="AL850" i="4"/>
  <c r="AR850" i="4" s="1"/>
  <c r="AP848" i="4"/>
  <c r="AV848" i="4" s="1"/>
  <c r="AN848" i="4"/>
  <c r="AT848" i="4" s="1"/>
  <c r="AQ848" i="4"/>
  <c r="AW848" i="4" s="1"/>
  <c r="AM848" i="4"/>
  <c r="AS848" i="4" s="1"/>
  <c r="AL846" i="4"/>
  <c r="AR846" i="4" s="1"/>
  <c r="AO846" i="4"/>
  <c r="AU846" i="4" s="1"/>
  <c r="AP844" i="4"/>
  <c r="AV844" i="4" s="1"/>
  <c r="AN844" i="4"/>
  <c r="AT844" i="4" s="1"/>
  <c r="AQ844" i="4"/>
  <c r="AW844" i="4" s="1"/>
  <c r="AM844" i="4"/>
  <c r="AS844" i="4" s="1"/>
  <c r="AL842" i="4"/>
  <c r="AR842" i="4" s="1"/>
  <c r="AP840" i="4"/>
  <c r="AV840" i="4" s="1"/>
  <c r="AN840" i="4"/>
  <c r="AT840" i="4" s="1"/>
  <c r="AQ840" i="4"/>
  <c r="AW840" i="4" s="1"/>
  <c r="AM840" i="4"/>
  <c r="AS840" i="4" s="1"/>
  <c r="AL838" i="4"/>
  <c r="AR838" i="4" s="1"/>
  <c r="AO838" i="4"/>
  <c r="AU838" i="4" s="1"/>
  <c r="AP836" i="4"/>
  <c r="AV836" i="4" s="1"/>
  <c r="AN836" i="4"/>
  <c r="AT836" i="4" s="1"/>
  <c r="AQ836" i="4"/>
  <c r="AW836" i="4" s="1"/>
  <c r="AM836" i="4"/>
  <c r="AS836" i="4" s="1"/>
  <c r="AL834" i="4"/>
  <c r="AR834" i="4" s="1"/>
  <c r="AP832" i="4"/>
  <c r="AV832" i="4" s="1"/>
  <c r="AN832" i="4"/>
  <c r="AT832" i="4" s="1"/>
  <c r="AQ832" i="4"/>
  <c r="AW832" i="4" s="1"/>
  <c r="AM832" i="4"/>
  <c r="AS832" i="4" s="1"/>
  <c r="AL830" i="4"/>
  <c r="AR830" i="4" s="1"/>
  <c r="AO830" i="4"/>
  <c r="AU830" i="4" s="1"/>
  <c r="AP828" i="4"/>
  <c r="AV828" i="4" s="1"/>
  <c r="AN828" i="4"/>
  <c r="AT828" i="4" s="1"/>
  <c r="AQ828" i="4"/>
  <c r="AW828" i="4" s="1"/>
  <c r="AM828" i="4"/>
  <c r="AS828" i="4" s="1"/>
  <c r="AL826" i="4"/>
  <c r="AR826" i="4" s="1"/>
  <c r="AP824" i="4"/>
  <c r="AV824" i="4" s="1"/>
  <c r="AN824" i="4"/>
  <c r="AT824" i="4" s="1"/>
  <c r="AQ824" i="4"/>
  <c r="AW824" i="4" s="1"/>
  <c r="AM824" i="4"/>
  <c r="AS824" i="4" s="1"/>
  <c r="AL822" i="4"/>
  <c r="AR822" i="4" s="1"/>
  <c r="AO822" i="4"/>
  <c r="AU822" i="4" s="1"/>
  <c r="AP820" i="4"/>
  <c r="AV820" i="4" s="1"/>
  <c r="AN820" i="4"/>
  <c r="AT820" i="4" s="1"/>
  <c r="AQ820" i="4"/>
  <c r="AW820" i="4" s="1"/>
  <c r="AM820" i="4"/>
  <c r="AS820" i="4" s="1"/>
  <c r="AL818" i="4"/>
  <c r="AR818" i="4" s="1"/>
  <c r="AP816" i="4"/>
  <c r="AV816" i="4" s="1"/>
  <c r="AN816" i="4"/>
  <c r="AT816" i="4" s="1"/>
  <c r="AQ816" i="4"/>
  <c r="AW816" i="4" s="1"/>
  <c r="AM816" i="4"/>
  <c r="AS816" i="4" s="1"/>
  <c r="AL814" i="4"/>
  <c r="AR814" i="4" s="1"/>
  <c r="AO814" i="4"/>
  <c r="AU814" i="4" s="1"/>
  <c r="AP812" i="4"/>
  <c r="AV812" i="4" s="1"/>
  <c r="AN812" i="4"/>
  <c r="AT812" i="4" s="1"/>
  <c r="AQ812" i="4"/>
  <c r="AW812" i="4" s="1"/>
  <c r="AM812" i="4"/>
  <c r="AS812" i="4" s="1"/>
  <c r="AL810" i="4"/>
  <c r="AR810" i="4" s="1"/>
  <c r="AP808" i="4"/>
  <c r="AV808" i="4" s="1"/>
  <c r="AN808" i="4"/>
  <c r="AT808" i="4" s="1"/>
  <c r="AQ808" i="4"/>
  <c r="AW808" i="4" s="1"/>
  <c r="AM808" i="4"/>
  <c r="AS808" i="4" s="1"/>
  <c r="AL806" i="4"/>
  <c r="AR806" i="4" s="1"/>
  <c r="AO806" i="4"/>
  <c r="AU806" i="4" s="1"/>
  <c r="AP804" i="4"/>
  <c r="AV804" i="4" s="1"/>
  <c r="AN804" i="4"/>
  <c r="AT804" i="4" s="1"/>
  <c r="AQ804" i="4"/>
  <c r="AW804" i="4" s="1"/>
  <c r="AM804" i="4"/>
  <c r="AS804" i="4" s="1"/>
  <c r="AL802" i="4"/>
  <c r="AR802" i="4" s="1"/>
  <c r="AP800" i="4"/>
  <c r="AV800" i="4" s="1"/>
  <c r="AN800" i="4"/>
  <c r="AT800" i="4" s="1"/>
  <c r="AQ800" i="4"/>
  <c r="AW800" i="4" s="1"/>
  <c r="AM800" i="4"/>
  <c r="AS800" i="4" s="1"/>
  <c r="AL798" i="4"/>
  <c r="AR798" i="4" s="1"/>
  <c r="AO798" i="4"/>
  <c r="AU798" i="4" s="1"/>
  <c r="AP796" i="4"/>
  <c r="AV796" i="4" s="1"/>
  <c r="AN796" i="4"/>
  <c r="AT796" i="4" s="1"/>
  <c r="AQ796" i="4"/>
  <c r="AW796" i="4" s="1"/>
  <c r="AM796" i="4"/>
  <c r="AS796" i="4" s="1"/>
  <c r="AL794" i="4"/>
  <c r="AR794" i="4" s="1"/>
  <c r="AP792" i="4"/>
  <c r="AV792" i="4" s="1"/>
  <c r="AN792" i="4"/>
  <c r="AT792" i="4" s="1"/>
  <c r="AQ792" i="4"/>
  <c r="AW792" i="4" s="1"/>
  <c r="AM792" i="4"/>
  <c r="AS792" i="4" s="1"/>
  <c r="AL790" i="4"/>
  <c r="AR790" i="4" s="1"/>
  <c r="AO790" i="4"/>
  <c r="AU790" i="4" s="1"/>
  <c r="AP788" i="4"/>
  <c r="AV788" i="4" s="1"/>
  <c r="AN788" i="4"/>
  <c r="AT788" i="4" s="1"/>
  <c r="AQ788" i="4"/>
  <c r="AW788" i="4" s="1"/>
  <c r="AM788" i="4"/>
  <c r="AS788" i="4" s="1"/>
  <c r="AL786" i="4"/>
  <c r="AR786" i="4" s="1"/>
  <c r="AP784" i="4"/>
  <c r="AV784" i="4" s="1"/>
  <c r="AN784" i="4"/>
  <c r="AT784" i="4" s="1"/>
  <c r="AQ784" i="4"/>
  <c r="AW784" i="4" s="1"/>
  <c r="AM784" i="4"/>
  <c r="AS784" i="4" s="1"/>
  <c r="AL782" i="4"/>
  <c r="AR782" i="4" s="1"/>
  <c r="AO782" i="4"/>
  <c r="AU782" i="4" s="1"/>
  <c r="AP780" i="4"/>
  <c r="AV780" i="4" s="1"/>
  <c r="AN780" i="4"/>
  <c r="AT780" i="4" s="1"/>
  <c r="AQ780" i="4"/>
  <c r="AW780" i="4" s="1"/>
  <c r="AM780" i="4"/>
  <c r="AS780" i="4" s="1"/>
  <c r="AL778" i="4"/>
  <c r="AR778" i="4" s="1"/>
  <c r="AP776" i="4"/>
  <c r="AV776" i="4" s="1"/>
  <c r="AN776" i="4"/>
  <c r="AT776" i="4" s="1"/>
  <c r="AQ776" i="4"/>
  <c r="AW776" i="4" s="1"/>
  <c r="AM776" i="4"/>
  <c r="AS776" i="4" s="1"/>
  <c r="AL774" i="4"/>
  <c r="AR774" i="4" s="1"/>
  <c r="AO774" i="4"/>
  <c r="AU774" i="4" s="1"/>
  <c r="AP772" i="4"/>
  <c r="AV772" i="4" s="1"/>
  <c r="AN772" i="4"/>
  <c r="AT772" i="4" s="1"/>
  <c r="AQ772" i="4"/>
  <c r="AW772" i="4" s="1"/>
  <c r="AM772" i="4"/>
  <c r="AS772" i="4" s="1"/>
  <c r="AL770" i="4"/>
  <c r="AR770" i="4" s="1"/>
  <c r="AP768" i="4"/>
  <c r="AV768" i="4" s="1"/>
  <c r="AN768" i="4"/>
  <c r="AT768" i="4" s="1"/>
  <c r="AQ768" i="4"/>
  <c r="AW768" i="4" s="1"/>
  <c r="AM768" i="4"/>
  <c r="AS768" i="4" s="1"/>
  <c r="AL766" i="4"/>
  <c r="AR766" i="4" s="1"/>
  <c r="AO766" i="4"/>
  <c r="AU766" i="4" s="1"/>
  <c r="AP764" i="4"/>
  <c r="AV764" i="4" s="1"/>
  <c r="AN764" i="4"/>
  <c r="AT764" i="4" s="1"/>
  <c r="AQ764" i="4"/>
  <c r="AW764" i="4" s="1"/>
  <c r="AM764" i="4"/>
  <c r="AS764" i="4" s="1"/>
  <c r="AL762" i="4"/>
  <c r="AR762" i="4" s="1"/>
  <c r="AP760" i="4"/>
  <c r="AV760" i="4" s="1"/>
  <c r="AN760" i="4"/>
  <c r="AT760" i="4" s="1"/>
  <c r="AQ760" i="4"/>
  <c r="AW760" i="4" s="1"/>
  <c r="AM760" i="4"/>
  <c r="AS760" i="4" s="1"/>
  <c r="AL758" i="4"/>
  <c r="AR758" i="4" s="1"/>
  <c r="AO758" i="4"/>
  <c r="AU758" i="4" s="1"/>
  <c r="AP756" i="4"/>
  <c r="AV756" i="4" s="1"/>
  <c r="AN756" i="4"/>
  <c r="AT756" i="4" s="1"/>
  <c r="AQ756" i="4"/>
  <c r="AW756" i="4" s="1"/>
  <c r="AM756" i="4"/>
  <c r="AS756" i="4" s="1"/>
  <c r="AL754" i="4"/>
  <c r="AR754" i="4" s="1"/>
  <c r="AP752" i="4"/>
  <c r="AV752" i="4" s="1"/>
  <c r="AN752" i="4"/>
  <c r="AT752" i="4" s="1"/>
  <c r="AQ752" i="4"/>
  <c r="AW752" i="4" s="1"/>
  <c r="AM752" i="4"/>
  <c r="AS752" i="4" s="1"/>
  <c r="AL750" i="4"/>
  <c r="AR750" i="4" s="1"/>
  <c r="AO750" i="4"/>
  <c r="AU750" i="4" s="1"/>
  <c r="AP748" i="4"/>
  <c r="AV748" i="4" s="1"/>
  <c r="AN748" i="4"/>
  <c r="AT748" i="4" s="1"/>
  <c r="AQ748" i="4"/>
  <c r="AW748" i="4" s="1"/>
  <c r="AM748" i="4"/>
  <c r="AS748" i="4" s="1"/>
  <c r="AL746" i="4"/>
  <c r="AR746" i="4" s="1"/>
  <c r="AP744" i="4"/>
  <c r="AV744" i="4" s="1"/>
  <c r="AN744" i="4"/>
  <c r="AT744" i="4" s="1"/>
  <c r="AQ744" i="4"/>
  <c r="AW744" i="4" s="1"/>
  <c r="AM744" i="4"/>
  <c r="AS744" i="4" s="1"/>
  <c r="AL742" i="4"/>
  <c r="AR742" i="4" s="1"/>
  <c r="AO742" i="4"/>
  <c r="AU742" i="4" s="1"/>
  <c r="AP740" i="4"/>
  <c r="AV740" i="4" s="1"/>
  <c r="AN740" i="4"/>
  <c r="AT740" i="4" s="1"/>
  <c r="AQ740" i="4"/>
  <c r="AW740" i="4" s="1"/>
  <c r="AM740" i="4"/>
  <c r="AS740" i="4" s="1"/>
  <c r="AL738" i="4"/>
  <c r="AR738" i="4" s="1"/>
  <c r="AP736" i="4"/>
  <c r="AV736" i="4" s="1"/>
  <c r="AN736" i="4"/>
  <c r="AT736" i="4" s="1"/>
  <c r="AQ736" i="4"/>
  <c r="AW736" i="4" s="1"/>
  <c r="AM736" i="4"/>
  <c r="AS736" i="4" s="1"/>
  <c r="AL734" i="4"/>
  <c r="AR734" i="4" s="1"/>
  <c r="AO734" i="4"/>
  <c r="AU734" i="4" s="1"/>
  <c r="AP732" i="4"/>
  <c r="AV732" i="4" s="1"/>
  <c r="AN732" i="4"/>
  <c r="AT732" i="4" s="1"/>
  <c r="AQ732" i="4"/>
  <c r="AW732" i="4" s="1"/>
  <c r="AM732" i="4"/>
  <c r="AS732" i="4" s="1"/>
  <c r="AL730" i="4"/>
  <c r="AR730" i="4" s="1"/>
  <c r="AP728" i="4"/>
  <c r="AV728" i="4" s="1"/>
  <c r="AN728" i="4"/>
  <c r="AT728" i="4" s="1"/>
  <c r="AQ728" i="4"/>
  <c r="AW728" i="4" s="1"/>
  <c r="AM728" i="4"/>
  <c r="AS728" i="4" s="1"/>
  <c r="AL726" i="4"/>
  <c r="AR726" i="4" s="1"/>
  <c r="AO726" i="4"/>
  <c r="AU726" i="4" s="1"/>
  <c r="AP724" i="4"/>
  <c r="AV724" i="4" s="1"/>
  <c r="AN724" i="4"/>
  <c r="AT724" i="4" s="1"/>
  <c r="AQ724" i="4"/>
  <c r="AW724" i="4" s="1"/>
  <c r="AM724" i="4"/>
  <c r="AS724" i="4" s="1"/>
  <c r="AL722" i="4"/>
  <c r="AR722" i="4" s="1"/>
  <c r="AP720" i="4"/>
  <c r="AV720" i="4" s="1"/>
  <c r="AN720" i="4"/>
  <c r="AT720" i="4" s="1"/>
  <c r="AQ720" i="4"/>
  <c r="AW720" i="4" s="1"/>
  <c r="AM720" i="4"/>
  <c r="AS720" i="4" s="1"/>
  <c r="AL718" i="4"/>
  <c r="AR718" i="4" s="1"/>
  <c r="AO718" i="4"/>
  <c r="AU718" i="4" s="1"/>
  <c r="AP716" i="4"/>
  <c r="AV716" i="4" s="1"/>
  <c r="AN716" i="4"/>
  <c r="AT716" i="4" s="1"/>
  <c r="AQ716" i="4"/>
  <c r="AW716" i="4" s="1"/>
  <c r="AM716" i="4"/>
  <c r="AS716" i="4" s="1"/>
  <c r="AL714" i="4"/>
  <c r="AR714" i="4" s="1"/>
  <c r="AP712" i="4"/>
  <c r="AV712" i="4" s="1"/>
  <c r="AN712" i="4"/>
  <c r="AT712" i="4" s="1"/>
  <c r="AQ712" i="4"/>
  <c r="AW712" i="4" s="1"/>
  <c r="AM712" i="4"/>
  <c r="AS712" i="4" s="1"/>
  <c r="AL710" i="4"/>
  <c r="AR710" i="4" s="1"/>
  <c r="AO710" i="4"/>
  <c r="AU710" i="4" s="1"/>
  <c r="AP708" i="4"/>
  <c r="AV708" i="4" s="1"/>
  <c r="AN708" i="4"/>
  <c r="AT708" i="4" s="1"/>
  <c r="AQ708" i="4"/>
  <c r="AW708" i="4" s="1"/>
  <c r="AM708" i="4"/>
  <c r="AS708" i="4" s="1"/>
  <c r="AL706" i="4"/>
  <c r="AR706" i="4" s="1"/>
  <c r="AP704" i="4"/>
  <c r="AV704" i="4" s="1"/>
  <c r="AN704" i="4"/>
  <c r="AT704" i="4" s="1"/>
  <c r="AQ704" i="4"/>
  <c r="AW704" i="4" s="1"/>
  <c r="AM704" i="4"/>
  <c r="AS704" i="4" s="1"/>
  <c r="AL702" i="4"/>
  <c r="AR702" i="4" s="1"/>
  <c r="AO702" i="4"/>
  <c r="AU702" i="4" s="1"/>
  <c r="AN700" i="4"/>
  <c r="AT700" i="4" s="1"/>
  <c r="AQ700" i="4"/>
  <c r="AW700" i="4" s="1"/>
  <c r="AM700" i="4"/>
  <c r="AS700" i="4" s="1"/>
  <c r="AL698" i="4"/>
  <c r="AR698" i="4" s="1"/>
  <c r="AN696" i="4"/>
  <c r="AT696" i="4" s="1"/>
  <c r="AQ696" i="4"/>
  <c r="AW696" i="4" s="1"/>
  <c r="AM696" i="4"/>
  <c r="AS696" i="4" s="1"/>
  <c r="AL694" i="4"/>
  <c r="AR694" i="4" s="1"/>
  <c r="AO694" i="4"/>
  <c r="AU694" i="4" s="1"/>
  <c r="AN692" i="4"/>
  <c r="AT692" i="4" s="1"/>
  <c r="AQ692" i="4"/>
  <c r="AW692" i="4" s="1"/>
  <c r="AM692" i="4"/>
  <c r="AS692" i="4" s="1"/>
  <c r="AL690" i="4"/>
  <c r="AR690" i="4" s="1"/>
  <c r="AN688" i="4"/>
  <c r="AT688" i="4" s="1"/>
  <c r="AQ688" i="4"/>
  <c r="AW688" i="4" s="1"/>
  <c r="AM688" i="4"/>
  <c r="AS688" i="4" s="1"/>
  <c r="AL686" i="4"/>
  <c r="AR686" i="4" s="1"/>
  <c r="AO686" i="4"/>
  <c r="AU686" i="4" s="1"/>
  <c r="AN684" i="4"/>
  <c r="AT684" i="4" s="1"/>
  <c r="AQ684" i="4"/>
  <c r="AW684" i="4" s="1"/>
  <c r="AM684" i="4"/>
  <c r="AS684" i="4" s="1"/>
  <c r="AL682" i="4"/>
  <c r="AR682" i="4" s="1"/>
  <c r="AN680" i="4"/>
  <c r="AT680" i="4" s="1"/>
  <c r="AQ680" i="4"/>
  <c r="AW680" i="4" s="1"/>
  <c r="AM680" i="4"/>
  <c r="AS680" i="4" s="1"/>
  <c r="AL678" i="4"/>
  <c r="AR678" i="4" s="1"/>
  <c r="AO678" i="4"/>
  <c r="AU678" i="4" s="1"/>
  <c r="AN676" i="4"/>
  <c r="AT676" i="4" s="1"/>
  <c r="AQ676" i="4"/>
  <c r="AW676" i="4" s="1"/>
  <c r="AM676" i="4"/>
  <c r="AS676" i="4" s="1"/>
  <c r="AL674" i="4"/>
  <c r="AR674" i="4" s="1"/>
  <c r="AN672" i="4"/>
  <c r="AT672" i="4" s="1"/>
  <c r="AQ672" i="4"/>
  <c r="AW672" i="4" s="1"/>
  <c r="AM672" i="4"/>
  <c r="AS672" i="4" s="1"/>
  <c r="AL670" i="4"/>
  <c r="AR670" i="4" s="1"/>
  <c r="AO670" i="4"/>
  <c r="AU670" i="4" s="1"/>
  <c r="AN668" i="4"/>
  <c r="AT668" i="4" s="1"/>
  <c r="AQ668" i="4"/>
  <c r="AW668" i="4" s="1"/>
  <c r="AM668" i="4"/>
  <c r="AS668" i="4" s="1"/>
  <c r="AL666" i="4"/>
  <c r="AR666" i="4" s="1"/>
  <c r="AN664" i="4"/>
  <c r="AT664" i="4" s="1"/>
  <c r="AQ664" i="4"/>
  <c r="AW664" i="4" s="1"/>
  <c r="AM664" i="4"/>
  <c r="AS664" i="4" s="1"/>
  <c r="AL662" i="4"/>
  <c r="AR662" i="4" s="1"/>
  <c r="AO662" i="4"/>
  <c r="AU662" i="4" s="1"/>
  <c r="AN660" i="4"/>
  <c r="AT660" i="4" s="1"/>
  <c r="AQ660" i="4"/>
  <c r="AW660" i="4" s="1"/>
  <c r="AM660" i="4"/>
  <c r="AS660" i="4" s="1"/>
  <c r="AL658" i="4"/>
  <c r="AR658" i="4" s="1"/>
  <c r="AN656" i="4"/>
  <c r="AT656" i="4" s="1"/>
  <c r="AQ656" i="4"/>
  <c r="AW656" i="4" s="1"/>
  <c r="AM656" i="4"/>
  <c r="AS656" i="4" s="1"/>
  <c r="AL654" i="4"/>
  <c r="AR654" i="4" s="1"/>
  <c r="AO654" i="4"/>
  <c r="AU654" i="4" s="1"/>
  <c r="AN652" i="4"/>
  <c r="AT652" i="4" s="1"/>
  <c r="AQ652" i="4"/>
  <c r="AW652" i="4" s="1"/>
  <c r="AM652" i="4"/>
  <c r="AS652" i="4" s="1"/>
  <c r="AL650" i="4"/>
  <c r="AR650" i="4" s="1"/>
  <c r="AN648" i="4"/>
  <c r="AT648" i="4" s="1"/>
  <c r="AQ648" i="4"/>
  <c r="AW648" i="4" s="1"/>
  <c r="AM648" i="4"/>
  <c r="AS648" i="4" s="1"/>
  <c r="AL646" i="4"/>
  <c r="AR646" i="4" s="1"/>
  <c r="AO646" i="4"/>
  <c r="AU646" i="4" s="1"/>
  <c r="AN644" i="4"/>
  <c r="AT644" i="4" s="1"/>
  <c r="AQ644" i="4"/>
  <c r="AW644" i="4" s="1"/>
  <c r="AM644" i="4"/>
  <c r="AS644" i="4" s="1"/>
  <c r="AL642" i="4"/>
  <c r="AR642" i="4" s="1"/>
  <c r="AN640" i="4"/>
  <c r="AT640" i="4" s="1"/>
  <c r="AQ640" i="4"/>
  <c r="AW640" i="4" s="1"/>
  <c r="AM640" i="4"/>
  <c r="AS640" i="4" s="1"/>
  <c r="AL638" i="4"/>
  <c r="AR638" i="4" s="1"/>
  <c r="AO638" i="4"/>
  <c r="AU638" i="4" s="1"/>
  <c r="AN636" i="4"/>
  <c r="AT636" i="4" s="1"/>
  <c r="AQ636" i="4"/>
  <c r="AW636" i="4" s="1"/>
  <c r="AL634" i="4"/>
  <c r="AR634" i="4" s="1"/>
  <c r="AN632" i="4"/>
  <c r="AT632" i="4" s="1"/>
  <c r="AQ632" i="4"/>
  <c r="AW632" i="4" s="1"/>
  <c r="AL630" i="4"/>
  <c r="AR630" i="4" s="1"/>
  <c r="AN628" i="4"/>
  <c r="AT628" i="4" s="1"/>
  <c r="AQ628" i="4"/>
  <c r="AW628" i="4" s="1"/>
  <c r="AL626" i="4"/>
  <c r="AR626" i="4" s="1"/>
  <c r="AN624" i="4"/>
  <c r="AT624" i="4" s="1"/>
  <c r="AQ624" i="4"/>
  <c r="AW624" i="4" s="1"/>
  <c r="AL622" i="4"/>
  <c r="AR622" i="4" s="1"/>
  <c r="AP620" i="4"/>
  <c r="AV620" i="4" s="1"/>
  <c r="AN620" i="4"/>
  <c r="AT620" i="4" s="1"/>
  <c r="AQ620" i="4"/>
  <c r="AW620" i="4" s="1"/>
  <c r="AL618" i="4"/>
  <c r="AR618" i="4" s="1"/>
  <c r="AP616" i="4"/>
  <c r="AV616" i="4" s="1"/>
  <c r="AN616" i="4"/>
  <c r="AT616" i="4" s="1"/>
  <c r="AQ616" i="4"/>
  <c r="AW616" i="4" s="1"/>
  <c r="AL614" i="4"/>
  <c r="AR614" i="4" s="1"/>
  <c r="AP612" i="4"/>
  <c r="AV612" i="4" s="1"/>
  <c r="AN612" i="4"/>
  <c r="AT612" i="4" s="1"/>
  <c r="AQ612" i="4"/>
  <c r="AW612" i="4" s="1"/>
  <c r="AL610" i="4"/>
  <c r="AR610" i="4" s="1"/>
  <c r="AP608" i="4"/>
  <c r="AV608" i="4" s="1"/>
  <c r="AN608" i="4"/>
  <c r="AT608" i="4" s="1"/>
  <c r="AQ608" i="4"/>
  <c r="AW608" i="4" s="1"/>
  <c r="AL606" i="4"/>
  <c r="AR606" i="4" s="1"/>
  <c r="AN604" i="4"/>
  <c r="AT604" i="4" s="1"/>
  <c r="AQ604" i="4"/>
  <c r="AW604" i="4" s="1"/>
  <c r="AL602" i="4"/>
  <c r="AR602" i="4" s="1"/>
  <c r="AN600" i="4"/>
  <c r="AT600" i="4" s="1"/>
  <c r="AQ600" i="4"/>
  <c r="AW600" i="4" s="1"/>
  <c r="AL598" i="4"/>
  <c r="AR598" i="4" s="1"/>
  <c r="AN596" i="4"/>
  <c r="AT596" i="4" s="1"/>
  <c r="AQ596" i="4"/>
  <c r="AW596" i="4" s="1"/>
  <c r="AL594" i="4"/>
  <c r="AR594" i="4" s="1"/>
  <c r="AN592" i="4"/>
  <c r="AT592" i="4" s="1"/>
  <c r="AQ592" i="4"/>
  <c r="AW592" i="4" s="1"/>
  <c r="AL590" i="4"/>
  <c r="AR590" i="4" s="1"/>
  <c r="AN588" i="4"/>
  <c r="AT588" i="4" s="1"/>
  <c r="AQ588" i="4"/>
  <c r="AW588" i="4" s="1"/>
  <c r="AL586" i="4"/>
  <c r="AR586" i="4" s="1"/>
  <c r="AN584" i="4"/>
  <c r="AT584" i="4" s="1"/>
  <c r="AQ584" i="4"/>
  <c r="AW584" i="4" s="1"/>
  <c r="AL582" i="4"/>
  <c r="AR582" i="4" s="1"/>
  <c r="AN580" i="4"/>
  <c r="AT580" i="4" s="1"/>
  <c r="AQ580" i="4"/>
  <c r="AW580" i="4" s="1"/>
  <c r="AL578" i="4"/>
  <c r="AR578" i="4" s="1"/>
  <c r="AN576" i="4"/>
  <c r="AT576" i="4" s="1"/>
  <c r="AQ576" i="4"/>
  <c r="AW576" i="4" s="1"/>
  <c r="AL574" i="4"/>
  <c r="AR574" i="4" s="1"/>
  <c r="AP572" i="4"/>
  <c r="AV572" i="4" s="1"/>
  <c r="AN572" i="4"/>
  <c r="AT572" i="4" s="1"/>
  <c r="AQ572" i="4"/>
  <c r="AW572" i="4" s="1"/>
  <c r="AL570" i="4"/>
  <c r="AR570" i="4" s="1"/>
  <c r="AP568" i="4"/>
  <c r="AV568" i="4" s="1"/>
  <c r="AN568" i="4"/>
  <c r="AT568" i="4" s="1"/>
  <c r="AQ568" i="4"/>
  <c r="AW568" i="4" s="1"/>
  <c r="AL566" i="4"/>
  <c r="AR566" i="4" s="1"/>
  <c r="AP564" i="4"/>
  <c r="AV564" i="4" s="1"/>
  <c r="AN564" i="4"/>
  <c r="AT564" i="4" s="1"/>
  <c r="AQ564" i="4"/>
  <c r="AW564" i="4" s="1"/>
  <c r="AL562" i="4"/>
  <c r="AR562" i="4" s="1"/>
  <c r="AP560" i="4"/>
  <c r="AV560" i="4" s="1"/>
  <c r="AN560" i="4"/>
  <c r="AT560" i="4" s="1"/>
  <c r="AQ560" i="4"/>
  <c r="AW560" i="4" s="1"/>
  <c r="AL558" i="4"/>
  <c r="AR558" i="4" s="1"/>
  <c r="AP549" i="4"/>
  <c r="AV549" i="4" s="1"/>
  <c r="AN549" i="4"/>
  <c r="AT549" i="4" s="1"/>
  <c r="AQ549" i="4"/>
  <c r="AW549" i="4" s="1"/>
  <c r="AL533" i="4"/>
  <c r="AR533" i="4" s="1"/>
  <c r="AP517" i="4"/>
  <c r="AV517" i="4" s="1"/>
  <c r="AN517" i="4"/>
  <c r="AT517" i="4" s="1"/>
  <c r="AQ517" i="4"/>
  <c r="AW517" i="4" s="1"/>
  <c r="AN968" i="4"/>
  <c r="AT968" i="4" s="1"/>
  <c r="AQ960" i="4"/>
  <c r="AW960" i="4" s="1"/>
  <c r="AN952" i="4"/>
  <c r="AT952" i="4" s="1"/>
  <c r="AQ944" i="4"/>
  <c r="AW944" i="4" s="1"/>
  <c r="AN936" i="4"/>
  <c r="AT936" i="4" s="1"/>
  <c r="AQ928" i="4"/>
  <c r="AW928" i="4" s="1"/>
  <c r="AL543" i="4"/>
  <c r="AR543" i="4" s="1"/>
  <c r="AN527" i="4"/>
  <c r="AT527" i="4" s="1"/>
  <c r="AQ527" i="4"/>
  <c r="AW527" i="4" s="1"/>
  <c r="AN376" i="4"/>
  <c r="AT376" i="4" s="1"/>
  <c r="AQ368" i="4"/>
  <c r="AW368" i="4" s="1"/>
  <c r="AL20" i="4"/>
  <c r="AR20" i="4" s="1"/>
  <c r="AM20" i="4"/>
  <c r="AS20" i="4" s="1"/>
  <c r="AP915" i="4"/>
  <c r="AV915" i="4" s="1"/>
  <c r="AQ883" i="4"/>
  <c r="AW883" i="4" s="1"/>
  <c r="AP883" i="4"/>
  <c r="AV883" i="4" s="1"/>
  <c r="AP851" i="4"/>
  <c r="AV851" i="4" s="1"/>
  <c r="AQ819" i="4"/>
  <c r="AW819" i="4" s="1"/>
  <c r="AP819" i="4"/>
  <c r="AV819" i="4" s="1"/>
  <c r="AP787" i="4"/>
  <c r="AV787" i="4" s="1"/>
  <c r="AQ755" i="4"/>
  <c r="AW755" i="4" s="1"/>
  <c r="AP755" i="4"/>
  <c r="AV755" i="4" s="1"/>
  <c r="AP723" i="4"/>
  <c r="AV723" i="4" s="1"/>
  <c r="AQ691" i="4"/>
  <c r="AW691" i="4" s="1"/>
  <c r="AP691" i="4"/>
  <c r="AV691" i="4" s="1"/>
  <c r="AP659" i="4"/>
  <c r="AV659" i="4" s="1"/>
  <c r="AQ607" i="4"/>
  <c r="AW607" i="4" s="1"/>
  <c r="AP607" i="4"/>
  <c r="AV607" i="4" s="1"/>
  <c r="AO995" i="4"/>
  <c r="AU995" i="4" s="1"/>
  <c r="AQ995" i="4"/>
  <c r="AW995" i="4" s="1"/>
  <c r="AL995" i="4"/>
  <c r="AR995" i="4" s="1"/>
  <c r="AQ627" i="4"/>
  <c r="AW627" i="4" s="1"/>
  <c r="AP627" i="4"/>
  <c r="AV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F511" i="4"/>
  <c r="AH511" i="4"/>
  <c r="AD306" i="4"/>
  <c r="AC202" i="4"/>
  <c r="AC495" i="4"/>
  <c r="AJ495" i="4"/>
  <c r="AI495" i="4"/>
  <c r="AB463" i="4"/>
  <c r="AK310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P298" i="4"/>
  <c r="AV298" i="4" s="1"/>
  <c r="AQ298" i="4"/>
  <c r="AW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N309" i="4"/>
  <c r="AT309" i="4" s="1"/>
  <c r="AO309" i="4"/>
  <c r="AU309" i="4" s="1"/>
  <c r="AP277" i="4"/>
  <c r="AV277" i="4" s="1"/>
  <c r="AL277" i="4"/>
  <c r="AR277" i="4" s="1"/>
  <c r="AQ277" i="4"/>
  <c r="AW277" i="4" s="1"/>
  <c r="AM277" i="4"/>
  <c r="AS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O452" i="4"/>
  <c r="AU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O307" i="4"/>
  <c r="AU307" i="4" s="1"/>
  <c r="AP275" i="4"/>
  <c r="AV275" i="4" s="1"/>
  <c r="AL275" i="4"/>
  <c r="AR275" i="4" s="1"/>
  <c r="AQ275" i="4"/>
  <c r="AW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O159" i="4"/>
  <c r="AU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M545" i="4"/>
  <c r="AS545" i="4" s="1"/>
  <c r="AN970" i="4"/>
  <c r="AT970" i="4" s="1"/>
  <c r="AP970" i="4"/>
  <c r="AV970" i="4" s="1"/>
  <c r="AO970" i="4"/>
  <c r="AU970" i="4" s="1"/>
  <c r="AL954" i="4"/>
  <c r="AR954" i="4" s="1"/>
  <c r="AQ954" i="4"/>
  <c r="AW954" i="4" s="1"/>
  <c r="AM954" i="4"/>
  <c r="AS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M926" i="4"/>
  <c r="AS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M515" i="4"/>
  <c r="AS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M556" i="4"/>
  <c r="AS556" i="4" s="1"/>
  <c r="AN504" i="4"/>
  <c r="AT504" i="4" s="1"/>
  <c r="AO504" i="4"/>
  <c r="AU504" i="4" s="1"/>
  <c r="AP488" i="4"/>
  <c r="AV488" i="4" s="1"/>
  <c r="AL488" i="4"/>
  <c r="AR488" i="4" s="1"/>
  <c r="AQ488" i="4"/>
  <c r="AW488" i="4" s="1"/>
  <c r="AM488" i="4"/>
  <c r="AS488" i="4" s="1"/>
  <c r="AN472" i="4"/>
  <c r="AT472" i="4" s="1"/>
  <c r="AO472" i="4"/>
  <c r="AU472" i="4" s="1"/>
  <c r="AP456" i="4"/>
  <c r="AV456" i="4" s="1"/>
  <c r="AL456" i="4"/>
  <c r="AR456" i="4" s="1"/>
  <c r="AQ456" i="4"/>
  <c r="AW456" i="4" s="1"/>
  <c r="AM456" i="4"/>
  <c r="AS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M424" i="4"/>
  <c r="AS424" i="4" s="1"/>
  <c r="AN408" i="4"/>
  <c r="AT408" i="4" s="1"/>
  <c r="AO408" i="4"/>
  <c r="AU408" i="4" s="1"/>
  <c r="AP392" i="4"/>
  <c r="AV392" i="4" s="1"/>
  <c r="AL392" i="4"/>
  <c r="AR392" i="4" s="1"/>
  <c r="AQ392" i="4"/>
  <c r="AW392" i="4" s="1"/>
  <c r="AM392" i="4"/>
  <c r="AS392" i="4" s="1"/>
  <c r="AN351" i="4"/>
  <c r="AT351" i="4" s="1"/>
  <c r="AO351" i="4"/>
  <c r="AU351" i="4" s="1"/>
  <c r="AP335" i="4"/>
  <c r="AV335" i="4" s="1"/>
  <c r="AL335" i="4"/>
  <c r="AR335" i="4" s="1"/>
  <c r="AQ335" i="4"/>
  <c r="AW335" i="4" s="1"/>
  <c r="AM335" i="4"/>
  <c r="AS335" i="4" s="1"/>
  <c r="AN319" i="4"/>
  <c r="AT319" i="4" s="1"/>
  <c r="AO319" i="4"/>
  <c r="AU319" i="4" s="1"/>
  <c r="AP303" i="4"/>
  <c r="AV303" i="4" s="1"/>
  <c r="AL303" i="4"/>
  <c r="AR303" i="4" s="1"/>
  <c r="AQ303" i="4"/>
  <c r="AW303" i="4" s="1"/>
  <c r="AM303" i="4"/>
  <c r="AS303" i="4" s="1"/>
  <c r="AN287" i="4"/>
  <c r="AT287" i="4" s="1"/>
  <c r="AO287" i="4"/>
  <c r="AU287" i="4" s="1"/>
  <c r="AP271" i="4"/>
  <c r="AV271" i="4" s="1"/>
  <c r="AL271" i="4"/>
  <c r="AR271" i="4" s="1"/>
  <c r="AQ271" i="4"/>
  <c r="AW271" i="4" s="1"/>
  <c r="AM271" i="4"/>
  <c r="AS271" i="4" s="1"/>
  <c r="AN255" i="4"/>
  <c r="AT255" i="4" s="1"/>
  <c r="AO255" i="4"/>
  <c r="AU255" i="4" s="1"/>
  <c r="AP227" i="4"/>
  <c r="AV227" i="4" s="1"/>
  <c r="AL227" i="4"/>
  <c r="AR227" i="4" s="1"/>
  <c r="AQ227" i="4"/>
  <c r="AW227" i="4" s="1"/>
  <c r="AM227" i="4"/>
  <c r="AS227" i="4" s="1"/>
  <c r="AN211" i="4"/>
  <c r="AT211" i="4" s="1"/>
  <c r="AO211" i="4"/>
  <c r="AU211" i="4" s="1"/>
  <c r="AP195" i="4"/>
  <c r="AV195" i="4" s="1"/>
  <c r="AL195" i="4"/>
  <c r="AR195" i="4" s="1"/>
  <c r="AQ195" i="4"/>
  <c r="AW195" i="4" s="1"/>
  <c r="AM195" i="4"/>
  <c r="AS195" i="4" s="1"/>
  <c r="AN179" i="4"/>
  <c r="AT179" i="4" s="1"/>
  <c r="AO179" i="4"/>
  <c r="AU179" i="4" s="1"/>
  <c r="AP163" i="4"/>
  <c r="AV163" i="4" s="1"/>
  <c r="AL163" i="4"/>
  <c r="AR163" i="4" s="1"/>
  <c r="AQ163" i="4"/>
  <c r="AW163" i="4" s="1"/>
  <c r="AM163" i="4"/>
  <c r="AS163" i="4" s="1"/>
  <c r="AN137" i="4"/>
  <c r="AT137" i="4" s="1"/>
  <c r="AO137" i="4"/>
  <c r="AU137" i="4" s="1"/>
  <c r="AP121" i="4"/>
  <c r="AV121" i="4" s="1"/>
  <c r="AL121" i="4"/>
  <c r="AR121" i="4" s="1"/>
  <c r="AQ121" i="4"/>
  <c r="AW121" i="4" s="1"/>
  <c r="AM121" i="4"/>
  <c r="AS121" i="4" s="1"/>
  <c r="AN60" i="4"/>
  <c r="AT60" i="4" s="1"/>
  <c r="AO60" i="4"/>
  <c r="AU60" i="4" s="1"/>
  <c r="AP44" i="4"/>
  <c r="AV44" i="4" s="1"/>
  <c r="AL44" i="4"/>
  <c r="AR44" i="4" s="1"/>
  <c r="AQ44" i="4"/>
  <c r="AW44" i="4" s="1"/>
  <c r="AM44" i="4"/>
  <c r="AS44" i="4" s="1"/>
  <c r="AN349" i="4"/>
  <c r="AT349" i="4" s="1"/>
  <c r="AO349" i="4"/>
  <c r="AU349" i="4" s="1"/>
  <c r="AP285" i="4"/>
  <c r="AV285" i="4" s="1"/>
  <c r="AL285" i="4"/>
  <c r="AR285" i="4" s="1"/>
  <c r="AQ285" i="4"/>
  <c r="AW285" i="4" s="1"/>
  <c r="AM285" i="4"/>
  <c r="AS285" i="4" s="1"/>
  <c r="AP476" i="4"/>
  <c r="AV476" i="4" s="1"/>
  <c r="AL476" i="4"/>
  <c r="AR476" i="4" s="1"/>
  <c r="AQ476" i="4"/>
  <c r="AW476" i="4" s="1"/>
  <c r="AM476" i="4"/>
  <c r="AS476" i="4" s="1"/>
  <c r="AN412" i="4"/>
  <c r="AT412" i="4" s="1"/>
  <c r="AO412" i="4"/>
  <c r="AU412" i="4" s="1"/>
  <c r="AP315" i="4"/>
  <c r="AV315" i="4" s="1"/>
  <c r="AL315" i="4"/>
  <c r="AR315" i="4" s="1"/>
  <c r="AQ315" i="4"/>
  <c r="AW315" i="4" s="1"/>
  <c r="AM315" i="4"/>
  <c r="AS315" i="4" s="1"/>
  <c r="AN251" i="4"/>
  <c r="AT251" i="4" s="1"/>
  <c r="AO251" i="4"/>
  <c r="AU251" i="4" s="1"/>
  <c r="AP183" i="4"/>
  <c r="AV183" i="4" s="1"/>
  <c r="AL183" i="4"/>
  <c r="AR183" i="4" s="1"/>
  <c r="AQ183" i="4"/>
  <c r="AW183" i="4" s="1"/>
  <c r="AM183" i="4"/>
  <c r="AS183" i="4" s="1"/>
  <c r="AN133" i="4"/>
  <c r="AT133" i="4" s="1"/>
  <c r="AO133" i="4"/>
  <c r="AU13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L244" i="4"/>
  <c r="AR24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Q635" i="4"/>
  <c r="AW635" i="4" s="1"/>
  <c r="AP635" i="4"/>
  <c r="AV635" i="4" s="1"/>
  <c r="AL635" i="4"/>
  <c r="AR635" i="4" s="1"/>
  <c r="AM619" i="4"/>
  <c r="AS619" i="4" s="1"/>
  <c r="AN619" i="4"/>
  <c r="AT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E154" i="4"/>
  <c r="AI154" i="4"/>
  <c r="AK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M309" i="4"/>
  <c r="AS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M452" i="4"/>
  <c r="AS452" i="4" s="1"/>
  <c r="AN420" i="4"/>
  <c r="AT420" i="4" s="1"/>
  <c r="AO420" i="4"/>
  <c r="AU420" i="4" s="1"/>
  <c r="AP388" i="4"/>
  <c r="AV388" i="4" s="1"/>
  <c r="AL388" i="4"/>
  <c r="AR388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M307" i="4"/>
  <c r="AS307" i="4" s="1"/>
  <c r="AN275" i="4"/>
  <c r="AT275" i="4" s="1"/>
  <c r="AO275" i="4"/>
  <c r="AU275" i="4" s="1"/>
  <c r="AP223" i="4"/>
  <c r="AV223" i="4" s="1"/>
  <c r="AL223" i="4"/>
  <c r="AR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M159" i="4"/>
  <c r="AS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Q970" i="4"/>
  <c r="AW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L556" i="4"/>
  <c r="AR556" i="4" s="1"/>
  <c r="AO556" i="4"/>
  <c r="AU556" i="4" s="1"/>
  <c r="AP504" i="4"/>
  <c r="AV504" i="4" s="1"/>
  <c r="AL504" i="4"/>
  <c r="AR504" i="4" s="1"/>
  <c r="AQ504" i="4"/>
  <c r="AW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M255" i="4"/>
  <c r="AS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P251" i="4"/>
  <c r="AV251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N244" i="4"/>
  <c r="AT244" i="4" s="1"/>
  <c r="AP244" i="4"/>
  <c r="AV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AD274" i="4" l="1"/>
  <c r="AC511" i="4"/>
  <c r="AL423" i="4"/>
  <c r="AR423" i="4" s="1"/>
  <c r="AJ170" i="4"/>
  <c r="AN20" i="4"/>
  <c r="AT20" i="4" s="1"/>
  <c r="AI479" i="4"/>
  <c r="AF403" i="4"/>
  <c r="F407" i="4"/>
  <c r="J407" i="4" s="1"/>
  <c r="M408" i="2" s="1"/>
  <c r="AL579" i="4"/>
  <c r="AR579" i="4" s="1"/>
  <c r="D11" i="4"/>
  <c r="H11" i="4" s="1"/>
  <c r="K12" i="2" s="1"/>
  <c r="G11" i="4"/>
  <c r="AH96" i="4"/>
  <c r="AC479" i="4"/>
  <c r="E940" i="4"/>
  <c r="I940" i="4" s="1"/>
  <c r="AL439" i="4"/>
  <c r="AR439" i="4" s="1"/>
  <c r="AE96" i="4"/>
  <c r="Z310" i="4"/>
  <c r="G447" i="4"/>
  <c r="E435" i="4"/>
  <c r="I435" i="4" s="1"/>
  <c r="L436" i="2" s="1"/>
  <c r="D940" i="4"/>
  <c r="H940" i="4" s="1"/>
  <c r="AQ579" i="4"/>
  <c r="AW579" i="4" s="1"/>
  <c r="E579" i="4"/>
  <c r="I579" i="4" s="1"/>
  <c r="D579" i="4"/>
  <c r="H579" i="4" s="1"/>
  <c r="F579" i="4"/>
  <c r="J579" i="4" s="1"/>
  <c r="G579" i="4"/>
  <c r="G423" i="4"/>
  <c r="E423" i="4"/>
  <c r="I423" i="4" s="1"/>
  <c r="L424" i="2" s="1"/>
  <c r="F423" i="4"/>
  <c r="J423" i="4" s="1"/>
  <c r="M424" i="2" s="1"/>
  <c r="G439" i="4"/>
  <c r="D439" i="4"/>
  <c r="H439" i="4" s="1"/>
  <c r="K440" i="2" s="1"/>
  <c r="F439" i="4"/>
  <c r="J439" i="4" s="1"/>
  <c r="M440" i="2" s="1"/>
  <c r="E439" i="4"/>
  <c r="I439" i="4" s="1"/>
  <c r="L440" i="2" s="1"/>
  <c r="AD240" i="4"/>
  <c r="AK182" i="4"/>
  <c r="AB182" i="4"/>
  <c r="AB278" i="4"/>
  <c r="AN278" i="4" s="1"/>
  <c r="AT278" i="4" s="1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E455" i="4"/>
  <c r="I455" i="4" s="1"/>
  <c r="L456" i="2" s="1"/>
  <c r="G455" i="4"/>
  <c r="D455" i="4"/>
  <c r="H455" i="4" s="1"/>
  <c r="K456" i="2" s="1"/>
  <c r="AK96" i="4"/>
  <c r="AB310" i="4"/>
  <c r="AJ479" i="4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M12" i="2"/>
  <c r="K6" i="2"/>
  <c r="L8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K240" i="4"/>
  <c r="AB240" i="4"/>
  <c r="AN240" i="4" s="1"/>
  <c r="AT240" i="4" s="1"/>
  <c r="Z240" i="4"/>
  <c r="AG182" i="4"/>
  <c r="AF182" i="4"/>
  <c r="AH182" i="4"/>
  <c r="Z182" i="4"/>
  <c r="AD182" i="4"/>
  <c r="AG278" i="4"/>
  <c r="AF278" i="4"/>
  <c r="AH278" i="4"/>
  <c r="AA278" i="4"/>
  <c r="AE278" i="4"/>
  <c r="AG463" i="4"/>
  <c r="AF463" i="4"/>
  <c r="AH463" i="4"/>
  <c r="AA463" i="4"/>
  <c r="AE463" i="4"/>
  <c r="AQ463" i="4" s="1"/>
  <c r="AW463" i="4" s="1"/>
  <c r="AG495" i="4"/>
  <c r="AF495" i="4"/>
  <c r="AH495" i="4"/>
  <c r="AA495" i="4"/>
  <c r="AM495" i="4" s="1"/>
  <c r="AS495" i="4" s="1"/>
  <c r="AE495" i="4"/>
  <c r="AG202" i="4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I511" i="4"/>
  <c r="AA511" i="4"/>
  <c r="AE511" i="4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D941" i="4"/>
  <c r="H941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L154" i="4" s="1"/>
  <c r="AR154" i="4" s="1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G479" i="4"/>
  <c r="AF479" i="4"/>
  <c r="AH479" i="4"/>
  <c r="AA479" i="4"/>
  <c r="AE479" i="4"/>
  <c r="AG170" i="4"/>
  <c r="AF170" i="4"/>
  <c r="AH170" i="4"/>
  <c r="AN170" i="4" s="1"/>
  <c r="AT170" i="4" s="1"/>
  <c r="AA170" i="4"/>
  <c r="AE170" i="4"/>
  <c r="AG274" i="4"/>
  <c r="AF274" i="4"/>
  <c r="AH274" i="4"/>
  <c r="AN274" i="4" s="1"/>
  <c r="AT274" i="4" s="1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F755" i="4"/>
  <c r="J755" i="4" s="1"/>
  <c r="E755" i="4"/>
  <c r="I755" i="4" s="1"/>
  <c r="G755" i="4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M479" i="4"/>
  <c r="AS479" i="4" s="1"/>
  <c r="AM170" i="4"/>
  <c r="AS17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M182" i="4"/>
  <c r="AS182" i="4" s="1"/>
  <c r="AN182" i="4"/>
  <c r="AT182" i="4" s="1"/>
  <c r="AQ96" i="4"/>
  <c r="AW96" i="4" s="1"/>
  <c r="AN96" i="4"/>
  <c r="AT96" i="4" s="1"/>
  <c r="AL278" i="4"/>
  <c r="AR278" i="4" s="1"/>
  <c r="AQ310" i="4"/>
  <c r="AW310" i="4" s="1"/>
  <c r="AO310" i="4"/>
  <c r="AU310" i="4" s="1"/>
  <c r="AP310" i="4"/>
  <c r="AV310" i="4" s="1"/>
  <c r="AN463" i="4"/>
  <c r="AT463" i="4" s="1"/>
  <c r="AL463" i="4"/>
  <c r="AR463" i="4" s="1"/>
  <c r="AQ479" i="4"/>
  <c r="AW479" i="4" s="1"/>
  <c r="AO479" i="4"/>
  <c r="AU479" i="4" s="1"/>
  <c r="AP479" i="4"/>
  <c r="AV479" i="4" s="1"/>
  <c r="AN495" i="4"/>
  <c r="AT495" i="4" s="1"/>
  <c r="AL495" i="4"/>
  <c r="AR495" i="4" s="1"/>
  <c r="AQ170" i="4"/>
  <c r="AW170" i="4" s="1"/>
  <c r="AO170" i="4"/>
  <c r="AU170" i="4" s="1"/>
  <c r="AP170" i="4"/>
  <c r="AV170" i="4" s="1"/>
  <c r="AO202" i="4"/>
  <c r="AU202" i="4" s="1"/>
  <c r="AM202" i="4"/>
  <c r="AS202" i="4" s="1"/>
  <c r="AN202" i="4"/>
  <c r="AT202" i="4" s="1"/>
  <c r="AL274" i="4"/>
  <c r="AR274" i="4" s="1"/>
  <c r="AQ274" i="4"/>
  <c r="AW274" i="4" s="1"/>
  <c r="AM306" i="4"/>
  <c r="AS306" i="4" s="1"/>
  <c r="AM511" i="4"/>
  <c r="AS511" i="4" s="1"/>
  <c r="AQ511" i="4"/>
  <c r="AW511" i="4" s="1"/>
  <c r="AO511" i="4"/>
  <c r="AU511" i="4" s="1"/>
  <c r="AP511" i="4"/>
  <c r="AV511" i="4" s="1"/>
  <c r="AL403" i="4"/>
  <c r="AR403" i="4" s="1"/>
  <c r="AM403" i="4"/>
  <c r="AS403" i="4" s="1"/>
  <c r="AN403" i="4"/>
  <c r="AT403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P182" i="4"/>
  <c r="AV182" i="4" s="1"/>
  <c r="AQ182" i="4"/>
  <c r="AW182" i="4" s="1"/>
  <c r="AM96" i="4"/>
  <c r="AS96" i="4" s="1"/>
  <c r="AL96" i="4"/>
  <c r="AR96" i="4" s="1"/>
  <c r="AO96" i="4"/>
  <c r="AU96" i="4" s="1"/>
  <c r="AQ278" i="4"/>
  <c r="AW278" i="4" s="1"/>
  <c r="AO278" i="4"/>
  <c r="AU278" i="4" s="1"/>
  <c r="AP278" i="4"/>
  <c r="AV278" i="4" s="1"/>
  <c r="AL310" i="4"/>
  <c r="AR310" i="4" s="1"/>
  <c r="AP463" i="4"/>
  <c r="AV463" i="4" s="1"/>
  <c r="AN479" i="4"/>
  <c r="AT479" i="4" s="1"/>
  <c r="AL479" i="4"/>
  <c r="AR479" i="4" s="1"/>
  <c r="AQ495" i="4"/>
  <c r="AW495" i="4" s="1"/>
  <c r="AO495" i="4"/>
  <c r="AU495" i="4" s="1"/>
  <c r="AP495" i="4"/>
  <c r="AV495" i="4" s="1"/>
  <c r="AQ202" i="4"/>
  <c r="AW202" i="4" s="1"/>
  <c r="AP274" i="4"/>
  <c r="AV274" i="4" s="1"/>
  <c r="AM274" i="4"/>
  <c r="AS274" i="4" s="1"/>
  <c r="AO306" i="4"/>
  <c r="AU306" i="4" s="1"/>
  <c r="AQ306" i="4"/>
  <c r="AW306" i="4" s="1"/>
  <c r="AN511" i="4"/>
  <c r="AT511" i="4" s="1"/>
  <c r="AQ403" i="4"/>
  <c r="AW403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P154" i="4"/>
  <c r="AV154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240" i="4"/>
  <c r="AU240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L170" i="4" l="1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E419" i="4"/>
  <c r="I419" i="4" s="1"/>
  <c r="L420" i="2" s="1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170" i="4" l="1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N186" i="2" l="1"/>
  <c r="O186" i="2"/>
  <c r="F184" i="3"/>
  <c r="I184" i="3"/>
  <c r="J185" i="3"/>
  <c r="I185" i="3"/>
  <c r="K185" i="3"/>
  <c r="D186" i="3"/>
  <c r="N187" i="2" l="1"/>
  <c r="O187" i="2"/>
  <c r="F185" i="3"/>
  <c r="H185" i="3"/>
  <c r="H186" i="3"/>
  <c r="J186" i="3"/>
  <c r="K186" i="3"/>
  <c r="D187" i="3"/>
  <c r="N188" i="2" l="1"/>
  <c r="O188" i="2"/>
  <c r="F186" i="3"/>
  <c r="H187" i="3"/>
  <c r="I187" i="3"/>
  <c r="I186" i="3"/>
  <c r="J187" i="3"/>
  <c r="K187" i="3"/>
  <c r="D188" i="3"/>
  <c r="N189" i="2" l="1"/>
  <c r="O189" i="2"/>
  <c r="F187" i="3"/>
  <c r="H188" i="3"/>
  <c r="J188" i="3"/>
  <c r="K188" i="3"/>
  <c r="D189" i="3"/>
  <c r="N190" i="2" l="1"/>
  <c r="O190" i="2"/>
  <c r="F188" i="3"/>
  <c r="I188" i="3"/>
  <c r="J189" i="3"/>
  <c r="I189" i="3"/>
  <c r="K189" i="3"/>
  <c r="D190" i="3"/>
  <c r="N191" i="2" l="1"/>
  <c r="O191" i="2"/>
  <c r="F189" i="3"/>
  <c r="H189" i="3"/>
  <c r="H190" i="3"/>
  <c r="J190" i="3"/>
  <c r="I190" i="3"/>
  <c r="K190" i="3"/>
  <c r="D191" i="3"/>
  <c r="N192" i="2" l="1"/>
  <c r="O192" i="2"/>
  <c r="F190" i="3"/>
  <c r="J191" i="3"/>
  <c r="I191" i="3"/>
  <c r="K191" i="3"/>
  <c r="D192" i="3"/>
  <c r="N193" i="2" l="1"/>
  <c r="O193" i="2"/>
  <c r="F191" i="3"/>
  <c r="H191" i="3"/>
  <c r="H192" i="3"/>
  <c r="F192" i="3"/>
  <c r="I192" i="3"/>
  <c r="J192" i="3"/>
  <c r="K192" i="3"/>
  <c r="D193" i="3"/>
  <c r="N194" i="2" l="1"/>
  <c r="O194" i="2"/>
  <c r="J193" i="3"/>
  <c r="I193" i="3"/>
  <c r="K193" i="3"/>
  <c r="D194" i="3"/>
  <c r="N195" i="2" l="1"/>
  <c r="O195" i="2"/>
  <c r="F193" i="3"/>
  <c r="H193" i="3"/>
  <c r="H194" i="3"/>
  <c r="I194" i="3"/>
  <c r="J194" i="3"/>
  <c r="K194" i="3"/>
  <c r="D195" i="3"/>
  <c r="N196" i="2" l="1"/>
  <c r="O196" i="2"/>
  <c r="F194" i="3"/>
  <c r="J195" i="3"/>
  <c r="I195" i="3"/>
  <c r="K195" i="3"/>
  <c r="D196" i="3"/>
  <c r="N197" i="2" l="1"/>
  <c r="O197" i="2"/>
  <c r="F195" i="3"/>
  <c r="H195" i="3"/>
  <c r="H196" i="3"/>
  <c r="I196" i="3"/>
  <c r="J196" i="3"/>
  <c r="K196" i="3"/>
  <c r="D197" i="3"/>
  <c r="O198" i="2" l="1"/>
  <c r="N198" i="2"/>
  <c r="F196" i="3"/>
  <c r="J197" i="3"/>
  <c r="I197" i="3"/>
  <c r="K197" i="3"/>
  <c r="D198" i="3"/>
  <c r="F197" i="3" l="1"/>
  <c r="H197" i="3"/>
  <c r="O199" i="2"/>
  <c r="N199" i="2"/>
  <c r="H198" i="3" s="1"/>
  <c r="F198" i="3"/>
  <c r="I198" i="3"/>
  <c r="J198" i="3"/>
  <c r="K198" i="3"/>
  <c r="D199" i="3"/>
  <c r="N200" i="2" l="1"/>
  <c r="J199" i="3"/>
  <c r="O200" i="2"/>
  <c r="I199" i="3" s="1"/>
  <c r="K199" i="3"/>
  <c r="D200" i="3"/>
  <c r="F199" i="3" l="1"/>
  <c r="H199" i="3"/>
  <c r="O201" i="2"/>
  <c r="N201" i="2"/>
  <c r="H200" i="3"/>
  <c r="J200" i="3"/>
  <c r="K200" i="3"/>
  <c r="D201" i="3"/>
  <c r="F200" i="3" l="1"/>
  <c r="N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J202" i="3"/>
  <c r="K202" i="3"/>
  <c r="D203" i="3"/>
  <c r="F202" i="3" l="1"/>
  <c r="I202" i="3"/>
  <c r="N204" i="2"/>
  <c r="J203" i="3"/>
  <c r="O204" i="2"/>
  <c r="I203" i="3" s="1"/>
  <c r="K203" i="3"/>
  <c r="D204" i="3"/>
  <c r="F203" i="3" l="1"/>
  <c r="H203" i="3"/>
  <c r="O205" i="2"/>
  <c r="F204" i="3" s="1"/>
  <c r="N205" i="2"/>
  <c r="H204" i="3" s="1"/>
  <c r="J204" i="3"/>
  <c r="I204" i="3"/>
  <c r="K204" i="3"/>
  <c r="D205" i="3"/>
  <c r="N206" i="2" l="1"/>
  <c r="H205" i="3" s="1"/>
  <c r="J205" i="3"/>
  <c r="O206" i="2"/>
  <c r="I205" i="3" s="1"/>
  <c r="K205" i="3"/>
  <c r="D206" i="3"/>
  <c r="F205" i="3" l="1"/>
  <c r="O207" i="2"/>
  <c r="N207" i="2"/>
  <c r="H206" i="3" s="1"/>
  <c r="J206" i="3"/>
  <c r="K206" i="3"/>
  <c r="D207" i="3"/>
  <c r="F206" i="3" l="1"/>
  <c r="I206" i="3"/>
  <c r="N208" i="2"/>
  <c r="J207" i="3"/>
  <c r="O208" i="2"/>
  <c r="I207" i="3" s="1"/>
  <c r="K207" i="3"/>
  <c r="D208" i="3"/>
  <c r="F207" i="3" l="1"/>
  <c r="H207" i="3"/>
  <c r="O209" i="2"/>
  <c r="N209" i="2"/>
  <c r="H208" i="3"/>
  <c r="J208" i="3"/>
  <c r="K208" i="3"/>
  <c r="D209" i="3"/>
  <c r="F208" i="3" l="1"/>
  <c r="N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J210" i="3"/>
  <c r="K210" i="3"/>
  <c r="D211" i="3"/>
  <c r="F210" i="3" l="1"/>
  <c r="I210" i="3"/>
  <c r="N212" i="2"/>
  <c r="J211" i="3"/>
  <c r="O212" i="2"/>
  <c r="I211" i="3" s="1"/>
  <c r="H211" i="3"/>
  <c r="K211" i="3"/>
  <c r="D212" i="3"/>
  <c r="F211" i="3" l="1"/>
  <c r="O213" i="2"/>
  <c r="N213" i="2"/>
  <c r="H212" i="3" s="1"/>
  <c r="J212" i="3"/>
  <c r="I212" i="3"/>
  <c r="K212" i="3"/>
  <c r="D213" i="3"/>
  <c r="F212" i="3" l="1"/>
  <c r="N214" i="2"/>
  <c r="J213" i="3"/>
  <c r="O214" i="2"/>
  <c r="F213" i="3"/>
  <c r="H213" i="3"/>
  <c r="I213" i="3"/>
  <c r="K213" i="3"/>
  <c r="D214" i="3"/>
  <c r="O215" i="2" l="1"/>
  <c r="N215" i="2"/>
  <c r="H214" i="3" s="1"/>
  <c r="J214" i="3"/>
  <c r="I214" i="3"/>
  <c r="K214" i="3"/>
  <c r="D215" i="3"/>
  <c r="F214" i="3" l="1"/>
  <c r="N216" i="2"/>
  <c r="J215" i="3"/>
  <c r="O216" i="2"/>
  <c r="I215" i="3" s="1"/>
  <c r="H215" i="3"/>
  <c r="K215" i="3"/>
  <c r="D216" i="3"/>
  <c r="F215" i="3" l="1"/>
  <c r="O217" i="2"/>
  <c r="I216" i="3" s="1"/>
  <c r="N217" i="2"/>
  <c r="H216" i="3" s="1"/>
  <c r="J216" i="3"/>
  <c r="K216" i="3"/>
  <c r="D217" i="3"/>
  <c r="F216" i="3" l="1"/>
  <c r="N218" i="2"/>
  <c r="F217" i="3" s="1"/>
  <c r="J217" i="3"/>
  <c r="O218" i="2"/>
  <c r="I217" i="3" s="1"/>
  <c r="H217" i="3"/>
  <c r="K217" i="3"/>
  <c r="D218" i="3"/>
  <c r="O219" i="2" l="1"/>
  <c r="N219" i="2"/>
  <c r="H218" i="3" s="1"/>
  <c r="J218" i="3"/>
  <c r="I218" i="3"/>
  <c r="K218" i="3"/>
  <c r="D219" i="3"/>
  <c r="F218" i="3" l="1"/>
  <c r="N220" i="2"/>
  <c r="J219" i="3"/>
  <c r="O220" i="2"/>
  <c r="F219" i="3"/>
  <c r="H219" i="3"/>
  <c r="I219" i="3"/>
  <c r="K219" i="3"/>
  <c r="D220" i="3"/>
  <c r="O221" i="2" l="1"/>
  <c r="N221" i="2"/>
  <c r="H220" i="3" s="1"/>
  <c r="F220" i="3"/>
  <c r="I220" i="3"/>
  <c r="J220" i="3"/>
  <c r="K220" i="3"/>
  <c r="D221" i="3"/>
  <c r="N222" i="2" l="1"/>
  <c r="O222" i="2"/>
  <c r="I221" i="3" s="1"/>
  <c r="J221" i="3"/>
  <c r="K221" i="3"/>
  <c r="D222" i="3"/>
  <c r="F221" i="3" l="1"/>
  <c r="H221" i="3"/>
  <c r="O223" i="2"/>
  <c r="N223" i="2"/>
  <c r="H222" i="3" s="1"/>
  <c r="J222" i="3"/>
  <c r="I222" i="3"/>
  <c r="K222" i="3"/>
  <c r="D223" i="3"/>
  <c r="F222" i="3" l="1"/>
  <c r="N224" i="2"/>
  <c r="J223" i="3"/>
  <c r="O224" i="2"/>
  <c r="I223" i="3" s="1"/>
  <c r="H223" i="3"/>
  <c r="K223" i="3"/>
  <c r="D224" i="3"/>
  <c r="F223" i="3" l="1"/>
  <c r="O225" i="2"/>
  <c r="F224" i="3" s="1"/>
  <c r="N225" i="2"/>
  <c r="H224" i="3" s="1"/>
  <c r="J224" i="3"/>
  <c r="I224" i="3"/>
  <c r="K224" i="3"/>
  <c r="D225" i="3"/>
  <c r="N226" i="2" l="1"/>
  <c r="J225" i="3"/>
  <c r="O226" i="2"/>
  <c r="I225" i="3" s="1"/>
  <c r="K225" i="3"/>
  <c r="D226" i="3"/>
  <c r="F225" i="3" l="1"/>
  <c r="H225" i="3"/>
  <c r="O227" i="2"/>
  <c r="N227" i="2"/>
  <c r="H226" i="3"/>
  <c r="J226" i="3"/>
  <c r="K226" i="3"/>
  <c r="D227" i="3"/>
  <c r="F226" i="3" l="1"/>
  <c r="N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J228" i="3"/>
  <c r="I228" i="3"/>
  <c r="K228" i="3"/>
  <c r="D229" i="3"/>
  <c r="F228" i="3" l="1"/>
  <c r="N230" i="2"/>
  <c r="J229" i="3"/>
  <c r="O230" i="2"/>
  <c r="I229" i="3" s="1"/>
  <c r="H229" i="3"/>
  <c r="K229" i="3"/>
  <c r="D230" i="3"/>
  <c r="F229" i="3" l="1"/>
  <c r="O231" i="2"/>
  <c r="N231" i="2"/>
  <c r="H230" i="3" s="1"/>
  <c r="J230" i="3"/>
  <c r="K230" i="3"/>
  <c r="D231" i="3"/>
  <c r="F230" i="3" l="1"/>
  <c r="I230" i="3"/>
  <c r="N232" i="2"/>
  <c r="H231" i="3" s="1"/>
  <c r="J231" i="3"/>
  <c r="O232" i="2"/>
  <c r="I231" i="3" s="1"/>
  <c r="K231" i="3"/>
  <c r="D232" i="3"/>
  <c r="F231" i="3" l="1"/>
  <c r="O233" i="2"/>
  <c r="I232" i="3" s="1"/>
  <c r="N233" i="2"/>
  <c r="H232" i="3" s="1"/>
  <c r="J232" i="3"/>
  <c r="K232" i="3"/>
  <c r="D233" i="3"/>
  <c r="F232" i="3" l="1"/>
  <c r="N234" i="2"/>
  <c r="J233" i="3"/>
  <c r="O234" i="2"/>
  <c r="I233" i="3" s="1"/>
  <c r="K233" i="3"/>
  <c r="D234" i="3"/>
  <c r="F233" i="3" l="1"/>
  <c r="H233" i="3"/>
  <c r="O235" i="2"/>
  <c r="N235" i="2"/>
  <c r="H234" i="3"/>
  <c r="J234" i="3"/>
  <c r="K234" i="3"/>
  <c r="D235" i="3"/>
  <c r="F234" i="3" l="1"/>
  <c r="N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J236" i="3"/>
  <c r="K236" i="3"/>
  <c r="D237" i="3"/>
  <c r="F236" i="3" l="1"/>
  <c r="N238" i="2"/>
  <c r="H237" i="3" s="1"/>
  <c r="J237" i="3"/>
  <c r="O238" i="2"/>
  <c r="I237" i="3" s="1"/>
  <c r="K237" i="3"/>
  <c r="D238" i="3"/>
  <c r="F237" i="3" l="1"/>
  <c r="O239" i="2"/>
  <c r="I238" i="3" s="1"/>
  <c r="N239" i="2"/>
  <c r="H238" i="3" s="1"/>
  <c r="J238" i="3"/>
  <c r="K238" i="3"/>
  <c r="D239" i="3"/>
  <c r="F238" i="3" l="1"/>
  <c r="N240" i="2"/>
  <c r="J239" i="3"/>
  <c r="O240" i="2"/>
  <c r="I239" i="3" s="1"/>
  <c r="K239" i="3"/>
  <c r="D240" i="3"/>
  <c r="F239" i="3" l="1"/>
  <c r="H239" i="3"/>
  <c r="O241" i="2"/>
  <c r="N241" i="2"/>
  <c r="H240" i="3" s="1"/>
  <c r="J240" i="3"/>
  <c r="K240" i="3"/>
  <c r="D241" i="3"/>
  <c r="F240" i="3" l="1"/>
  <c r="I240" i="3"/>
  <c r="N242" i="2"/>
  <c r="H241" i="3" s="1"/>
  <c r="J241" i="3"/>
  <c r="O242" i="2"/>
  <c r="I241" i="3" s="1"/>
  <c r="K241" i="3"/>
  <c r="D242" i="3"/>
  <c r="F241" i="3" l="1"/>
  <c r="O243" i="2"/>
  <c r="F242" i="3" s="1"/>
  <c r="N243" i="2"/>
  <c r="H242" i="3" s="1"/>
  <c r="J242" i="3"/>
  <c r="I242" i="3"/>
  <c r="K242" i="3"/>
  <c r="D243" i="3"/>
  <c r="N244" i="2" l="1"/>
  <c r="J243" i="3"/>
  <c r="O244" i="2"/>
  <c r="I243" i="3" s="1"/>
  <c r="H243" i="3"/>
  <c r="K243" i="3"/>
  <c r="D244" i="3"/>
  <c r="F243" i="3" l="1"/>
  <c r="O245" i="2"/>
  <c r="N245" i="2"/>
  <c r="H244" i="3"/>
  <c r="J244" i="3"/>
  <c r="K244" i="3"/>
  <c r="D245" i="3"/>
  <c r="F244" i="3" l="1"/>
  <c r="N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J246" i="3"/>
  <c r="K246" i="3"/>
  <c r="D247" i="3"/>
  <c r="F246" i="3" l="1"/>
  <c r="N248" i="2"/>
  <c r="J247" i="3"/>
  <c r="O248" i="2"/>
  <c r="I247" i="3" s="1"/>
  <c r="K247" i="3"/>
  <c r="D248" i="3"/>
  <c r="F247" i="3" l="1"/>
  <c r="H247" i="3"/>
  <c r="O249" i="2"/>
  <c r="I248" i="3" s="1"/>
  <c r="N249" i="2"/>
  <c r="H248" i="3" s="1"/>
  <c r="J248" i="3"/>
  <c r="K248" i="3"/>
  <c r="D249" i="3"/>
  <c r="F248" i="3" l="1"/>
  <c r="N250" i="2"/>
  <c r="H249" i="3" s="1"/>
  <c r="J249" i="3"/>
  <c r="O250" i="2"/>
  <c r="I249" i="3" s="1"/>
  <c r="K249" i="3"/>
  <c r="D250" i="3"/>
  <c r="F249" i="3" l="1"/>
  <c r="O251" i="2"/>
  <c r="N251" i="2"/>
  <c r="H250" i="3" s="1"/>
  <c r="J250" i="3"/>
  <c r="K250" i="3"/>
  <c r="D251" i="3"/>
  <c r="F250" i="3" l="1"/>
  <c r="I250" i="3"/>
  <c r="N252" i="2"/>
  <c r="J251" i="3"/>
  <c r="O252" i="2"/>
  <c r="I251" i="3" s="1"/>
  <c r="K251" i="3"/>
  <c r="D252" i="3"/>
  <c r="F251" i="3" l="1"/>
  <c r="H251" i="3"/>
  <c r="O253" i="2"/>
  <c r="N253" i="2"/>
  <c r="H252" i="3"/>
  <c r="J252" i="3"/>
  <c r="K252" i="3"/>
  <c r="D253" i="3"/>
  <c r="F252" i="3" l="1"/>
  <c r="N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J254" i="3"/>
  <c r="K254" i="3"/>
  <c r="D255" i="3"/>
  <c r="F254" i="3" l="1"/>
  <c r="I254" i="3"/>
  <c r="N256" i="2"/>
  <c r="J255" i="3"/>
  <c r="O256" i="2"/>
  <c r="I255" i="3" s="1"/>
  <c r="K255" i="3"/>
  <c r="D256" i="3"/>
  <c r="F255" i="3" l="1"/>
  <c r="H255" i="3"/>
  <c r="O257" i="2"/>
  <c r="I256" i="3" s="1"/>
  <c r="N257" i="2"/>
  <c r="H256" i="3" s="1"/>
  <c r="J256" i="3"/>
  <c r="K256" i="3"/>
  <c r="D257" i="3"/>
  <c r="F256" i="3" l="1"/>
  <c r="N258" i="2"/>
  <c r="J257" i="3"/>
  <c r="O258" i="2"/>
  <c r="I257" i="3" s="1"/>
  <c r="H257" i="3"/>
  <c r="K257" i="3"/>
  <c r="D258" i="3"/>
  <c r="F257" i="3" l="1"/>
  <c r="O259" i="2"/>
  <c r="I258" i="3" s="1"/>
  <c r="N259" i="2"/>
  <c r="H258" i="3" s="1"/>
  <c r="J258" i="3"/>
  <c r="K258" i="3"/>
  <c r="D259" i="3"/>
  <c r="F258" i="3" l="1"/>
  <c r="N260" i="2"/>
  <c r="J259" i="3"/>
  <c r="O260" i="2"/>
  <c r="I259" i="3" s="1"/>
  <c r="H259" i="3"/>
  <c r="K259" i="3"/>
  <c r="D260" i="3"/>
  <c r="F259" i="3" l="1"/>
  <c r="O261" i="2"/>
  <c r="N261" i="2"/>
  <c r="H260" i="3" s="1"/>
  <c r="J260" i="3"/>
  <c r="K260" i="3"/>
  <c r="D261" i="3"/>
  <c r="F260" i="3" l="1"/>
  <c r="I260" i="3"/>
  <c r="N262" i="2"/>
  <c r="H261" i="3" s="1"/>
  <c r="J261" i="3"/>
  <c r="O262" i="2"/>
  <c r="I261" i="3" s="1"/>
  <c r="K261" i="3"/>
  <c r="D262" i="3"/>
  <c r="F261" i="3" l="1"/>
  <c r="O263" i="2"/>
  <c r="F262" i="3" s="1"/>
  <c r="N263" i="2"/>
  <c r="H262" i="3" s="1"/>
  <c r="J262" i="3"/>
  <c r="I262" i="3"/>
  <c r="K262" i="3"/>
  <c r="D263" i="3"/>
  <c r="N264" i="2" l="1"/>
  <c r="F263" i="3" s="1"/>
  <c r="J263" i="3"/>
  <c r="O264" i="2"/>
  <c r="I263" i="3" s="1"/>
  <c r="H263" i="3"/>
  <c r="K263" i="3"/>
  <c r="D264" i="3"/>
  <c r="O265" i="2" l="1"/>
  <c r="N265" i="2"/>
  <c r="H264" i="3" s="1"/>
  <c r="J264" i="3"/>
  <c r="K264" i="3"/>
  <c r="D265" i="3"/>
  <c r="F264" i="3" l="1"/>
  <c r="I264" i="3"/>
  <c r="N266" i="2"/>
  <c r="F265" i="3" s="1"/>
  <c r="J265" i="3"/>
  <c r="O266" i="2"/>
  <c r="I265" i="3" s="1"/>
  <c r="H265" i="3"/>
  <c r="K265" i="3"/>
  <c r="D266" i="3"/>
  <c r="O267" i="2" l="1"/>
  <c r="N267" i="2"/>
  <c r="H266" i="3" s="1"/>
  <c r="J266" i="3"/>
  <c r="K266" i="3"/>
  <c r="D267" i="3"/>
  <c r="F266" i="3" l="1"/>
  <c r="I266" i="3"/>
  <c r="N268" i="2"/>
  <c r="F267" i="3" s="1"/>
  <c r="J267" i="3"/>
  <c r="O268" i="2"/>
  <c r="I267" i="3" s="1"/>
  <c r="H267" i="3"/>
  <c r="K267" i="3"/>
  <c r="D268" i="3"/>
  <c r="O269" i="2" l="1"/>
  <c r="N269" i="2"/>
  <c r="H268" i="3" s="1"/>
  <c r="J268" i="3"/>
  <c r="K268" i="3"/>
  <c r="D269" i="3"/>
  <c r="F268" i="3" l="1"/>
  <c r="I268" i="3"/>
  <c r="N270" i="2"/>
  <c r="J269" i="3"/>
  <c r="O270" i="2"/>
  <c r="I269" i="3" s="1"/>
  <c r="K269" i="3"/>
  <c r="D270" i="3"/>
  <c r="F269" i="3" l="1"/>
  <c r="H269" i="3"/>
  <c r="O271" i="2"/>
  <c r="N271" i="2"/>
  <c r="H270" i="3" s="1"/>
  <c r="J270" i="3"/>
  <c r="I270" i="3"/>
  <c r="K270" i="3"/>
  <c r="D271" i="3"/>
  <c r="F270" i="3" l="1"/>
  <c r="N272" i="2"/>
  <c r="O272" i="2"/>
  <c r="I271" i="3" s="1"/>
  <c r="J271" i="3"/>
  <c r="K271" i="3"/>
  <c r="D272" i="3"/>
  <c r="F271" i="3" l="1"/>
  <c r="H271" i="3"/>
  <c r="O273" i="2"/>
  <c r="N273" i="2"/>
  <c r="H272" i="3" s="1"/>
  <c r="J272" i="3"/>
  <c r="K272" i="3"/>
  <c r="D273" i="3"/>
  <c r="F272" i="3" l="1"/>
  <c r="I272" i="3"/>
  <c r="N274" i="2"/>
  <c r="J273" i="3"/>
  <c r="O274" i="2"/>
  <c r="I273" i="3" s="1"/>
  <c r="H273" i="3"/>
  <c r="K273" i="3"/>
  <c r="D274" i="3"/>
  <c r="F273" i="3" l="1"/>
  <c r="O275" i="2"/>
  <c r="N275" i="2"/>
  <c r="H274" i="3" s="1"/>
  <c r="J274" i="3"/>
  <c r="I274" i="3"/>
  <c r="K274" i="3"/>
  <c r="D275" i="3"/>
  <c r="F274" i="3" l="1"/>
  <c r="N276" i="2"/>
  <c r="O276" i="2"/>
  <c r="I275" i="3" s="1"/>
  <c r="J275" i="3"/>
  <c r="K275" i="3"/>
  <c r="D276" i="3"/>
  <c r="F275" i="3" l="1"/>
  <c r="H275" i="3"/>
  <c r="O277" i="2"/>
  <c r="N277" i="2"/>
  <c r="H276" i="3" s="1"/>
  <c r="J276" i="3"/>
  <c r="K276" i="3"/>
  <c r="D277" i="3"/>
  <c r="F276" i="3" l="1"/>
  <c r="I276" i="3"/>
  <c r="N278" i="2"/>
  <c r="O278" i="2"/>
  <c r="I277" i="3" s="1"/>
  <c r="J277" i="3"/>
  <c r="K277" i="3"/>
  <c r="D278" i="3"/>
  <c r="F277" i="3" l="1"/>
  <c r="H277" i="3"/>
  <c r="O279" i="2"/>
  <c r="N279" i="2"/>
  <c r="H278" i="3" s="1"/>
  <c r="J278" i="3"/>
  <c r="K278" i="3"/>
  <c r="D279" i="3"/>
  <c r="F278" i="3" l="1"/>
  <c r="I278" i="3"/>
  <c r="N280" i="2"/>
  <c r="J279" i="3"/>
  <c r="O280" i="2"/>
  <c r="I279" i="3" s="1"/>
  <c r="H279" i="3"/>
  <c r="K279" i="3"/>
  <c r="D280" i="3"/>
  <c r="F279" i="3" l="1"/>
  <c r="O281" i="2"/>
  <c r="N281" i="2"/>
  <c r="H280" i="3" s="1"/>
  <c r="F280" i="3"/>
  <c r="I280" i="3"/>
  <c r="J280" i="3"/>
  <c r="K280" i="3"/>
  <c r="D281" i="3"/>
  <c r="N282" i="2" l="1"/>
  <c r="J281" i="3"/>
  <c r="O282" i="2"/>
  <c r="I281" i="3" s="1"/>
  <c r="H281" i="3"/>
  <c r="K281" i="3"/>
  <c r="D282" i="3"/>
  <c r="F281" i="3" l="1"/>
  <c r="O283" i="2"/>
  <c r="N283" i="2"/>
  <c r="H282" i="3" s="1"/>
  <c r="F282" i="3"/>
  <c r="I282" i="3"/>
  <c r="J282" i="3"/>
  <c r="K282" i="3"/>
  <c r="D283" i="3"/>
  <c r="N284" i="2" l="1"/>
  <c r="J283" i="3"/>
  <c r="O284" i="2"/>
  <c r="I283" i="3" s="1"/>
  <c r="H283" i="3"/>
  <c r="K283" i="3"/>
  <c r="D284" i="3"/>
  <c r="F283" i="3" l="1"/>
  <c r="O285" i="2"/>
  <c r="N285" i="2"/>
  <c r="H284" i="3" s="1"/>
  <c r="F284" i="3"/>
  <c r="I284" i="3"/>
  <c r="J284" i="3"/>
  <c r="K284" i="3"/>
  <c r="D285" i="3"/>
  <c r="N286" i="2" l="1"/>
  <c r="J285" i="3"/>
  <c r="O286" i="2"/>
  <c r="F285" i="3"/>
  <c r="H285" i="3"/>
  <c r="I285" i="3"/>
  <c r="K285" i="3"/>
  <c r="D286" i="3"/>
  <c r="O287" i="2" l="1"/>
  <c r="N287" i="2"/>
  <c r="H286" i="3" s="1"/>
  <c r="J286" i="3"/>
  <c r="K286" i="3"/>
  <c r="D287" i="3"/>
  <c r="F286" i="3" l="1"/>
  <c r="I286" i="3"/>
  <c r="N288" i="2"/>
  <c r="J287" i="3"/>
  <c r="O288" i="2"/>
  <c r="I287" i="3" s="1"/>
  <c r="H287" i="3"/>
  <c r="K287" i="3"/>
  <c r="D288" i="3"/>
  <c r="F287" i="3" l="1"/>
  <c r="O289" i="2"/>
  <c r="F288" i="3" s="1"/>
  <c r="N289" i="2"/>
  <c r="H288" i="3" s="1"/>
  <c r="J288" i="3"/>
  <c r="I288" i="3"/>
  <c r="K288" i="3"/>
  <c r="D289" i="3"/>
  <c r="N290" i="2" l="1"/>
  <c r="J289" i="3"/>
  <c r="O290" i="2"/>
  <c r="I289" i="3" s="1"/>
  <c r="H289" i="3"/>
  <c r="K289" i="3"/>
  <c r="D290" i="3"/>
  <c r="F289" i="3" l="1"/>
  <c r="O291" i="2"/>
  <c r="N291" i="2"/>
  <c r="H290" i="3" s="1"/>
  <c r="F290" i="3"/>
  <c r="I290" i="3"/>
  <c r="J290" i="3"/>
  <c r="K290" i="3"/>
  <c r="D291" i="3"/>
  <c r="N292" i="2" l="1"/>
  <c r="J291" i="3"/>
  <c r="O292" i="2"/>
  <c r="I291" i="3" s="1"/>
  <c r="H291" i="3"/>
  <c r="K291" i="3"/>
  <c r="D292" i="3"/>
  <c r="F291" i="3" l="1"/>
  <c r="O293" i="2"/>
  <c r="N293" i="2"/>
  <c r="H292" i="3" s="1"/>
  <c r="F292" i="3"/>
  <c r="I292" i="3"/>
  <c r="J292" i="3"/>
  <c r="K292" i="3"/>
  <c r="D293" i="3"/>
  <c r="N294" i="2" l="1"/>
  <c r="J293" i="3"/>
  <c r="O294" i="2"/>
  <c r="I293" i="3" s="1"/>
  <c r="H293" i="3"/>
  <c r="K293" i="3"/>
  <c r="D294" i="3"/>
  <c r="F293" i="3" l="1"/>
  <c r="O295" i="2"/>
  <c r="N295" i="2"/>
  <c r="H294" i="3" s="1"/>
  <c r="F294" i="3"/>
  <c r="I294" i="3"/>
  <c r="J294" i="3"/>
  <c r="K294" i="3"/>
  <c r="D295" i="3"/>
  <c r="N296" i="2" l="1"/>
  <c r="J295" i="3"/>
  <c r="O296" i="2"/>
  <c r="I295" i="3" s="1"/>
  <c r="H295" i="3"/>
  <c r="K295" i="3"/>
  <c r="D296" i="3"/>
  <c r="F295" i="3" l="1"/>
  <c r="O297" i="2"/>
  <c r="F296" i="3" s="1"/>
  <c r="N297" i="2"/>
  <c r="H296" i="3" s="1"/>
  <c r="J296" i="3"/>
  <c r="I296" i="3"/>
  <c r="K296" i="3"/>
  <c r="D297" i="3"/>
  <c r="N298" i="2" l="1"/>
  <c r="J297" i="3"/>
  <c r="O298" i="2"/>
  <c r="I297" i="3" s="1"/>
  <c r="H297" i="3"/>
  <c r="K297" i="3"/>
  <c r="D298" i="3"/>
  <c r="F297" i="3" l="1"/>
  <c r="O299" i="2"/>
  <c r="N299" i="2"/>
  <c r="H298" i="3" s="1"/>
  <c r="F298" i="3"/>
  <c r="I298" i="3"/>
  <c r="J298" i="3"/>
  <c r="K298" i="3"/>
  <c r="D299" i="3"/>
  <c r="N300" i="2" l="1"/>
  <c r="J299" i="3"/>
  <c r="O300" i="2"/>
  <c r="I299" i="3" s="1"/>
  <c r="H299" i="3"/>
  <c r="K299" i="3"/>
  <c r="D300" i="3"/>
  <c r="F299" i="3" l="1"/>
  <c r="O301" i="2"/>
  <c r="N301" i="2"/>
  <c r="H300" i="3" s="1"/>
  <c r="F300" i="3"/>
  <c r="I300" i="3"/>
  <c r="J300" i="3"/>
  <c r="K300" i="3"/>
  <c r="D301" i="3"/>
  <c r="N302" i="2" l="1"/>
  <c r="J301" i="3"/>
  <c r="O302" i="2"/>
  <c r="F301" i="3"/>
  <c r="H301" i="3"/>
  <c r="I301" i="3"/>
  <c r="K301" i="3"/>
  <c r="D302" i="3"/>
  <c r="O303" i="2" l="1"/>
  <c r="N303" i="2"/>
  <c r="H302" i="3" s="1"/>
  <c r="J302" i="3"/>
  <c r="K302" i="3"/>
  <c r="D303" i="3"/>
  <c r="F302" i="3" l="1"/>
  <c r="I302" i="3"/>
  <c r="N304" i="2"/>
  <c r="J303" i="3"/>
  <c r="O304" i="2"/>
  <c r="F303" i="3"/>
  <c r="H303" i="3"/>
  <c r="I303" i="3"/>
  <c r="K303" i="3"/>
  <c r="D304" i="3"/>
  <c r="O305" i="2" l="1"/>
  <c r="N305" i="2"/>
  <c r="H304" i="3" s="1"/>
  <c r="J304" i="3"/>
  <c r="K304" i="3"/>
  <c r="D305" i="3"/>
  <c r="F304" i="3" l="1"/>
  <c r="I304" i="3"/>
  <c r="N306" i="2"/>
  <c r="H305" i="3" s="1"/>
  <c r="J305" i="3"/>
  <c r="O306" i="2"/>
  <c r="I305" i="3" s="1"/>
  <c r="K305" i="3"/>
  <c r="D306" i="3"/>
  <c r="F305" i="3" l="1"/>
  <c r="O307" i="2"/>
  <c r="F306" i="3" s="1"/>
  <c r="N307" i="2"/>
  <c r="H306" i="3" s="1"/>
  <c r="J306" i="3"/>
  <c r="I306" i="3"/>
  <c r="K306" i="3"/>
  <c r="D307" i="3"/>
  <c r="N308" i="2" l="1"/>
  <c r="J307" i="3"/>
  <c r="O308" i="2"/>
  <c r="I307" i="3" s="1"/>
  <c r="K307" i="3"/>
  <c r="D308" i="3"/>
  <c r="F307" i="3" l="1"/>
  <c r="H307" i="3"/>
  <c r="O309" i="2"/>
  <c r="N309" i="2"/>
  <c r="H308" i="3" s="1"/>
  <c r="J308" i="3"/>
  <c r="I308" i="3"/>
  <c r="K308" i="3"/>
  <c r="D309" i="3"/>
  <c r="F308" i="3" l="1"/>
  <c r="N310" i="2"/>
  <c r="J309" i="3"/>
  <c r="O310" i="2"/>
  <c r="I309" i="3" s="1"/>
  <c r="K309" i="3"/>
  <c r="D310" i="3"/>
  <c r="F309" i="3" l="1"/>
  <c r="H309" i="3"/>
  <c r="O311" i="2"/>
  <c r="N311" i="2"/>
  <c r="H310" i="3" s="1"/>
  <c r="J310" i="3"/>
  <c r="I310" i="3"/>
  <c r="K310" i="3"/>
  <c r="D311" i="3"/>
  <c r="F310" i="3" l="1"/>
  <c r="N312" i="2"/>
  <c r="J311" i="3"/>
  <c r="O312" i="2"/>
  <c r="I311" i="3" s="1"/>
  <c r="K311" i="3"/>
  <c r="D312" i="3"/>
  <c r="F311" i="3" l="1"/>
  <c r="H311" i="3"/>
  <c r="O313" i="2"/>
  <c r="N313" i="2"/>
  <c r="H312" i="3" s="1"/>
  <c r="J312" i="3"/>
  <c r="I312" i="3"/>
  <c r="K312" i="3"/>
  <c r="D313" i="3"/>
  <c r="F312" i="3" l="1"/>
  <c r="N314" i="2"/>
  <c r="J313" i="3"/>
  <c r="O314" i="2"/>
  <c r="I313" i="3" s="1"/>
  <c r="K313" i="3"/>
  <c r="D314" i="3"/>
  <c r="F313" i="3" l="1"/>
  <c r="H313" i="3"/>
  <c r="O315" i="2"/>
  <c r="N315" i="2"/>
  <c r="H314" i="3" s="1"/>
  <c r="J314" i="3"/>
  <c r="I314" i="3"/>
  <c r="K314" i="3"/>
  <c r="D315" i="3"/>
  <c r="F314" i="3" l="1"/>
  <c r="N316" i="2"/>
  <c r="O316" i="2"/>
  <c r="I315" i="3" s="1"/>
  <c r="J315" i="3"/>
  <c r="K315" i="3"/>
  <c r="D316" i="3"/>
  <c r="F315" i="3" l="1"/>
  <c r="H315" i="3"/>
  <c r="O317" i="2"/>
  <c r="N317" i="2"/>
  <c r="H316" i="3" s="1"/>
  <c r="J316" i="3"/>
  <c r="I316" i="3"/>
  <c r="K316" i="3"/>
  <c r="D317" i="3"/>
  <c r="F316" i="3" l="1"/>
  <c r="N318" i="2"/>
  <c r="J317" i="3"/>
  <c r="O318" i="2"/>
  <c r="I317" i="3" s="1"/>
  <c r="K317" i="3"/>
  <c r="D318" i="3"/>
  <c r="F317" i="3" l="1"/>
  <c r="H317" i="3"/>
  <c r="O319" i="2"/>
  <c r="N319" i="2"/>
  <c r="H318" i="3"/>
  <c r="J318" i="3"/>
  <c r="K318" i="3"/>
  <c r="D319" i="3"/>
  <c r="F318" i="3" l="1"/>
  <c r="N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J320" i="3"/>
  <c r="K320" i="3"/>
  <c r="D321" i="3"/>
  <c r="F320" i="3" l="1"/>
  <c r="I320" i="3"/>
  <c r="N322" i="2"/>
  <c r="H321" i="3" s="1"/>
  <c r="J321" i="3"/>
  <c r="O322" i="2"/>
  <c r="I321" i="3" s="1"/>
  <c r="K321" i="3"/>
  <c r="D322" i="3"/>
  <c r="F321" i="3" l="1"/>
  <c r="O323" i="2"/>
  <c r="N323" i="2"/>
  <c r="H322" i="3" s="1"/>
  <c r="J322" i="3"/>
  <c r="K322" i="3"/>
  <c r="D323" i="3"/>
  <c r="F322" i="3" l="1"/>
  <c r="I322" i="3"/>
  <c r="N324" i="2"/>
  <c r="J323" i="3"/>
  <c r="O324" i="2"/>
  <c r="I323" i="3" s="1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G3" i="2"/>
  <c r="F3" i="2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<sst xmlns="http://schemas.openxmlformats.org/spreadsheetml/2006/main" count="435" uniqueCount="193">
  <si>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</si>
  <si>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</si>
  <si>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</si>
  <si>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</si>
  <si>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</si>
  <si>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</si>
  <si>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</si>
  <si>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</si>
  <si>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</si>
  <si>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</si>
  <si>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</si>
  <si>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</si>
  <si>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</si>
  <si>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</si>
  <si>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</si>
  <si>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</si>
  <si>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</si>
  <si>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</si>
  <si>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</si>
  <si>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</si>
  <si>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</si>
  <si>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</si>
  <si>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</si>
  <si>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</si>
  <si>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</si>
  <si>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</si>
  <si>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</si>
  <si>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</si>
  <si>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</si>
  <si>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</si>
  <si>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</si>
  <si>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</si>
  <si>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Result</t>
  </si>
  <si>
    <t>Div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</si>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</sst>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4" fontId="0" fillId="0" borderId="0" xfId="0" applyNumberFormat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0" xfId="0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1.0643397564039931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57.496650975930919</v>
      </c>
      <c r="I171" s="6">
        <f>IF('Log_working_3-way'!$D171="","",'True_Odds_Calculator_3-way'!O172/'True_Odds_Calculator_3-way'!B172-1)</f>
        <v>2.04526590087618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4.3395736879254354E-2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1.28</v>
      </c>
      <c r="B171" s="4">
        <f>IF('True_Odds_Calculator_3-way'!B172="","",'True_Odds_Calculator_3-way'!B172)</f>
        <v>5.61</v>
      </c>
      <c r="C171" s="4">
        <f>IF('True_Odds_Calculator_3-way'!C172="","",'True_Odds_Calculator_3-way'!C172)</f>
        <v>11.92</v>
      </c>
      <c r="D171" s="9">
        <f t="shared" si="39"/>
        <v>0.76168678649847366</v>
      </c>
      <c r="E171" s="9">
        <f t="shared" si="40"/>
        <v>0.16256796678622762</v>
      </c>
      <c r="F171" s="9">
        <f t="shared" si="41"/>
        <v>7.5745246715298878E-2</v>
      </c>
      <c r="G171" s="9">
        <f t="shared" si="42"/>
        <v>1.1174128719771537</v>
      </c>
      <c r="H171" s="9">
        <f t="shared" si="43"/>
        <v>1.3128756041536029</v>
      </c>
      <c r="I171" s="9">
        <f t="shared" si="44"/>
        <v>6.1512733398146775</v>
      </c>
      <c r="J171" s="9">
        <f t="shared" si="45"/>
        <v>13.202148561990517</v>
      </c>
      <c r="K171" s="11">
        <f t="shared" si="46"/>
        <v>0.78125</v>
      </c>
      <c r="L171" s="11">
        <f t="shared" si="47"/>
        <v>0.17825311942959002</v>
      </c>
      <c r="M171" s="11">
        <f t="shared" si="48"/>
        <v>8.3892617449664433E-2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-0.16467683397336985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0.1847067571690055</v>
      </c>
      <c r="Q171" s="11">
        <f>2*'OddsRatio_working_3-way'!K171*'OddsRatio_working_3-way'!L171*'OddsRatio_working_3-way'!M171</f>
        <v>2.3365813683618657E-2</v>
      </c>
      <c r="R171" s="11">
        <f t="shared" si="49"/>
        <v>0</v>
      </c>
      <c r="S171" s="11">
        <f t="shared" si="50"/>
        <v>-1.1216316995678624</v>
      </c>
      <c r="T171" s="11">
        <f t="shared" si="51"/>
        <v>-0.14188889305096294</v>
      </c>
      <c r="U171" s="11">
        <f>'OddsRatio_working_3-way'!S171-'OddsRatio_working_3-way'!R171^2/3</f>
        <v>-1.1216316995678624</v>
      </c>
      <c r="V171" s="11">
        <f>'OddsRatio_working_3-way'!S171*'OddsRatio_working_3-way'!R171/3-2*'OddsRatio_working_3-way'!R171^3/27-'OddsRatio_working_3-way'!T171</f>
        <v>0.14188889305096294</v>
      </c>
      <c r="W171" s="11">
        <f>'OddsRatio_working_3-way'!V171^2+4*'OddsRatio_working_3-way'!U171^3/27</f>
        <v>-0.18891604009813234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0.22860910856162311</v>
      </c>
      <c r="Y171" s="11">
        <f>IF('OddsRatio_working_3-way'!W171&gt;=0,IF('OddsRatio_working_3-way'!V171+SQRT('OddsRatio_working_3-way'!W171)&gt;0,0,PI()),ACOS('OddsRatio_working_3-way'!V171/(2*'OddsRatio_working_3-way'!X171)))</f>
        <v>1.2552553385493885</v>
      </c>
      <c r="Z171" s="11">
        <f>'OddsRatio_working_3-way'!X171^(1/3)*COS('OddsRatio_working_3-way'!Y171/3)</f>
        <v>0.55870643598857683</v>
      </c>
      <c r="AA171" s="11">
        <f>'OddsRatio_working_3-way'!X171^(1/3)*COS(('OddsRatio_working_3-way'!Y171+2*PI())/3)</f>
        <v>-0.49451191217296275</v>
      </c>
      <c r="AB171" s="11">
        <f>'OddsRatio_working_3-way'!X171^(1/3)*COS(('OddsRatio_working_3-way'!Y171+4*PI())/3)</f>
        <v>-6.4194523815613663E-2</v>
      </c>
      <c r="AC171" s="11">
        <f>'OddsRatio_working_3-way'!X171^(1/3)*SIN('OddsRatio_working_3-way'!Y171/3)</f>
        <v>0.24844386000509211</v>
      </c>
      <c r="AD171" s="11">
        <f>'OddsRatio_working_3-way'!X171^(1/3)*SIN(('OddsRatio_working_3-way'!Y171+2*PI())/3)</f>
        <v>0.3596320368214258</v>
      </c>
      <c r="AE171" s="11">
        <f>'OddsRatio_working_3-way'!X171^(1/3)*SIN(('OddsRatio_working_3-way'!Y171+4*PI())/3)</f>
        <v>-0.60807589682651786</v>
      </c>
      <c r="AF171" s="11">
        <f>-'OddsRatio_working_3-way'!U171/(3*'OddsRatio_working_3-way'!X171^(1/3))*COS(('OddsRatio_working_3-way'!Y171)/3)</f>
        <v>0.55870643598857683</v>
      </c>
      <c r="AG171" s="11">
        <f>-'OddsRatio_working_3-way'!U171/(3*'OddsRatio_working_3-way'!X171^(1/3))*COS(('OddsRatio_working_3-way'!Y171+2*PI())/3)</f>
        <v>-0.49451191217296286</v>
      </c>
      <c r="AH171" s="11">
        <f>-'OddsRatio_working_3-way'!U171/(3*'OddsRatio_working_3-way'!X171^(1/3))*COS(('OddsRatio_working_3-way'!Y171+4*PI())/3)</f>
        <v>-6.4194523815613663E-2</v>
      </c>
      <c r="AI171" s="11">
        <f>'OddsRatio_working_3-way'!U171/(3*'OddsRatio_working_3-way'!X171^(1/3))*SIN(('OddsRatio_working_3-way'!Y171)/3)</f>
        <v>-0.24844386000509217</v>
      </c>
      <c r="AJ171" s="11">
        <f>'OddsRatio_working_3-way'!U171/(3*'OddsRatio_working_3-way'!X171^(1/3))*SIN(('OddsRatio_working_3-way'!Y171+2*PI())/3)</f>
        <v>-0.35963203682142592</v>
      </c>
      <c r="AK171" s="11">
        <f>'OddsRatio_working_3-way'!U171/(3*'OddsRatio_working_3-way'!X171^(1/3))*SIN(('OddsRatio_working_3-way'!Y171+4*PI())/3)</f>
        <v>0.60807589682651797</v>
      </c>
      <c r="AL171" s="11">
        <f>'OddsRatio_working_3-way'!Z171+'OddsRatio_working_3-way'!AF171</f>
        <v>1.1174128719771537</v>
      </c>
      <c r="AM171" s="11">
        <f>'OddsRatio_working_3-way'!AA171+'OddsRatio_working_3-way'!AG171</f>
        <v>-0.98902382434592562</v>
      </c>
      <c r="AN171" s="11">
        <f>'OddsRatio_working_3-way'!AB171+'OddsRatio_working_3-way'!AH171</f>
        <v>-0.12838904763122733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1.1174128719771537</v>
      </c>
      <c r="AS171" s="11">
        <f>IF(('OddsRatio_working_3-way'!X171=0),IF(Q171&gt;0,-Q171^(1/3),(-Q171)^(1/3)),'OddsRatio_working_3-way'!AM171-'OddsRatio_working_3-way'!R171/3)</f>
        <v>-0.98902382434592562</v>
      </c>
      <c r="AT171" s="11">
        <f>IF(('OddsRatio_working_3-way'!X171=0),IF(Q171&gt;0,-Q171^(1/3),(-Q171)^(1/3)),'OddsRatio_working_3-way'!AN171-'OddsRatio_working_3-way'!R171/3)</f>
        <v>-0.12838904763122733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1.28</v>
      </c>
      <c r="B171" s="4">
        <f>IF('True_Odds_Calculator_3-way'!B172="","",'True_Odds_Calculator_3-way'!B172)</f>
        <v>5.61</v>
      </c>
      <c r="C171" s="4">
        <f>IF('True_Odds_Calculator_3-way'!C172="","",'True_Odds_Calculator_3-way'!C172)</f>
        <v>11.92</v>
      </c>
      <c r="D171" s="4">
        <f t="shared" si="10"/>
        <v>4.3395736879254354E-2</v>
      </c>
      <c r="E171" s="4">
        <f t="shared" si="11"/>
        <v>1.3041469516656488</v>
      </c>
      <c r="F171" s="4">
        <f t="shared" si="12"/>
        <v>6.1054580951562132</v>
      </c>
      <c r="G171" s="4">
        <f t="shared" si="13"/>
        <v>14.403541049283545</v>
      </c>
      <c r="I171" s="4">
        <f t="shared" si="14"/>
        <v>1.0433957368792544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16" sqref="A1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3" t="s">
        <v>9</v>
      </c>
      <c r="B1" s="34"/>
      <c r="C1" s="18"/>
      <c r="D1" s="35" t="s">
        <v>25</v>
      </c>
      <c r="E1" s="34"/>
      <c r="F1" s="35" t="s">
        <v>23</v>
      </c>
      <c r="G1" s="34"/>
      <c r="H1" s="35" t="s">
        <v>11</v>
      </c>
      <c r="I1" s="34"/>
      <c r="J1" s="35" t="s">
        <v>10</v>
      </c>
      <c r="K1" s="34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</row>
    <row r="14" spans="1:11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</row>
    <row r="15" spans="1:11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02"/>
  <sheetViews>
    <sheetView tabSelected="1" zoomScaleNormal="100" workbookViewId="0">
      <pane ySplit="2" topLeftCell="A169" activePane="bottomLeft" state="frozen"/>
      <selection pane="bottomLeft" activeCell="E181" sqref="E18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1" style="16" customWidth="1"/>
    <col min="15" max="15" width="18.7109375" style="14" customWidth="1"/>
    <col min="16" max="16" width="12.28515625" style="14" customWidth="1"/>
    <col min="17" max="18" width="10" style="4"/>
    <col min="19" max="19" width="14" style="4" customWidth="1"/>
    <col min="20" max="20" width="10" style="4"/>
    <col min="21" max="21" width="13.28515625" style="4" customWidth="1"/>
    <col min="22" max="16384" width="10" style="4"/>
  </cols>
  <sheetData>
    <row r="1" spans="1:21" s="13" customFormat="1" x14ac:dyDescent="0.2">
      <c r="A1" s="33" t="s">
        <v>9</v>
      </c>
      <c r="B1" s="33"/>
      <c r="C1" s="34"/>
      <c r="D1" s="18"/>
      <c r="E1" s="35" t="s">
        <v>25</v>
      </c>
      <c r="F1" s="33"/>
      <c r="G1" s="34"/>
      <c r="H1" s="35" t="s">
        <v>23</v>
      </c>
      <c r="I1" s="33"/>
      <c r="J1" s="34"/>
      <c r="K1" s="35" t="s">
        <v>11</v>
      </c>
      <c r="L1" s="33"/>
      <c r="M1" s="34"/>
      <c r="N1" s="35" t="s">
        <v>183</v>
      </c>
      <c r="O1" s="33"/>
      <c r="P1" s="33"/>
      <c r="Q1" s="23" t="s">
        <v>32</v>
      </c>
      <c r="R1" s="13" t="s">
        <v>33</v>
      </c>
      <c r="S1" s="13" t="s">
        <v>34</v>
      </c>
      <c r="T1" s="13" t="s">
        <v>35</v>
      </c>
      <c r="U1" s="13" t="s">
        <v>182</v>
      </c>
    </row>
    <row r="2" spans="1:21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1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31">
        <f>(1/E3)* 100</f>
        <v>68.886805356023672</v>
      </c>
      <c r="O3" s="32">
        <f>(1/F3)* 100</f>
        <v>18.491354178743595</v>
      </c>
      <c r="P3" s="32">
        <f>(1/G3)* 100</f>
        <v>12.621840465232726</v>
      </c>
    </row>
    <row r="4" spans="1:21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31">
        <f t="shared" ref="N4:N13" si="0">(1/E4)* 100</f>
        <v>41.151224438273154</v>
      </c>
      <c r="O4" s="32">
        <f t="shared" ref="O4:O13" si="1">(1/F4)* 100</f>
        <v>28.805857106791212</v>
      </c>
      <c r="P4" s="32">
        <f t="shared" ref="P4:P13" si="2">(1/G4)* 100</f>
        <v>30.04291845493562</v>
      </c>
    </row>
    <row r="5" spans="1:21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31">
        <f t="shared" si="0"/>
        <v>84.464355000557461</v>
      </c>
      <c r="O5" s="32">
        <f t="shared" si="1"/>
        <v>10.874434162113946</v>
      </c>
      <c r="P5" s="32">
        <f t="shared" si="2"/>
        <v>4.6612108373285759</v>
      </c>
    </row>
    <row r="6" spans="1:21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31">
        <f t="shared" si="0"/>
        <v>15.425349339746258</v>
      </c>
      <c r="O6" s="32">
        <f t="shared" si="1"/>
        <v>21.280959175875534</v>
      </c>
      <c r="P6" s="32">
        <f t="shared" si="2"/>
        <v>63.293691484378201</v>
      </c>
    </row>
    <row r="7" spans="1:21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31">
        <f t="shared" si="0"/>
        <v>51.323800084949745</v>
      </c>
      <c r="O7" s="32">
        <f t="shared" si="1"/>
        <v>26.140922176601066</v>
      </c>
      <c r="P7" s="32">
        <f t="shared" si="2"/>
        <v>22.535277738449196</v>
      </c>
    </row>
    <row r="8" spans="1:21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31">
        <f t="shared" si="0"/>
        <v>85.952987465005421</v>
      </c>
      <c r="O8" s="32">
        <f t="shared" si="1"/>
        <v>10.524855607959847</v>
      </c>
      <c r="P8" s="32">
        <f t="shared" si="2"/>
        <v>3.5221569270347293</v>
      </c>
    </row>
    <row r="9" spans="1:21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31">
        <f t="shared" si="0"/>
        <v>40.084705034242461</v>
      </c>
      <c r="O9" s="32">
        <f t="shared" si="1"/>
        <v>28.766670671632827</v>
      </c>
      <c r="P9" s="32">
        <f t="shared" si="2"/>
        <v>31.148624294124712</v>
      </c>
    </row>
    <row r="10" spans="1:21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31">
        <f t="shared" si="0"/>
        <v>54.458937550098376</v>
      </c>
      <c r="O10" s="32">
        <f t="shared" si="1"/>
        <v>24.816731035487862</v>
      </c>
      <c r="P10" s="32">
        <f t="shared" si="2"/>
        <v>20.724331414413754</v>
      </c>
    </row>
    <row r="11" spans="1:21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31">
        <f t="shared" si="0"/>
        <v>46.666620595288279</v>
      </c>
      <c r="O11" s="32">
        <f t="shared" si="1"/>
        <v>26.630408491876462</v>
      </c>
      <c r="P11" s="32">
        <f t="shared" si="2"/>
        <v>26.702970912835255</v>
      </c>
    </row>
    <row r="12" spans="1:21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31">
        <f t="shared" si="0"/>
        <v>8.4918890899434878</v>
      </c>
      <c r="O12" s="32">
        <f t="shared" si="1"/>
        <v>15.739395076529719</v>
      </c>
      <c r="P12" s="32">
        <f t="shared" si="2"/>
        <v>75.768715833526784</v>
      </c>
    </row>
    <row r="13" spans="1:21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31">
        <f t="shared" si="0"/>
        <v>86.256428338881761</v>
      </c>
      <c r="O13" s="32">
        <f t="shared" si="1"/>
        <v>9.9084307425177016</v>
      </c>
      <c r="P13" s="32">
        <f t="shared" si="2"/>
        <v>3.8351409186005387</v>
      </c>
    </row>
    <row r="14" spans="1:21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31">
        <f t="shared" ref="N14:N77" si="4">(1/E14)* 100</f>
        <v>23.805450715820758</v>
      </c>
      <c r="O14" s="32">
        <f t="shared" ref="O14:O77" si="5">(1/F14)* 100</f>
        <v>31.844668498540557</v>
      </c>
      <c r="P14" s="32">
        <f t="shared" ref="P14:P77" si="6">(1/G14)* 100</f>
        <v>44.349880785638675</v>
      </c>
    </row>
    <row r="15" spans="1:21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31">
        <f t="shared" si="4"/>
        <v>47.400405131667796</v>
      </c>
      <c r="O15" s="32">
        <f t="shared" si="5"/>
        <v>27.683997299122215</v>
      </c>
      <c r="P15" s="32">
        <f t="shared" si="6"/>
        <v>24.915597569209989</v>
      </c>
    </row>
    <row r="16" spans="1:21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31">
        <f t="shared" si="4"/>
        <v>15.969199236562273</v>
      </c>
      <c r="O16" s="32">
        <f t="shared" si="5"/>
        <v>22.57970496704619</v>
      </c>
      <c r="P16" s="32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31">
        <f t="shared" si="4"/>
        <v>42.14434531759175</v>
      </c>
      <c r="O17" s="32">
        <f t="shared" si="5"/>
        <v>29.841337678294778</v>
      </c>
      <c r="P17" s="32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31">
        <f t="shared" si="4"/>
        <v>54.0893630415583</v>
      </c>
      <c r="O18" s="32">
        <f t="shared" si="5"/>
        <v>24.7504026257002</v>
      </c>
      <c r="P18" s="32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31">
        <f t="shared" si="4"/>
        <v>32.385945149690222</v>
      </c>
      <c r="O19" s="32">
        <f t="shared" si="5"/>
        <v>29.595771413716911</v>
      </c>
      <c r="P19" s="32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31">
        <f t="shared" si="4"/>
        <v>44.552787873415483</v>
      </c>
      <c r="O20" s="32">
        <f t="shared" si="5"/>
        <v>26.806134207960291</v>
      </c>
      <c r="P20" s="32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31">
        <f t="shared" si="4"/>
        <v>44.916141784550028</v>
      </c>
      <c r="O21" s="32">
        <f t="shared" si="5"/>
        <v>27.620845810039391</v>
      </c>
      <c r="P21" s="32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31">
        <f t="shared" si="4"/>
        <v>38.971748536523279</v>
      </c>
      <c r="O22" s="32">
        <f t="shared" si="5"/>
        <v>30.852634258080929</v>
      </c>
      <c r="P22" s="32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31">
        <f t="shared" si="4"/>
        <v>9.9561842834199759</v>
      </c>
      <c r="O23" s="32">
        <f t="shared" si="5"/>
        <v>16.850304695500355</v>
      </c>
      <c r="P23" s="32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31">
        <f t="shared" si="4"/>
        <v>70.594105859775254</v>
      </c>
      <c r="O24" s="32">
        <f t="shared" si="5"/>
        <v>19.200441880061575</v>
      </c>
      <c r="P24" s="32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31">
        <f t="shared" si="4"/>
        <v>80.305511039046735</v>
      </c>
      <c r="O25" s="32">
        <f t="shared" si="5"/>
        <v>13.597315183167103</v>
      </c>
      <c r="P25" s="32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31">
        <f t="shared" si="4"/>
        <v>49.482512252774406</v>
      </c>
      <c r="O26" s="32">
        <f t="shared" si="5"/>
        <v>27.090984361854144</v>
      </c>
      <c r="P26" s="32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31">
        <f t="shared" si="4"/>
        <v>15.387136893456614</v>
      </c>
      <c r="O27" s="32">
        <f t="shared" si="5"/>
        <v>24.218350799726192</v>
      </c>
      <c r="P27" s="32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31">
        <f t="shared" si="4"/>
        <v>71.083575006591076</v>
      </c>
      <c r="O28" s="32">
        <f t="shared" si="5"/>
        <v>16.725547060374371</v>
      </c>
      <c r="P28" s="32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31">
        <f t="shared" si="4"/>
        <v>41.731486514347836</v>
      </c>
      <c r="O29" s="32">
        <f t="shared" si="5"/>
        <v>26.525218825558078</v>
      </c>
      <c r="P29" s="32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31">
        <f t="shared" si="4"/>
        <v>63.005685460704221</v>
      </c>
      <c r="O30" s="32">
        <f t="shared" si="5"/>
        <v>22.366287414124702</v>
      </c>
      <c r="P30" s="32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31">
        <f t="shared" si="4"/>
        <v>59.422989403318013</v>
      </c>
      <c r="O31" s="32">
        <f t="shared" si="5"/>
        <v>24.646176266516122</v>
      </c>
      <c r="P31" s="32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31">
        <f t="shared" si="4"/>
        <v>35.241258058214491</v>
      </c>
      <c r="O32" s="32">
        <f t="shared" si="5"/>
        <v>31.2365696425083</v>
      </c>
      <c r="P32" s="32">
        <f t="shared" si="6"/>
        <v>33.522172299277202</v>
      </c>
    </row>
    <row r="33" spans="1:21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31">
        <f t="shared" si="4"/>
        <v>22.802977920691713</v>
      </c>
      <c r="O33" s="32">
        <f t="shared" si="5"/>
        <v>27.337661029920181</v>
      </c>
      <c r="P33" s="32">
        <f t="shared" si="6"/>
        <v>49.859361049388099</v>
      </c>
    </row>
    <row r="34" spans="1:21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31">
        <f t="shared" si="4"/>
        <v>46.293174422707494</v>
      </c>
      <c r="O34" s="32">
        <f t="shared" si="5"/>
        <v>27.486572313482572</v>
      </c>
      <c r="P34" s="32">
        <f t="shared" si="6"/>
        <v>26.220253263809933</v>
      </c>
    </row>
    <row r="35" spans="1:21" s="29" customFormat="1" ht="15" x14ac:dyDescent="0.25">
      <c r="A35" s="24">
        <v>8.61</v>
      </c>
      <c r="B35" s="24">
        <v>4.45</v>
      </c>
      <c r="C35" s="24">
        <v>1.45</v>
      </c>
      <c r="D35" s="25">
        <f t="shared" si="3"/>
        <v>3.0518292120431667E-2</v>
      </c>
      <c r="E35" s="26">
        <f>IF(OR($A35="",$B35="",$C35=""),"",A35*'MPTO_working_3-way'!$I34)</f>
        <v>8.8727624951569162</v>
      </c>
      <c r="F35" s="27">
        <f>IF(OR($A35="",$B35="",$C35=""),"",B35*'MPTO_working_3-way'!$I34)</f>
        <v>4.5858063999359215</v>
      </c>
      <c r="G35" s="28">
        <f>IF(OR($A35="",$B35="",$C35=""),"",C35*'MPTO_working_3-way'!$I34)</f>
        <v>1.4942515235746259</v>
      </c>
      <c r="H35" s="26">
        <f>IF(OR($A35="",$B35="",$C35=""),"",'MPTO_working_3-way'!E34)</f>
        <v>9.4365212935662832</v>
      </c>
      <c r="I35" s="27">
        <f>IF(OR($A35="",$B35="",$C35=""),"",'MPTO_working_3-way'!F34)</f>
        <v>4.6609977760237049</v>
      </c>
      <c r="J35" s="28">
        <f>IF(OR($A35="",$B35="",$C35=""),"",'MPTO_working_3-way'!G34)</f>
        <v>1.471708447012652</v>
      </c>
      <c r="K35" s="26">
        <f>IF(OR($A35="",$B35="",$C35=""),"",'OddsRatio_working_3-way'!H34)</f>
        <v>9.1011464324472335</v>
      </c>
      <c r="L35" s="27">
        <f>IF(OR($A35="",$B35="",$C35=""),"",'OddsRatio_working_3-way'!I34)</f>
        <v>4.6726616546574187</v>
      </c>
      <c r="M35" s="28">
        <f>IF(OR($A35="",$B35="",$C35=""),"",'OddsRatio_working_3-way'!J34)</f>
        <v>1.4790428245205327</v>
      </c>
      <c r="N35" s="31">
        <f t="shared" si="4"/>
        <v>11.270447062522379</v>
      </c>
      <c r="O35" s="32">
        <f t="shared" si="5"/>
        <v>21.806415552430934</v>
      </c>
      <c r="P35" s="32">
        <f t="shared" si="6"/>
        <v>66.923137385046672</v>
      </c>
      <c r="S35" t="s">
        <v>36</v>
      </c>
      <c r="T35" t="s">
        <v>37</v>
      </c>
      <c r="U35" s="30">
        <v>44019</v>
      </c>
    </row>
    <row r="36" spans="1:21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31">
        <f t="shared" si="4"/>
        <v>54.869833543396062</v>
      </c>
      <c r="O36" s="32">
        <f t="shared" si="5"/>
        <v>25.898561432482943</v>
      </c>
      <c r="P36" s="32">
        <f t="shared" si="6"/>
        <v>19.231605024120995</v>
      </c>
      <c r="S36" t="s">
        <v>38</v>
      </c>
      <c r="T36" t="s">
        <v>39</v>
      </c>
      <c r="U36" s="30">
        <v>44019</v>
      </c>
    </row>
    <row r="37" spans="1:21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31">
        <f t="shared" si="4"/>
        <v>39.958882987836219</v>
      </c>
      <c r="O37" s="32">
        <f t="shared" si="5"/>
        <v>28.309062874764436</v>
      </c>
      <c r="P37" s="32">
        <f t="shared" si="6"/>
        <v>31.732054137399352</v>
      </c>
      <c r="S37" t="s">
        <v>40</v>
      </c>
      <c r="T37" t="s">
        <v>41</v>
      </c>
      <c r="U37" s="30">
        <v>44019</v>
      </c>
    </row>
    <row r="38" spans="1:21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31">
        <f t="shared" si="4"/>
        <v>32.941007607291517</v>
      </c>
      <c r="O38" s="32">
        <f t="shared" si="5"/>
        <v>31.433902684082099</v>
      </c>
      <c r="P38" s="32">
        <f t="shared" si="6"/>
        <v>35.625089708626376</v>
      </c>
      <c r="S38" t="s">
        <v>42</v>
      </c>
      <c r="T38" t="s">
        <v>43</v>
      </c>
      <c r="U38" s="30">
        <v>44019</v>
      </c>
    </row>
    <row r="39" spans="1:21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31">
        <f t="shared" si="4"/>
        <v>74.357989365941577</v>
      </c>
      <c r="O39" s="32">
        <f t="shared" si="5"/>
        <v>16.857962439730166</v>
      </c>
      <c r="P39" s="32">
        <f t="shared" si="6"/>
        <v>8.784048194328264</v>
      </c>
      <c r="S39" t="s">
        <v>44</v>
      </c>
      <c r="T39" t="s">
        <v>45</v>
      </c>
      <c r="U39" s="30">
        <v>44019</v>
      </c>
    </row>
    <row r="40" spans="1:21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31">
        <f t="shared" si="4"/>
        <v>31.724453589856942</v>
      </c>
      <c r="O40" s="32">
        <f t="shared" si="5"/>
        <v>29.040814011258771</v>
      </c>
      <c r="P40" s="32">
        <f t="shared" si="6"/>
        <v>39.234732398884297</v>
      </c>
      <c r="S40" t="s">
        <v>46</v>
      </c>
      <c r="T40" t="s">
        <v>47</v>
      </c>
      <c r="U40" s="30">
        <v>44019</v>
      </c>
    </row>
    <row r="41" spans="1:21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31">
        <f t="shared" si="4"/>
        <v>35.249042145593876</v>
      </c>
      <c r="O41" s="32">
        <f t="shared" si="5"/>
        <v>29.885057471264364</v>
      </c>
      <c r="P41" s="32">
        <f t="shared" si="6"/>
        <v>34.865900383141771</v>
      </c>
      <c r="S41" t="s">
        <v>48</v>
      </c>
      <c r="T41" t="s">
        <v>49</v>
      </c>
      <c r="U41" s="30">
        <v>44019</v>
      </c>
    </row>
    <row r="42" spans="1:21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31">
        <f t="shared" si="4"/>
        <v>46.310922197650711</v>
      </c>
      <c r="O42" s="32">
        <f t="shared" si="5"/>
        <v>28.001952956719034</v>
      </c>
      <c r="P42" s="32">
        <f t="shared" si="6"/>
        <v>25.687124845630262</v>
      </c>
      <c r="S42" t="s">
        <v>50</v>
      </c>
      <c r="T42" t="s">
        <v>51</v>
      </c>
      <c r="U42" s="30">
        <v>44019</v>
      </c>
    </row>
    <row r="43" spans="1:21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31">
        <f t="shared" si="4"/>
        <v>13.116763714373276</v>
      </c>
      <c r="O43" s="32">
        <f t="shared" si="5"/>
        <v>18.020226785167022</v>
      </c>
      <c r="P43" s="32">
        <f t="shared" si="6"/>
        <v>68.863009500459711</v>
      </c>
      <c r="S43" t="s">
        <v>52</v>
      </c>
      <c r="T43" t="s">
        <v>53</v>
      </c>
      <c r="U43" s="30">
        <v>44019</v>
      </c>
    </row>
    <row r="44" spans="1:21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31">
        <f t="shared" si="4"/>
        <v>28.117643553145211</v>
      </c>
      <c r="O44" s="32">
        <f t="shared" si="5"/>
        <v>28.701689561667514</v>
      </c>
      <c r="P44" s="32">
        <f t="shared" si="6"/>
        <v>43.180666885187286</v>
      </c>
      <c r="S44" t="s">
        <v>54</v>
      </c>
      <c r="T44" t="s">
        <v>55</v>
      </c>
      <c r="U44" s="30">
        <v>44019</v>
      </c>
    </row>
    <row r="45" spans="1:21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31">
        <f t="shared" si="4"/>
        <v>46.753151950611624</v>
      </c>
      <c r="O45" s="32">
        <f t="shared" si="5"/>
        <v>30.149228827964503</v>
      </c>
      <c r="P45" s="32">
        <f t="shared" si="6"/>
        <v>23.097619221423873</v>
      </c>
      <c r="S45" t="s">
        <v>56</v>
      </c>
      <c r="T45" t="s">
        <v>57</v>
      </c>
      <c r="U45" s="30">
        <v>44019</v>
      </c>
    </row>
    <row r="46" spans="1:21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31">
        <f t="shared" si="4"/>
        <v>20.884001268901343</v>
      </c>
      <c r="O46" s="32">
        <f t="shared" si="5"/>
        <v>30.665115787247537</v>
      </c>
      <c r="P46" s="32">
        <f t="shared" si="6"/>
        <v>48.450882943851113</v>
      </c>
      <c r="S46" t="s">
        <v>58</v>
      </c>
      <c r="T46" t="s">
        <v>59</v>
      </c>
      <c r="U46" s="30">
        <v>44019</v>
      </c>
    </row>
    <row r="47" spans="1:21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31">
        <f t="shared" si="4"/>
        <v>38.939940092399858</v>
      </c>
      <c r="O47" s="32">
        <f t="shared" si="5"/>
        <v>32.603949840077171</v>
      </c>
      <c r="P47" s="32">
        <f t="shared" si="6"/>
        <v>28.456110067522971</v>
      </c>
      <c r="S47" t="s">
        <v>60</v>
      </c>
      <c r="T47" t="s">
        <v>61</v>
      </c>
      <c r="U47" s="30">
        <v>44019</v>
      </c>
    </row>
    <row r="48" spans="1:21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31">
        <f t="shared" si="4"/>
        <v>59.994893988899335</v>
      </c>
      <c r="O48" s="32">
        <f t="shared" si="5"/>
        <v>26.091962205698604</v>
      </c>
      <c r="P48" s="32">
        <f t="shared" si="6"/>
        <v>13.913143805402061</v>
      </c>
      <c r="S48" t="s">
        <v>62</v>
      </c>
      <c r="T48" t="s">
        <v>63</v>
      </c>
      <c r="U48" s="30">
        <v>44019</v>
      </c>
    </row>
    <row r="49" spans="1:21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31">
        <f t="shared" si="4"/>
        <v>29.285781975550428</v>
      </c>
      <c r="O49" s="32">
        <f t="shared" si="5"/>
        <v>32.8963578355498</v>
      </c>
      <c r="P49" s="32">
        <f t="shared" si="6"/>
        <v>37.817860188899765</v>
      </c>
      <c r="S49" t="s">
        <v>64</v>
      </c>
      <c r="T49" t="s">
        <v>65</v>
      </c>
      <c r="U49" s="30">
        <v>44019</v>
      </c>
    </row>
    <row r="50" spans="1:21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31">
        <f t="shared" si="4"/>
        <v>25.675379093551946</v>
      </c>
      <c r="O50" s="32">
        <f t="shared" si="5"/>
        <v>24.437226294624317</v>
      </c>
      <c r="P50" s="32">
        <f t="shared" si="6"/>
        <v>49.887394611823737</v>
      </c>
      <c r="S50" t="s">
        <v>66</v>
      </c>
      <c r="T50" t="s">
        <v>67</v>
      </c>
      <c r="U50" s="30">
        <v>44019</v>
      </c>
    </row>
    <row r="51" spans="1:21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31">
        <f t="shared" si="4"/>
        <v>73.826079666274566</v>
      </c>
      <c r="O51" s="32">
        <f t="shared" si="5"/>
        <v>16.662136035791136</v>
      </c>
      <c r="P51" s="32">
        <f t="shared" si="6"/>
        <v>9.5117842979342857</v>
      </c>
      <c r="S51" t="s">
        <v>68</v>
      </c>
      <c r="T51" t="s">
        <v>69</v>
      </c>
      <c r="U51" s="30">
        <v>44019</v>
      </c>
    </row>
    <row r="52" spans="1:21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31">
        <f t="shared" si="4"/>
        <v>86.256428338881761</v>
      </c>
      <c r="O52" s="32">
        <f t="shared" si="5"/>
        <v>9.9084307425177016</v>
      </c>
      <c r="P52" s="32">
        <f t="shared" si="6"/>
        <v>3.8351409186005387</v>
      </c>
      <c r="S52" t="s">
        <v>70</v>
      </c>
      <c r="T52" t="s">
        <v>71</v>
      </c>
      <c r="U52" s="30">
        <v>44050</v>
      </c>
    </row>
    <row r="53" spans="1:21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31">
        <f t="shared" si="4"/>
        <v>23.805450715820758</v>
      </c>
      <c r="O53" s="32">
        <f t="shared" si="5"/>
        <v>31.844668498540557</v>
      </c>
      <c r="P53" s="32">
        <f t="shared" si="6"/>
        <v>44.349880785638675</v>
      </c>
      <c r="S53" t="s">
        <v>72</v>
      </c>
      <c r="T53" t="s">
        <v>73</v>
      </c>
      <c r="U53" s="30">
        <v>44050</v>
      </c>
    </row>
    <row r="54" spans="1:21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31">
        <f t="shared" si="4"/>
        <v>47.400405131667796</v>
      </c>
      <c r="O54" s="32">
        <f t="shared" si="5"/>
        <v>27.683997299122215</v>
      </c>
      <c r="P54" s="32">
        <f t="shared" si="6"/>
        <v>24.915597569209989</v>
      </c>
      <c r="S54" t="s">
        <v>74</v>
      </c>
      <c r="T54" t="s">
        <v>75</v>
      </c>
      <c r="U54" s="30">
        <v>44050</v>
      </c>
    </row>
    <row r="55" spans="1:21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31">
        <f t="shared" si="4"/>
        <v>15.969199236562273</v>
      </c>
      <c r="O55" s="32">
        <f t="shared" si="5"/>
        <v>22.57970496704619</v>
      </c>
      <c r="P55" s="32">
        <f t="shared" si="6"/>
        <v>61.451095796391527</v>
      </c>
      <c r="S55" t="s">
        <v>76</v>
      </c>
      <c r="T55" t="s">
        <v>77</v>
      </c>
      <c r="U55" s="30">
        <v>44050</v>
      </c>
    </row>
    <row r="56" spans="1:21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31">
        <f t="shared" si="4"/>
        <v>42.14434531759175</v>
      </c>
      <c r="O56" s="32">
        <f t="shared" si="5"/>
        <v>29.841337678294778</v>
      </c>
      <c r="P56" s="32">
        <f t="shared" si="6"/>
        <v>28.014317004113465</v>
      </c>
      <c r="S56" t="s">
        <v>78</v>
      </c>
      <c r="T56" t="s">
        <v>79</v>
      </c>
      <c r="U56" s="30">
        <v>44050</v>
      </c>
    </row>
    <row r="57" spans="1:21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31">
        <f t="shared" si="4"/>
        <v>54.0893630415583</v>
      </c>
      <c r="O57" s="32">
        <f t="shared" si="5"/>
        <v>24.7504026257002</v>
      </c>
      <c r="P57" s="32">
        <f t="shared" si="6"/>
        <v>21.160234332741489</v>
      </c>
      <c r="S57" t="s">
        <v>80</v>
      </c>
      <c r="T57" t="s">
        <v>81</v>
      </c>
      <c r="U57" s="30">
        <v>44050</v>
      </c>
    </row>
    <row r="58" spans="1:21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31">
        <f t="shared" si="4"/>
        <v>32.385945149690222</v>
      </c>
      <c r="O58" s="32">
        <f t="shared" si="5"/>
        <v>29.595771413716911</v>
      </c>
      <c r="P58" s="32">
        <f t="shared" si="6"/>
        <v>38.018283436592867</v>
      </c>
      <c r="S58" t="s">
        <v>82</v>
      </c>
      <c r="T58" t="s">
        <v>83</v>
      </c>
      <c r="U58" s="30">
        <v>44050</v>
      </c>
    </row>
    <row r="59" spans="1:21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31">
        <f t="shared" si="4"/>
        <v>44.552787873415483</v>
      </c>
      <c r="O59" s="32">
        <f t="shared" si="5"/>
        <v>26.806134207960291</v>
      </c>
      <c r="P59" s="32">
        <f t="shared" si="6"/>
        <v>28.641077918624241</v>
      </c>
      <c r="S59" t="s">
        <v>84</v>
      </c>
      <c r="T59" t="s">
        <v>85</v>
      </c>
      <c r="U59" s="30">
        <v>44050</v>
      </c>
    </row>
    <row r="60" spans="1:21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31">
        <f t="shared" si="4"/>
        <v>44.916141784550028</v>
      </c>
      <c r="O60" s="32">
        <f t="shared" si="5"/>
        <v>27.620845810039391</v>
      </c>
      <c r="P60" s="32">
        <f t="shared" si="6"/>
        <v>27.463012405410591</v>
      </c>
      <c r="S60" t="s">
        <v>86</v>
      </c>
      <c r="T60" t="s">
        <v>87</v>
      </c>
      <c r="U60" s="30">
        <v>44050</v>
      </c>
    </row>
    <row r="61" spans="1:21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31">
        <f t="shared" si="4"/>
        <v>38.971748536523279</v>
      </c>
      <c r="O61" s="32">
        <f t="shared" si="5"/>
        <v>30.852634258080929</v>
      </c>
      <c r="P61" s="32">
        <f t="shared" si="6"/>
        <v>30.175617205395771</v>
      </c>
      <c r="S61" t="s">
        <v>88</v>
      </c>
      <c r="T61" t="s">
        <v>89</v>
      </c>
      <c r="U61" s="30">
        <v>44050</v>
      </c>
    </row>
    <row r="62" spans="1:21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31">
        <f t="shared" si="4"/>
        <v>9.9561842834199759</v>
      </c>
      <c r="O62" s="32">
        <f t="shared" si="5"/>
        <v>16.850304695500355</v>
      </c>
      <c r="P62" s="32">
        <f t="shared" si="6"/>
        <v>73.193511021079644</v>
      </c>
      <c r="S62" t="s">
        <v>90</v>
      </c>
      <c r="T62" t="s">
        <v>91</v>
      </c>
      <c r="U62" s="30">
        <v>44050</v>
      </c>
    </row>
    <row r="63" spans="1:21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31">
        <f t="shared" si="4"/>
        <v>70.594105859775254</v>
      </c>
      <c r="O63" s="32">
        <f t="shared" si="5"/>
        <v>19.200441880061575</v>
      </c>
      <c r="P63" s="32">
        <f t="shared" si="6"/>
        <v>10.205452260163163</v>
      </c>
      <c r="S63" t="s">
        <v>92</v>
      </c>
      <c r="T63" t="s">
        <v>93</v>
      </c>
      <c r="U63" s="30">
        <v>44050</v>
      </c>
    </row>
    <row r="64" spans="1:21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31">
        <f t="shared" si="4"/>
        <v>80.305511039046735</v>
      </c>
      <c r="O64" s="32">
        <f t="shared" si="5"/>
        <v>13.597315183167103</v>
      </c>
      <c r="P64" s="32">
        <f t="shared" si="6"/>
        <v>6.0971737777861579</v>
      </c>
      <c r="S64" t="s">
        <v>94</v>
      </c>
      <c r="T64" t="s">
        <v>95</v>
      </c>
      <c r="U64" s="30">
        <v>44050</v>
      </c>
    </row>
    <row r="65" spans="1:21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31">
        <f t="shared" si="4"/>
        <v>49.482512252774406</v>
      </c>
      <c r="O65" s="32">
        <f t="shared" si="5"/>
        <v>27.090984361854144</v>
      </c>
      <c r="P65" s="32">
        <f t="shared" si="6"/>
        <v>23.426503385371461</v>
      </c>
      <c r="S65" t="s">
        <v>96</v>
      </c>
      <c r="T65" t="s">
        <v>97</v>
      </c>
      <c r="U65" s="30">
        <v>44050</v>
      </c>
    </row>
    <row r="66" spans="1:21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31">
        <f t="shared" si="4"/>
        <v>15.387136893456614</v>
      </c>
      <c r="O66" s="32">
        <f t="shared" si="5"/>
        <v>24.218350799726192</v>
      </c>
      <c r="P66" s="32">
        <f t="shared" si="6"/>
        <v>60.394512306817191</v>
      </c>
      <c r="S66" t="s">
        <v>98</v>
      </c>
      <c r="T66" t="s">
        <v>99</v>
      </c>
      <c r="U66" s="30">
        <v>44050</v>
      </c>
    </row>
    <row r="67" spans="1:21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31">
        <f t="shared" si="4"/>
        <v>71.083575006591076</v>
      </c>
      <c r="O67" s="32">
        <f t="shared" si="5"/>
        <v>16.725547060374371</v>
      </c>
      <c r="P67" s="32">
        <f t="shared" si="6"/>
        <v>12.190877933034539</v>
      </c>
      <c r="S67" t="s">
        <v>100</v>
      </c>
      <c r="T67" t="s">
        <v>101</v>
      </c>
      <c r="U67" s="30">
        <v>44050</v>
      </c>
    </row>
    <row r="68" spans="1:21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31">
        <f t="shared" si="4"/>
        <v>41.731486514347836</v>
      </c>
      <c r="O68" s="32">
        <f t="shared" si="5"/>
        <v>26.525218825558078</v>
      </c>
      <c r="P68" s="32">
        <f t="shared" si="6"/>
        <v>31.74329466009409</v>
      </c>
      <c r="S68" t="s">
        <v>102</v>
      </c>
      <c r="T68" t="s">
        <v>103</v>
      </c>
      <c r="U68" s="30">
        <v>44050</v>
      </c>
    </row>
    <row r="69" spans="1:21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31">
        <f t="shared" si="4"/>
        <v>63.005685460704221</v>
      </c>
      <c r="O69" s="32">
        <f t="shared" si="5"/>
        <v>22.366287414124702</v>
      </c>
      <c r="P69" s="32">
        <f t="shared" si="6"/>
        <v>14.628027125171087</v>
      </c>
      <c r="S69" t="s">
        <v>104</v>
      </c>
      <c r="T69" t="s">
        <v>105</v>
      </c>
      <c r="U69" s="30">
        <v>44050</v>
      </c>
    </row>
    <row r="70" spans="1:21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31">
        <f t="shared" si="4"/>
        <v>59.422989403318013</v>
      </c>
      <c r="O70" s="32">
        <f t="shared" si="5"/>
        <v>24.646176266516122</v>
      </c>
      <c r="P70" s="32">
        <f t="shared" si="6"/>
        <v>15.930834330165849</v>
      </c>
      <c r="S70" t="s">
        <v>106</v>
      </c>
      <c r="T70" t="s">
        <v>107</v>
      </c>
      <c r="U70" s="30">
        <v>44050</v>
      </c>
    </row>
    <row r="71" spans="1:21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31">
        <f t="shared" si="4"/>
        <v>35.241258058214491</v>
      </c>
      <c r="O71" s="32">
        <f t="shared" si="5"/>
        <v>31.2365696425083</v>
      </c>
      <c r="P71" s="32">
        <f t="shared" si="6"/>
        <v>33.522172299277202</v>
      </c>
      <c r="S71" t="s">
        <v>108</v>
      </c>
      <c r="T71" t="s">
        <v>109</v>
      </c>
      <c r="U71" s="30">
        <v>44050</v>
      </c>
    </row>
    <row r="72" spans="1:21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31">
        <f t="shared" si="4"/>
        <v>22.802977920691713</v>
      </c>
      <c r="O72" s="32">
        <f t="shared" si="5"/>
        <v>27.337661029920181</v>
      </c>
      <c r="P72" s="32">
        <f t="shared" si="6"/>
        <v>49.859361049388099</v>
      </c>
      <c r="S72" t="s">
        <v>110</v>
      </c>
      <c r="T72" t="s">
        <v>111</v>
      </c>
      <c r="U72" s="30">
        <v>44050</v>
      </c>
    </row>
    <row r="73" spans="1:21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31">
        <f t="shared" si="4"/>
        <v>46.293174422707494</v>
      </c>
      <c r="O73" s="32">
        <f t="shared" si="5"/>
        <v>27.486572313482572</v>
      </c>
      <c r="P73" s="32">
        <f t="shared" si="6"/>
        <v>26.220253263809933</v>
      </c>
      <c r="S73" t="s">
        <v>112</v>
      </c>
      <c r="T73" t="s">
        <v>113</v>
      </c>
      <c r="U73" s="30">
        <v>44050</v>
      </c>
    </row>
    <row r="74" spans="1:21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31">
        <f t="shared" si="4"/>
        <v>36.094059873453588</v>
      </c>
      <c r="O74" s="32">
        <f t="shared" si="5"/>
        <v>31.003871942581927</v>
      </c>
      <c r="P74" s="32">
        <f t="shared" si="6"/>
        <v>32.902068183964495</v>
      </c>
      <c r="S74" t="s">
        <v>114</v>
      </c>
      <c r="T74" t="s">
        <v>115</v>
      </c>
      <c r="U74" s="30">
        <v>44050</v>
      </c>
    </row>
    <row r="75" spans="1:21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31">
        <f t="shared" si="4"/>
        <v>84.462669400410064</v>
      </c>
      <c r="O75" s="32">
        <f t="shared" si="5"/>
        <v>11.261689253388008</v>
      </c>
      <c r="P75" s="32">
        <f t="shared" si="6"/>
        <v>4.2756413462019296</v>
      </c>
      <c r="S75" t="s">
        <v>116</v>
      </c>
      <c r="T75" t="s">
        <v>117</v>
      </c>
      <c r="U75" s="30">
        <v>44050</v>
      </c>
    </row>
    <row r="76" spans="1:21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31">
        <f t="shared" si="4"/>
        <v>36.281862006038558</v>
      </c>
      <c r="O76" s="32">
        <f t="shared" si="5"/>
        <v>36.010087758802307</v>
      </c>
      <c r="P76" s="32">
        <f t="shared" si="6"/>
        <v>27.708050235159128</v>
      </c>
      <c r="S76" t="s">
        <v>118</v>
      </c>
      <c r="T76" t="s">
        <v>119</v>
      </c>
      <c r="U76" s="30">
        <v>44050</v>
      </c>
    </row>
    <row r="77" spans="1:21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31">
        <f t="shared" si="4"/>
        <v>39.721053762780556</v>
      </c>
      <c r="O77" s="32">
        <f t="shared" si="5"/>
        <v>34.086861739691116</v>
      </c>
      <c r="P77" s="32">
        <f t="shared" si="6"/>
        <v>26.192084497528324</v>
      </c>
      <c r="S77" t="s">
        <v>120</v>
      </c>
      <c r="T77" t="s">
        <v>121</v>
      </c>
      <c r="U77" s="30">
        <v>44050</v>
      </c>
    </row>
    <row r="78" spans="1:21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31">
        <f t="shared" ref="N78:N107" si="8">(1/E78)* 100</f>
        <v>49.957657460297739</v>
      </c>
      <c r="O78" s="32">
        <f t="shared" ref="O78:O107" si="9">(1/F78)* 100</f>
        <v>29.217660272234742</v>
      </c>
      <c r="P78" s="32">
        <f t="shared" ref="P78:P107" si="10">(1/G78)* 100</f>
        <v>20.824682267467523</v>
      </c>
      <c r="S78" t="s">
        <v>122</v>
      </c>
      <c r="T78" t="s">
        <v>123</v>
      </c>
      <c r="U78" s="30">
        <v>44050</v>
      </c>
    </row>
    <row r="79" spans="1:21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31">
        <f t="shared" si="8"/>
        <v>42.590240504773213</v>
      </c>
      <c r="O79" s="32">
        <f t="shared" si="9"/>
        <v>32.408735198918336</v>
      </c>
      <c r="P79" s="32">
        <f t="shared" si="10"/>
        <v>25.001024296308433</v>
      </c>
      <c r="S79" t="s">
        <v>124</v>
      </c>
      <c r="T79" t="s">
        <v>125</v>
      </c>
      <c r="U79" s="30">
        <v>44050</v>
      </c>
    </row>
    <row r="80" spans="1:21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31">
        <f t="shared" si="8"/>
        <v>53.719877282398933</v>
      </c>
      <c r="O80" s="32">
        <f t="shared" si="9"/>
        <v>24.911549309713497</v>
      </c>
      <c r="P80" s="32">
        <f t="shared" si="10"/>
        <v>21.368573407887574</v>
      </c>
      <c r="S80" t="s">
        <v>126</v>
      </c>
      <c r="T80" t="s">
        <v>127</v>
      </c>
      <c r="U80" s="30">
        <v>44050</v>
      </c>
    </row>
    <row r="81" spans="1:21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31">
        <f t="shared" si="8"/>
        <v>70.873380693689938</v>
      </c>
      <c r="O81" s="32">
        <f t="shared" si="9"/>
        <v>18.05265357292102</v>
      </c>
      <c r="P81" s="32">
        <f t="shared" si="10"/>
        <v>11.073965733389052</v>
      </c>
      <c r="S81" t="s">
        <v>128</v>
      </c>
      <c r="T81" t="s">
        <v>129</v>
      </c>
      <c r="U81" s="30">
        <v>44050</v>
      </c>
    </row>
    <row r="82" spans="1:21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31">
        <f t="shared" si="8"/>
        <v>42.716996503615192</v>
      </c>
      <c r="O82" s="32">
        <f t="shared" si="9"/>
        <v>26.477477171662304</v>
      </c>
      <c r="P82" s="32">
        <f t="shared" si="10"/>
        <v>30.805526324722493</v>
      </c>
      <c r="S82" t="s">
        <v>130</v>
      </c>
      <c r="T82" t="s">
        <v>131</v>
      </c>
      <c r="U82" s="30">
        <v>44050</v>
      </c>
    </row>
    <row r="83" spans="1:21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31">
        <f t="shared" si="8"/>
        <v>41.632653061224481</v>
      </c>
      <c r="O83" s="32">
        <f t="shared" si="9"/>
        <v>26.938775510204078</v>
      </c>
      <c r="P83" s="32">
        <f t="shared" si="10"/>
        <v>31.428571428571427</v>
      </c>
      <c r="S83" t="s">
        <v>132</v>
      </c>
      <c r="T83" t="s">
        <v>133</v>
      </c>
      <c r="U83" s="30">
        <v>44050</v>
      </c>
    </row>
    <row r="84" spans="1:21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31">
        <f t="shared" si="8"/>
        <v>19.451125810115585</v>
      </c>
      <c r="O84" s="32">
        <f t="shared" si="9"/>
        <v>23.568517404957571</v>
      </c>
      <c r="P84" s="32">
        <f t="shared" si="10"/>
        <v>56.980356784926833</v>
      </c>
      <c r="S84" t="s">
        <v>134</v>
      </c>
      <c r="T84" t="s">
        <v>135</v>
      </c>
      <c r="U84" s="30">
        <v>44081</v>
      </c>
    </row>
    <row r="85" spans="1:21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31">
        <f t="shared" si="8"/>
        <v>45.965938475256365</v>
      </c>
      <c r="O85" s="32">
        <f t="shared" si="9"/>
        <v>27.167543468568883</v>
      </c>
      <c r="P85" s="32">
        <f t="shared" si="10"/>
        <v>26.866518056174769</v>
      </c>
      <c r="S85" t="s">
        <v>136</v>
      </c>
      <c r="T85" t="s">
        <v>137</v>
      </c>
      <c r="U85" s="30">
        <v>44081</v>
      </c>
    </row>
    <row r="86" spans="1:21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31">
        <f t="shared" si="8"/>
        <v>10.227655816446195</v>
      </c>
      <c r="O86" s="32">
        <f t="shared" si="9"/>
        <v>18.554770226388023</v>
      </c>
      <c r="P86" s="32">
        <f t="shared" si="10"/>
        <v>71.217573957165797</v>
      </c>
      <c r="S86" t="s">
        <v>138</v>
      </c>
      <c r="T86" t="s">
        <v>139</v>
      </c>
      <c r="U86" s="30">
        <v>44081</v>
      </c>
    </row>
    <row r="87" spans="1:21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31">
        <f t="shared" si="8"/>
        <v>64.880949972690303</v>
      </c>
      <c r="O87" s="32">
        <f t="shared" si="9"/>
        <v>22.125300912346002</v>
      </c>
      <c r="P87" s="32">
        <f t="shared" si="10"/>
        <v>12.993749114963688</v>
      </c>
      <c r="S87" t="s">
        <v>140</v>
      </c>
      <c r="T87" t="s">
        <v>141</v>
      </c>
      <c r="U87" s="30">
        <v>44081</v>
      </c>
    </row>
    <row r="88" spans="1:21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31">
        <f t="shared" si="8"/>
        <v>28.270116979794402</v>
      </c>
      <c r="O88" s="32">
        <f t="shared" si="9"/>
        <v>27.782701169797946</v>
      </c>
      <c r="P88" s="32">
        <f t="shared" si="10"/>
        <v>43.947181850407659</v>
      </c>
      <c r="S88" t="s">
        <v>142</v>
      </c>
      <c r="T88" t="s">
        <v>143</v>
      </c>
      <c r="U88" s="30">
        <v>44081</v>
      </c>
    </row>
    <row r="89" spans="1:21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31">
        <f t="shared" si="8"/>
        <v>20.634953679608621</v>
      </c>
      <c r="O89" s="32">
        <f t="shared" si="9"/>
        <v>24.688248152388883</v>
      </c>
      <c r="P89" s="32">
        <f t="shared" si="10"/>
        <v>54.676798168002506</v>
      </c>
      <c r="S89" t="s">
        <v>144</v>
      </c>
      <c r="T89" t="s">
        <v>145</v>
      </c>
      <c r="U89" s="30">
        <v>44081</v>
      </c>
    </row>
    <row r="90" spans="1:21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31">
        <f t="shared" si="8"/>
        <v>51.168671226056659</v>
      </c>
      <c r="O90" s="32">
        <f t="shared" si="9"/>
        <v>26.355370384927813</v>
      </c>
      <c r="P90" s="32">
        <f t="shared" si="10"/>
        <v>22.475958389015542</v>
      </c>
      <c r="S90" t="s">
        <v>146</v>
      </c>
      <c r="T90" t="s">
        <v>147</v>
      </c>
      <c r="U90" s="30">
        <v>44081</v>
      </c>
    </row>
    <row r="91" spans="1:21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31">
        <f t="shared" si="8"/>
        <v>9.4382608027042547</v>
      </c>
      <c r="O91" s="32">
        <f t="shared" si="9"/>
        <v>19.530087526573364</v>
      </c>
      <c r="P91" s="32">
        <f t="shared" si="10"/>
        <v>71.031651670722383</v>
      </c>
      <c r="S91" t="s">
        <v>148</v>
      </c>
      <c r="T91" t="s">
        <v>149</v>
      </c>
      <c r="U91" s="30">
        <v>44081</v>
      </c>
    </row>
    <row r="92" spans="1:21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31">
        <f t="shared" si="8"/>
        <v>17.335127860026923</v>
      </c>
      <c r="O92" s="32">
        <f t="shared" si="9"/>
        <v>22.907133243607003</v>
      </c>
      <c r="P92" s="32">
        <f t="shared" si="10"/>
        <v>59.757738896366085</v>
      </c>
      <c r="S92" t="s">
        <v>150</v>
      </c>
      <c r="T92" t="s">
        <v>151</v>
      </c>
      <c r="U92" s="30">
        <v>44081</v>
      </c>
    </row>
    <row r="93" spans="1:21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31">
        <f t="shared" si="8"/>
        <v>38.513216159271565</v>
      </c>
      <c r="O93" s="32">
        <f t="shared" si="9"/>
        <v>31.183281470894066</v>
      </c>
      <c r="P93" s="32">
        <f t="shared" si="10"/>
        <v>30.303502369834362</v>
      </c>
      <c r="S93" t="s">
        <v>152</v>
      </c>
      <c r="T93" t="s">
        <v>153</v>
      </c>
      <c r="U93" s="30">
        <v>44081</v>
      </c>
    </row>
    <row r="94" spans="1:21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31">
        <f t="shared" si="8"/>
        <v>46.78588384238013</v>
      </c>
      <c r="O94" s="32">
        <f t="shared" si="9"/>
        <v>24.896344358284534</v>
      </c>
      <c r="P94" s="32">
        <f t="shared" si="10"/>
        <v>28.317771799335333</v>
      </c>
      <c r="S94" t="s">
        <v>154</v>
      </c>
      <c r="T94" t="s">
        <v>155</v>
      </c>
      <c r="U94" s="30">
        <v>44081</v>
      </c>
    </row>
    <row r="95" spans="1:21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31">
        <f t="shared" si="8"/>
        <v>31.299137724832665</v>
      </c>
      <c r="O95" s="32">
        <f t="shared" si="9"/>
        <v>31.503040902193135</v>
      </c>
      <c r="P95" s="32">
        <f t="shared" si="10"/>
        <v>37.197821372974197</v>
      </c>
      <c r="S95" t="s">
        <v>156</v>
      </c>
      <c r="T95" t="s">
        <v>157</v>
      </c>
      <c r="U95" s="30">
        <v>44081</v>
      </c>
    </row>
    <row r="96" spans="1:21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31">
        <f t="shared" si="8"/>
        <v>34.482758620689651</v>
      </c>
      <c r="O96" s="32">
        <f t="shared" si="9"/>
        <v>34.482758620689651</v>
      </c>
      <c r="P96" s="32">
        <f t="shared" si="10"/>
        <v>31.03448275862069</v>
      </c>
      <c r="S96" t="s">
        <v>158</v>
      </c>
      <c r="T96" t="s">
        <v>159</v>
      </c>
      <c r="U96" s="30">
        <v>44081</v>
      </c>
    </row>
    <row r="97" spans="1:21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31">
        <f t="shared" si="8"/>
        <v>48.926900975544569</v>
      </c>
      <c r="O97" s="32">
        <f t="shared" si="9"/>
        <v>29.748763864760125</v>
      </c>
      <c r="P97" s="32">
        <f t="shared" si="10"/>
        <v>21.324335159695313</v>
      </c>
      <c r="S97" t="s">
        <v>160</v>
      </c>
      <c r="T97" t="s">
        <v>161</v>
      </c>
      <c r="U97" s="30">
        <v>44081</v>
      </c>
    </row>
    <row r="98" spans="1:21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31">
        <f t="shared" si="8"/>
        <v>41.437515344954576</v>
      </c>
      <c r="O98" s="32">
        <f t="shared" si="9"/>
        <v>30.616253375890008</v>
      </c>
      <c r="P98" s="32">
        <f t="shared" si="10"/>
        <v>27.946231279155409</v>
      </c>
      <c r="S98" t="s">
        <v>162</v>
      </c>
      <c r="T98" t="s">
        <v>163</v>
      </c>
      <c r="U98" s="30">
        <v>44081</v>
      </c>
    </row>
    <row r="99" spans="1:21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31">
        <f t="shared" si="8"/>
        <v>38.325352822580641</v>
      </c>
      <c r="O99" s="32">
        <f t="shared" si="9"/>
        <v>31.232673891129032</v>
      </c>
      <c r="P99" s="32">
        <f t="shared" si="10"/>
        <v>30.441973286290324</v>
      </c>
      <c r="S99" t="s">
        <v>164</v>
      </c>
      <c r="T99" t="s">
        <v>165</v>
      </c>
      <c r="U99" s="30">
        <v>44081</v>
      </c>
    </row>
    <row r="100" spans="1:21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31">
        <f t="shared" si="8"/>
        <v>40.029191398267983</v>
      </c>
      <c r="O100" s="32">
        <f t="shared" si="9"/>
        <v>28.677629658460642</v>
      </c>
      <c r="P100" s="32">
        <f t="shared" si="10"/>
        <v>31.293178943271389</v>
      </c>
      <c r="S100" t="s">
        <v>166</v>
      </c>
      <c r="T100" t="s">
        <v>167</v>
      </c>
      <c r="U100" s="30">
        <v>44081</v>
      </c>
    </row>
    <row r="101" spans="1:21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31">
        <f t="shared" si="8"/>
        <v>56.877530552356902</v>
      </c>
      <c r="O101" s="32">
        <f t="shared" si="9"/>
        <v>22.40629991456484</v>
      </c>
      <c r="P101" s="32">
        <f t="shared" si="10"/>
        <v>20.716169533078268</v>
      </c>
      <c r="S101" t="s">
        <v>168</v>
      </c>
      <c r="T101" t="s">
        <v>169</v>
      </c>
      <c r="U101" s="30">
        <v>44081</v>
      </c>
    </row>
    <row r="102" spans="1:21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31">
        <f t="shared" si="8"/>
        <v>34.327413677174391</v>
      </c>
      <c r="O102" s="32">
        <f t="shared" si="9"/>
        <v>29.126290392754029</v>
      </c>
      <c r="P102" s="32">
        <f t="shared" si="10"/>
        <v>36.546295930071594</v>
      </c>
      <c r="S102" t="s">
        <v>170</v>
      </c>
      <c r="T102" t="s">
        <v>171</v>
      </c>
      <c r="U102" s="30">
        <v>44081</v>
      </c>
    </row>
    <row r="103" spans="1:21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31">
        <f t="shared" si="8"/>
        <v>60.389888121018402</v>
      </c>
      <c r="O103" s="32">
        <f t="shared" si="9"/>
        <v>23.026360218805575</v>
      </c>
      <c r="P103" s="32">
        <f t="shared" si="10"/>
        <v>16.583751660176034</v>
      </c>
      <c r="S103" t="s">
        <v>172</v>
      </c>
      <c r="T103" t="s">
        <v>173</v>
      </c>
      <c r="U103" s="30">
        <v>44111</v>
      </c>
    </row>
    <row r="104" spans="1:21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31">
        <f t="shared" si="8"/>
        <v>59.210748301406412</v>
      </c>
      <c r="O104" s="32">
        <f t="shared" si="9"/>
        <v>24.722013466051131</v>
      </c>
      <c r="P104" s="32">
        <f t="shared" si="10"/>
        <v>16.067238232542447</v>
      </c>
      <c r="S104" t="s">
        <v>174</v>
      </c>
      <c r="T104" t="s">
        <v>175</v>
      </c>
      <c r="U104" s="30">
        <v>44111</v>
      </c>
    </row>
    <row r="105" spans="1:21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31">
        <f t="shared" si="8"/>
        <v>22.903600152941099</v>
      </c>
      <c r="O105" s="32">
        <f t="shared" si="9"/>
        <v>27.393226319284665</v>
      </c>
      <c r="P105" s="32">
        <f t="shared" si="10"/>
        <v>49.70317352777424</v>
      </c>
      <c r="S105" t="s">
        <v>176</v>
      </c>
      <c r="T105" t="s">
        <v>177</v>
      </c>
      <c r="U105" s="30">
        <v>44111</v>
      </c>
    </row>
    <row r="106" spans="1:21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31">
        <f t="shared" si="8"/>
        <v>54.977067643865041</v>
      </c>
      <c r="O106" s="32">
        <f t="shared" si="9"/>
        <v>25.396230722625322</v>
      </c>
      <c r="P106" s="32">
        <f t="shared" si="10"/>
        <v>19.626701633509629</v>
      </c>
      <c r="S106" t="s">
        <v>178</v>
      </c>
      <c r="T106" t="s">
        <v>179</v>
      </c>
      <c r="U106" s="30">
        <v>44111</v>
      </c>
    </row>
    <row r="107" spans="1:21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31">
        <f t="shared" si="8"/>
        <v>78.572841529376234</v>
      </c>
      <c r="O107" s="32">
        <f t="shared" si="9"/>
        <v>14.954581383126209</v>
      </c>
      <c r="P107" s="32">
        <f t="shared" si="10"/>
        <v>6.4725770874975694</v>
      </c>
      <c r="S107" t="s">
        <v>180</v>
      </c>
      <c r="T107" t="s">
        <v>181</v>
      </c>
      <c r="U107" s="30">
        <v>44111</v>
      </c>
    </row>
    <row r="108" spans="1:21" ht="15" x14ac:dyDescent="0.25">
      <c r="A108" s="24">
        <v>2.06</v>
      </c>
      <c r="B108" s="24">
        <v>3.3</v>
      </c>
      <c r="C108" s="24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31">
        <f t="shared" ref="N108:N116" si="11">(1/E108)* 100</f>
        <v>47.155843261483376</v>
      </c>
      <c r="O108" s="32">
        <f t="shared" ref="O108:O116" si="12">(1/F108)* 100</f>
        <v>29.43667791474417</v>
      </c>
      <c r="P108" s="32">
        <f t="shared" ref="P108:P116" si="13">(1/G108)* 100</f>
        <v>23.407478823772472</v>
      </c>
      <c r="S108" s="24" t="s">
        <v>73</v>
      </c>
      <c r="T108" s="24" t="s">
        <v>136</v>
      </c>
    </row>
    <row r="109" spans="1:21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31">
        <f t="shared" si="11"/>
        <v>41.6716157599176</v>
      </c>
      <c r="O109" s="32">
        <f t="shared" si="12"/>
        <v>28.726291337457997</v>
      </c>
      <c r="P109" s="32">
        <f t="shared" si="13"/>
        <v>29.602092902624399</v>
      </c>
      <c r="S109" t="s">
        <v>138</v>
      </c>
      <c r="T109" t="s">
        <v>36</v>
      </c>
    </row>
    <row r="110" spans="1:21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31">
        <f t="shared" si="11"/>
        <v>36.234308981153504</v>
      </c>
      <c r="O110" s="32">
        <f t="shared" si="12"/>
        <v>27.666082071080172</v>
      </c>
      <c r="P110" s="32">
        <f t="shared" si="13"/>
        <v>36.09960894776632</v>
      </c>
      <c r="S110" t="s">
        <v>135</v>
      </c>
      <c r="T110" t="s">
        <v>40</v>
      </c>
    </row>
    <row r="111" spans="1:21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31">
        <f t="shared" si="11"/>
        <v>18.468387646623459</v>
      </c>
      <c r="O111" s="32">
        <f t="shared" si="12"/>
        <v>25.267454639244626</v>
      </c>
      <c r="P111" s="32">
        <f t="shared" si="13"/>
        <v>56.264157714131926</v>
      </c>
      <c r="S111" t="s">
        <v>134</v>
      </c>
      <c r="T111" t="s">
        <v>41</v>
      </c>
    </row>
    <row r="112" spans="1:21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31">
        <f t="shared" si="11"/>
        <v>48.426508700481307</v>
      </c>
      <c r="O112" s="32">
        <f t="shared" si="12"/>
        <v>29.470566456867825</v>
      </c>
      <c r="P112" s="32">
        <f t="shared" si="13"/>
        <v>22.102924842650868</v>
      </c>
      <c r="S112" t="s">
        <v>141</v>
      </c>
      <c r="T112" t="s">
        <v>82</v>
      </c>
    </row>
    <row r="113" spans="1:20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31">
        <f t="shared" si="11"/>
        <v>20.575156001012708</v>
      </c>
      <c r="O113" s="32">
        <f t="shared" si="12"/>
        <v>24.203017260637107</v>
      </c>
      <c r="P113" s="32">
        <f t="shared" si="13"/>
        <v>55.221826738350188</v>
      </c>
      <c r="S113" t="s">
        <v>83</v>
      </c>
      <c r="T113" t="s">
        <v>140</v>
      </c>
    </row>
    <row r="114" spans="1:20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31">
        <f t="shared" si="11"/>
        <v>25.517964952278611</v>
      </c>
      <c r="O114" s="32">
        <f t="shared" si="12"/>
        <v>26.668070414916517</v>
      </c>
      <c r="P114" s="32">
        <f t="shared" si="13"/>
        <v>47.813964632804876</v>
      </c>
      <c r="S114" t="s">
        <v>93</v>
      </c>
      <c r="T114" t="s">
        <v>94</v>
      </c>
    </row>
    <row r="115" spans="1:20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31">
        <f t="shared" si="11"/>
        <v>60.214178489121927</v>
      </c>
      <c r="O115" s="32">
        <f t="shared" si="12"/>
        <v>22.799543311415103</v>
      </c>
      <c r="P115" s="32">
        <f t="shared" si="13"/>
        <v>16.986278199462966</v>
      </c>
      <c r="S115" t="s">
        <v>91</v>
      </c>
      <c r="T115" t="s">
        <v>92</v>
      </c>
    </row>
    <row r="116" spans="1:20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31">
        <f t="shared" si="11"/>
        <v>57.416386714548132</v>
      </c>
      <c r="O116" s="32">
        <f t="shared" si="12"/>
        <v>23.817167822331079</v>
      </c>
      <c r="P116" s="32">
        <f t="shared" si="13"/>
        <v>18.766445463120789</v>
      </c>
      <c r="S116" t="s">
        <v>98</v>
      </c>
      <c r="T116" t="s">
        <v>142</v>
      </c>
    </row>
    <row r="117" spans="1:20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31">
        <f t="shared" ref="N117:N146" si="14">(1/E117)* 100</f>
        <v>54.381410852062572</v>
      </c>
      <c r="O117" s="32">
        <f t="shared" ref="O117:O146" si="15">(1/F117)* 100</f>
        <v>24.756754812447916</v>
      </c>
      <c r="P117" s="32">
        <f t="shared" ref="P117:P146" si="16">(1/G117)* 100</f>
        <v>20.861834335489522</v>
      </c>
      <c r="S117" t="s">
        <v>97</v>
      </c>
      <c r="T117" t="s">
        <v>52</v>
      </c>
    </row>
    <row r="118" spans="1:20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31">
        <f t="shared" si="14"/>
        <v>46.495129257896714</v>
      </c>
      <c r="O118" s="32">
        <f t="shared" si="15"/>
        <v>26.789437356350465</v>
      </c>
      <c r="P118" s="32">
        <f t="shared" si="16"/>
        <v>26.715433385752814</v>
      </c>
      <c r="S118" t="s">
        <v>96</v>
      </c>
      <c r="T118" t="s">
        <v>144</v>
      </c>
    </row>
    <row r="119" spans="1:20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31">
        <f t="shared" si="14"/>
        <v>35.320153437592211</v>
      </c>
      <c r="O119" s="32">
        <f t="shared" si="15"/>
        <v>28.297432871053406</v>
      </c>
      <c r="P119" s="32">
        <f t="shared" si="16"/>
        <v>36.38241369135438</v>
      </c>
      <c r="S119" t="s">
        <v>105</v>
      </c>
      <c r="T119" t="s">
        <v>102</v>
      </c>
    </row>
    <row r="120" spans="1:20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31">
        <f t="shared" si="14"/>
        <v>39.859320046893323</v>
      </c>
      <c r="O120" s="32">
        <f t="shared" si="15"/>
        <v>31.65298944900352</v>
      </c>
      <c r="P120" s="32">
        <f t="shared" si="16"/>
        <v>28.48769050410317</v>
      </c>
      <c r="S120" t="s">
        <v>143</v>
      </c>
      <c r="T120" t="s">
        <v>101</v>
      </c>
    </row>
    <row r="121" spans="1:20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31">
        <f t="shared" si="14"/>
        <v>44.35098802615147</v>
      </c>
      <c r="O121" s="32">
        <f t="shared" si="15"/>
        <v>28.024682288988465</v>
      </c>
      <c r="P121" s="32">
        <f t="shared" si="16"/>
        <v>27.624329684860061</v>
      </c>
      <c r="S121" t="s">
        <v>99</v>
      </c>
      <c r="T121" t="s">
        <v>54</v>
      </c>
    </row>
    <row r="122" spans="1:20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31">
        <f t="shared" si="14"/>
        <v>28.117643553145211</v>
      </c>
      <c r="O122" s="32">
        <f t="shared" si="15"/>
        <v>28.701689561667514</v>
      </c>
      <c r="P122" s="32">
        <f t="shared" si="16"/>
        <v>43.180666885187286</v>
      </c>
      <c r="S122" t="s">
        <v>117</v>
      </c>
      <c r="T122" t="s">
        <v>152</v>
      </c>
    </row>
    <row r="123" spans="1:20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31">
        <f t="shared" si="14"/>
        <v>26.354870724940049</v>
      </c>
      <c r="O123" s="32">
        <f t="shared" si="15"/>
        <v>28.447757517802934</v>
      </c>
      <c r="P123" s="32">
        <f t="shared" si="16"/>
        <v>45.197371757257002</v>
      </c>
      <c r="S123" t="s">
        <v>155</v>
      </c>
      <c r="T123" t="s">
        <v>156</v>
      </c>
    </row>
    <row r="124" spans="1:20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31">
        <f t="shared" si="14"/>
        <v>28.048964787668123</v>
      </c>
      <c r="O124" s="32">
        <f t="shared" si="15"/>
        <v>30.240290161704696</v>
      </c>
      <c r="P124" s="32">
        <f t="shared" si="16"/>
        <v>41.710745050627175</v>
      </c>
      <c r="S124" t="s">
        <v>153</v>
      </c>
      <c r="T124" t="s">
        <v>56</v>
      </c>
    </row>
    <row r="125" spans="1:20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31">
        <f t="shared" si="14"/>
        <v>69.028832681955592</v>
      </c>
      <c r="O125" s="32">
        <f t="shared" si="15"/>
        <v>19.098886512794042</v>
      </c>
      <c r="P125" s="32">
        <f t="shared" si="16"/>
        <v>11.872280805250348</v>
      </c>
      <c r="S125" t="s">
        <v>157</v>
      </c>
      <c r="T125" t="s">
        <v>154</v>
      </c>
    </row>
    <row r="126" spans="1:20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31">
        <f t="shared" si="14"/>
        <v>60.627065445013407</v>
      </c>
      <c r="O126" s="32">
        <f t="shared" si="15"/>
        <v>23.947690850780294</v>
      </c>
      <c r="P126" s="32">
        <f t="shared" si="16"/>
        <v>15.425243704206309</v>
      </c>
      <c r="S126" t="s">
        <v>119</v>
      </c>
      <c r="T126" t="s">
        <v>64</v>
      </c>
    </row>
    <row r="127" spans="1:20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31">
        <f t="shared" si="14"/>
        <v>23.07345796196789</v>
      </c>
      <c r="O127" s="32">
        <f t="shared" si="15"/>
        <v>31.754560957559768</v>
      </c>
      <c r="P127" s="32">
        <f t="shared" si="16"/>
        <v>45.171981080472349</v>
      </c>
      <c r="S127" t="s">
        <v>125</v>
      </c>
      <c r="T127" t="s">
        <v>162</v>
      </c>
    </row>
    <row r="128" spans="1:20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31">
        <f t="shared" si="14"/>
        <v>38.932560864977667</v>
      </c>
      <c r="O128" s="32">
        <f t="shared" si="15"/>
        <v>33.274541638925555</v>
      </c>
      <c r="P128" s="32">
        <f t="shared" si="16"/>
        <v>27.792897496096781</v>
      </c>
      <c r="S128" t="s">
        <v>161</v>
      </c>
      <c r="T128" t="s">
        <v>124</v>
      </c>
    </row>
    <row r="129" spans="1:20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31">
        <f t="shared" si="14"/>
        <v>44.522851678427742</v>
      </c>
      <c r="O129" s="32">
        <f t="shared" si="15"/>
        <v>30.62718459407769</v>
      </c>
      <c r="P129" s="32">
        <f t="shared" si="16"/>
        <v>24.849963727494554</v>
      </c>
      <c r="S129" t="s">
        <v>165</v>
      </c>
      <c r="T129" t="s">
        <v>120</v>
      </c>
    </row>
    <row r="130" spans="1:20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31">
        <f t="shared" si="14"/>
        <v>24.056682520925332</v>
      </c>
      <c r="O130" s="32">
        <f t="shared" si="15"/>
        <v>24.485173049287866</v>
      </c>
      <c r="P130" s="32">
        <f t="shared" si="16"/>
        <v>51.458144429786799</v>
      </c>
      <c r="S130" t="s">
        <v>133</v>
      </c>
      <c r="T130" t="s">
        <v>131</v>
      </c>
    </row>
    <row r="131" spans="1:20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31">
        <f t="shared" si="14"/>
        <v>28.533057776849656</v>
      </c>
      <c r="O131" s="32">
        <f t="shared" si="15"/>
        <v>25.237901498158354</v>
      </c>
      <c r="P131" s="32">
        <f t="shared" si="16"/>
        <v>46.229040724991997</v>
      </c>
      <c r="S131" t="s">
        <v>129</v>
      </c>
      <c r="T131" t="s">
        <v>130</v>
      </c>
    </row>
    <row r="132" spans="1:20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31">
        <f t="shared" si="14"/>
        <v>46.904662386887736</v>
      </c>
      <c r="O132" s="32">
        <f t="shared" si="15"/>
        <v>25.778701848021406</v>
      </c>
      <c r="P132" s="32">
        <f t="shared" si="16"/>
        <v>27.316635765090862</v>
      </c>
      <c r="S132" t="s">
        <v>67</v>
      </c>
      <c r="T132" t="s">
        <v>126</v>
      </c>
    </row>
    <row r="133" spans="1:20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31">
        <f t="shared" si="14"/>
        <v>75.607183179234667</v>
      </c>
      <c r="O133" s="32">
        <f t="shared" si="15"/>
        <v>16.15645984464447</v>
      </c>
      <c r="P133" s="32">
        <f t="shared" si="16"/>
        <v>8.2363569761208808</v>
      </c>
      <c r="S133" t="s">
        <v>139</v>
      </c>
      <c r="T133" t="s">
        <v>137</v>
      </c>
    </row>
    <row r="134" spans="1:20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31">
        <f t="shared" si="14"/>
        <v>66.139941599668077</v>
      </c>
      <c r="O134" s="32">
        <f t="shared" si="15"/>
        <v>20.201739484417441</v>
      </c>
      <c r="P134" s="32">
        <f t="shared" si="16"/>
        <v>13.65831891591448</v>
      </c>
      <c r="S134" t="s">
        <v>145</v>
      </c>
      <c r="T134" t="s">
        <v>106</v>
      </c>
    </row>
    <row r="135" spans="1:20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31">
        <f t="shared" si="14"/>
        <v>26.203069059509815</v>
      </c>
      <c r="O135" s="32">
        <f t="shared" si="15"/>
        <v>33.341146492962494</v>
      </c>
      <c r="P135" s="32">
        <f t="shared" si="16"/>
        <v>40.455784447527698</v>
      </c>
      <c r="S135" t="s">
        <v>181</v>
      </c>
      <c r="T135" t="s">
        <v>114</v>
      </c>
    </row>
    <row r="136" spans="1:20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31">
        <f t="shared" si="14"/>
        <v>42.042394427645135</v>
      </c>
      <c r="O136" s="32">
        <f t="shared" si="15"/>
        <v>27.162221118984213</v>
      </c>
      <c r="P136" s="32">
        <f t="shared" si="16"/>
        <v>30.795384453370637</v>
      </c>
      <c r="S136" t="s">
        <v>115</v>
      </c>
      <c r="T136" t="s">
        <v>178</v>
      </c>
    </row>
    <row r="137" spans="1:20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31">
        <f t="shared" si="14"/>
        <v>12.386528321523761</v>
      </c>
      <c r="O137" s="32">
        <f t="shared" si="15"/>
        <v>21.067916075255479</v>
      </c>
      <c r="P137" s="32">
        <f t="shared" si="16"/>
        <v>66.545555603220762</v>
      </c>
      <c r="S137" t="s">
        <v>179</v>
      </c>
      <c r="T137" t="s">
        <v>180</v>
      </c>
    </row>
    <row r="138" spans="1:20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31">
        <f t="shared" si="14"/>
        <v>34.227200408321131</v>
      </c>
      <c r="O138" s="32">
        <f t="shared" si="15"/>
        <v>30.925541204946107</v>
      </c>
      <c r="P138" s="32">
        <f t="shared" si="16"/>
        <v>34.847258386732754</v>
      </c>
      <c r="S138" t="s">
        <v>163</v>
      </c>
      <c r="T138" t="s">
        <v>160</v>
      </c>
    </row>
    <row r="139" spans="1:20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31">
        <f t="shared" si="14"/>
        <v>36.520183914595258</v>
      </c>
      <c r="O139" s="32">
        <f t="shared" si="15"/>
        <v>34.549670394023565</v>
      </c>
      <c r="P139" s="32">
        <f t="shared" si="16"/>
        <v>28.930145691381178</v>
      </c>
      <c r="S139" t="s">
        <v>159</v>
      </c>
      <c r="T139" t="s">
        <v>118</v>
      </c>
    </row>
    <row r="140" spans="1:20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31">
        <f t="shared" si="14"/>
        <v>32.833384675086705</v>
      </c>
      <c r="O140" s="32">
        <f t="shared" si="15"/>
        <v>33.99357494629119</v>
      </c>
      <c r="P140" s="32">
        <f t="shared" si="16"/>
        <v>33.17304037862209</v>
      </c>
      <c r="S140" t="s">
        <v>123</v>
      </c>
      <c r="T140" t="s">
        <v>164</v>
      </c>
    </row>
    <row r="141" spans="1:20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31">
        <f t="shared" si="14"/>
        <v>38.022035738502971</v>
      </c>
      <c r="O141" s="32">
        <f t="shared" si="15"/>
        <v>33.517683072617601</v>
      </c>
      <c r="P141" s="32">
        <f t="shared" si="16"/>
        <v>28.460281188879442</v>
      </c>
      <c r="S141" t="s">
        <v>61</v>
      </c>
      <c r="T141" t="s">
        <v>158</v>
      </c>
    </row>
    <row r="142" spans="1:20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31">
        <f t="shared" si="14"/>
        <v>47.46691265786685</v>
      </c>
      <c r="O142" s="32">
        <f t="shared" si="15"/>
        <v>25.158703053647436</v>
      </c>
      <c r="P142" s="32">
        <f t="shared" si="16"/>
        <v>27.374384288485707</v>
      </c>
      <c r="S142" t="s">
        <v>169</v>
      </c>
      <c r="T142" t="s">
        <v>166</v>
      </c>
    </row>
    <row r="143" spans="1:20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31">
        <f t="shared" si="14"/>
        <v>52.938571935640866</v>
      </c>
      <c r="O143" s="32">
        <f t="shared" si="15"/>
        <v>22.881377639701551</v>
      </c>
      <c r="P143" s="32">
        <f t="shared" si="16"/>
        <v>24.180050424657583</v>
      </c>
      <c r="S143" t="s">
        <v>167</v>
      </c>
      <c r="T143" t="s">
        <v>170</v>
      </c>
    </row>
    <row r="144" spans="1:20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31">
        <f t="shared" si="14"/>
        <v>16.045965818712965</v>
      </c>
      <c r="O144" s="32">
        <f t="shared" si="15"/>
        <v>21.94414046897047</v>
      </c>
      <c r="P144" s="32">
        <f t="shared" si="16"/>
        <v>62.009893712316554</v>
      </c>
      <c r="S144" t="s">
        <v>69</v>
      </c>
      <c r="T144" t="s">
        <v>128</v>
      </c>
    </row>
    <row r="145" spans="1:21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31">
        <f t="shared" si="14"/>
        <v>20.258944588160432</v>
      </c>
      <c r="O145" s="32">
        <f t="shared" si="15"/>
        <v>28.554892223668265</v>
      </c>
      <c r="P145" s="32">
        <f t="shared" si="16"/>
        <v>51.186163188171307</v>
      </c>
      <c r="S145" t="s">
        <v>171</v>
      </c>
      <c r="T145" t="s">
        <v>68</v>
      </c>
    </row>
    <row r="146" spans="1:21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31">
        <f t="shared" si="14"/>
        <v>24.836788722250745</v>
      </c>
      <c r="O146" s="32">
        <f t="shared" si="15"/>
        <v>24.709420574957154</v>
      </c>
      <c r="P146" s="32">
        <f t="shared" si="16"/>
        <v>50.453790702792091</v>
      </c>
      <c r="S146" t="s">
        <v>127</v>
      </c>
      <c r="T146" t="s">
        <v>168</v>
      </c>
    </row>
    <row r="147" spans="1:21" ht="15" x14ac:dyDescent="0.25">
      <c r="A147" s="24">
        <v>4.74</v>
      </c>
      <c r="B147" s="24">
        <v>3.37</v>
      </c>
      <c r="C147" s="24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31">
        <f t="shared" ref="N147:N185" si="18">(1/E147)* 100</f>
        <v>20.565608785148974</v>
      </c>
      <c r="O147" s="32">
        <f t="shared" ref="O147:O185" si="19">(1/F147)* 100</f>
        <v>28.926108498992921</v>
      </c>
      <c r="P147" s="32">
        <f t="shared" ref="P147:P185" si="20">(1/G147)* 100</f>
        <v>50.508282715858108</v>
      </c>
      <c r="S147" s="24" t="s">
        <v>75</v>
      </c>
      <c r="T147" s="24" t="s">
        <v>73</v>
      </c>
      <c r="U147" s="24" t="s">
        <v>190</v>
      </c>
    </row>
    <row r="148" spans="1:21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31">
        <f t="shared" si="18"/>
        <v>82.934074917960388</v>
      </c>
      <c r="O148" s="32">
        <f t="shared" si="19"/>
        <v>10.895076659664104</v>
      </c>
      <c r="P148" s="32">
        <f t="shared" si="20"/>
        <v>6.1708484223755002</v>
      </c>
      <c r="S148" t="s">
        <v>70</v>
      </c>
      <c r="T148" t="s">
        <v>134</v>
      </c>
      <c r="U148" t="s">
        <v>190</v>
      </c>
    </row>
    <row r="149" spans="1:21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31">
        <f t="shared" si="18"/>
        <v>21.099925926825421</v>
      </c>
      <c r="O149" s="32">
        <f t="shared" si="19"/>
        <v>25.275952933176281</v>
      </c>
      <c r="P149" s="32">
        <f t="shared" si="20"/>
        <v>53.624121139998294</v>
      </c>
      <c r="S149" t="s">
        <v>71</v>
      </c>
      <c r="T149" t="s">
        <v>135</v>
      </c>
      <c r="U149" t="s">
        <v>190</v>
      </c>
    </row>
    <row r="150" spans="1:21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31">
        <f t="shared" si="18"/>
        <v>24.468057568854835</v>
      </c>
      <c r="O150" s="32">
        <f t="shared" si="19"/>
        <v>24.4065800372748</v>
      </c>
      <c r="P150" s="32">
        <f t="shared" si="20"/>
        <v>51.125362393870368</v>
      </c>
      <c r="S150" t="s">
        <v>40</v>
      </c>
      <c r="T150" t="s">
        <v>77</v>
      </c>
      <c r="U150" t="s">
        <v>190</v>
      </c>
    </row>
    <row r="151" spans="1:21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31">
        <f t="shared" si="18"/>
        <v>66.658292493616258</v>
      </c>
      <c r="O151" s="32">
        <f t="shared" si="19"/>
        <v>21.003925862321093</v>
      </c>
      <c r="P151" s="32">
        <f t="shared" si="20"/>
        <v>12.33778164406265</v>
      </c>
      <c r="S151" t="s">
        <v>44</v>
      </c>
      <c r="T151" t="s">
        <v>89</v>
      </c>
      <c r="U151" t="s">
        <v>190</v>
      </c>
    </row>
    <row r="152" spans="1:21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31">
        <f t="shared" si="18"/>
        <v>32.498121697574831</v>
      </c>
      <c r="O152" s="32">
        <f t="shared" si="19"/>
        <v>30.704394201280117</v>
      </c>
      <c r="P152" s="32">
        <f t="shared" si="20"/>
        <v>36.797484101145052</v>
      </c>
      <c r="S152" t="s">
        <v>84</v>
      </c>
      <c r="T152" t="s">
        <v>141</v>
      </c>
      <c r="U152" t="s">
        <v>190</v>
      </c>
    </row>
    <row r="153" spans="1:21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31">
        <f t="shared" si="18"/>
        <v>40.561441047527133</v>
      </c>
      <c r="O153" s="32">
        <f t="shared" si="19"/>
        <v>29.397741676648103</v>
      </c>
      <c r="P153" s="32">
        <f t="shared" si="20"/>
        <v>30.040817275824779</v>
      </c>
      <c r="S153" t="s">
        <v>82</v>
      </c>
      <c r="T153" t="s">
        <v>45</v>
      </c>
      <c r="U153" t="s">
        <v>190</v>
      </c>
    </row>
    <row r="154" spans="1:21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31">
        <f t="shared" si="18"/>
        <v>38.76157971721112</v>
      </c>
      <c r="O154" s="32">
        <f t="shared" si="19"/>
        <v>30.22915650901999</v>
      </c>
      <c r="P154" s="32">
        <f t="shared" si="20"/>
        <v>31.009263773768893</v>
      </c>
      <c r="S154" t="s">
        <v>42</v>
      </c>
      <c r="T154" t="s">
        <v>83</v>
      </c>
      <c r="U154" t="s">
        <v>190</v>
      </c>
    </row>
    <row r="155" spans="1:21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31">
        <f t="shared" si="18"/>
        <v>32.948770442448037</v>
      </c>
      <c r="O155" s="32">
        <f t="shared" si="19"/>
        <v>27.64999157012452</v>
      </c>
      <c r="P155" s="32">
        <f t="shared" si="20"/>
        <v>39.401237987427443</v>
      </c>
      <c r="S155" t="s">
        <v>90</v>
      </c>
      <c r="T155" t="s">
        <v>93</v>
      </c>
      <c r="U155" t="s">
        <v>190</v>
      </c>
    </row>
    <row r="156" spans="1:21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31">
        <f t="shared" si="18"/>
        <v>16.276134725751202</v>
      </c>
      <c r="O156" s="32">
        <f t="shared" si="19"/>
        <v>20.58557083475754</v>
      </c>
      <c r="P156" s="32">
        <f t="shared" si="20"/>
        <v>63.13829443949124</v>
      </c>
      <c r="S156" t="s">
        <v>95</v>
      </c>
      <c r="T156" t="s">
        <v>91</v>
      </c>
      <c r="U156" t="s">
        <v>190</v>
      </c>
    </row>
    <row r="157" spans="1:21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31">
        <f t="shared" si="18"/>
        <v>43.152409391650565</v>
      </c>
      <c r="O157" s="32">
        <f t="shared" si="19"/>
        <v>28.210082557526789</v>
      </c>
      <c r="P157" s="32">
        <f t="shared" si="20"/>
        <v>28.637508050822653</v>
      </c>
      <c r="S157" t="s">
        <v>94</v>
      </c>
      <c r="T157" t="s">
        <v>92</v>
      </c>
      <c r="U157" t="s">
        <v>190</v>
      </c>
    </row>
    <row r="158" spans="1:21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31">
        <f t="shared" si="18"/>
        <v>21.732114039806348</v>
      </c>
      <c r="O158" s="32">
        <f t="shared" si="19"/>
        <v>23.937600860677787</v>
      </c>
      <c r="P158" s="32">
        <f t="shared" si="20"/>
        <v>54.330285099515876</v>
      </c>
      <c r="S158" t="s">
        <v>102</v>
      </c>
      <c r="T158" t="s">
        <v>99</v>
      </c>
      <c r="U158" t="s">
        <v>190</v>
      </c>
    </row>
    <row r="159" spans="1:21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31">
        <f t="shared" si="18"/>
        <v>66.931939660292201</v>
      </c>
      <c r="O159" s="32">
        <f t="shared" si="19"/>
        <v>19.954863998099537</v>
      </c>
      <c r="P159" s="32">
        <f t="shared" si="20"/>
        <v>13.113196341608266</v>
      </c>
      <c r="S159" t="s">
        <v>54</v>
      </c>
      <c r="T159" t="s">
        <v>105</v>
      </c>
      <c r="U159" t="s">
        <v>190</v>
      </c>
    </row>
    <row r="160" spans="1:21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31">
        <f t="shared" si="18"/>
        <v>49.431318736621719</v>
      </c>
      <c r="O160" s="32">
        <f t="shared" si="19"/>
        <v>26.763918431983029</v>
      </c>
      <c r="P160" s="32">
        <f t="shared" si="20"/>
        <v>23.804762831395227</v>
      </c>
      <c r="S160" t="s">
        <v>101</v>
      </c>
      <c r="T160" t="s">
        <v>97</v>
      </c>
      <c r="U160" t="s">
        <v>190</v>
      </c>
    </row>
    <row r="161" spans="1:21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31">
        <f t="shared" si="18"/>
        <v>26.511916506025358</v>
      </c>
      <c r="O161" s="32">
        <f t="shared" si="19"/>
        <v>26.154613049070839</v>
      </c>
      <c r="P161" s="32">
        <f t="shared" si="20"/>
        <v>47.333470444903817</v>
      </c>
      <c r="S161" t="s">
        <v>52</v>
      </c>
      <c r="T161" t="s">
        <v>96</v>
      </c>
      <c r="U161" t="s">
        <v>190</v>
      </c>
    </row>
    <row r="162" spans="1:21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31">
        <f t="shared" si="18"/>
        <v>58.926885555439</v>
      </c>
      <c r="O162" s="32">
        <f t="shared" si="19"/>
        <v>23.009545788314277</v>
      </c>
      <c r="P162" s="32">
        <f t="shared" si="20"/>
        <v>18.063568656246723</v>
      </c>
      <c r="S162" t="s">
        <v>104</v>
      </c>
      <c r="T162" t="s">
        <v>144</v>
      </c>
      <c r="U162" t="s">
        <v>190</v>
      </c>
    </row>
    <row r="163" spans="1:21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31">
        <f t="shared" si="18"/>
        <v>18.584494947477733</v>
      </c>
      <c r="O163" s="32">
        <f t="shared" si="19"/>
        <v>22.846187642289411</v>
      </c>
      <c r="P163" s="32">
        <f t="shared" si="20"/>
        <v>58.569317410232856</v>
      </c>
      <c r="S163" t="s">
        <v>103</v>
      </c>
      <c r="T163" t="s">
        <v>55</v>
      </c>
      <c r="U163" t="s">
        <v>190</v>
      </c>
    </row>
    <row r="164" spans="1:21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31">
        <f t="shared" si="18"/>
        <v>26.026173630705102</v>
      </c>
      <c r="O164" s="32">
        <f t="shared" si="19"/>
        <v>27.427015837456935</v>
      </c>
      <c r="P164" s="32">
        <f t="shared" si="20"/>
        <v>46.546810531837963</v>
      </c>
      <c r="S164" t="s">
        <v>143</v>
      </c>
      <c r="T164" t="s">
        <v>53</v>
      </c>
      <c r="U164" t="s">
        <v>190</v>
      </c>
    </row>
    <row r="165" spans="1:21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31">
        <f t="shared" si="18"/>
        <v>35.45040364479258</v>
      </c>
      <c r="O165" s="32">
        <f t="shared" si="19"/>
        <v>31.191751258892175</v>
      </c>
      <c r="P165" s="32">
        <f t="shared" si="20"/>
        <v>33.357845096315245</v>
      </c>
      <c r="S165" t="s">
        <v>184</v>
      </c>
      <c r="T165" t="s">
        <v>185</v>
      </c>
      <c r="U165" t="s">
        <v>190</v>
      </c>
    </row>
    <row r="166" spans="1:21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31">
        <f t="shared" si="18"/>
        <v>75.50790877428463</v>
      </c>
      <c r="O166" s="32">
        <f t="shared" si="19"/>
        <v>16.198928525971095</v>
      </c>
      <c r="P166" s="32">
        <f t="shared" si="20"/>
        <v>8.2931626997442809</v>
      </c>
      <c r="S166" t="s">
        <v>186</v>
      </c>
      <c r="T166" t="s">
        <v>187</v>
      </c>
      <c r="U166" t="s">
        <v>190</v>
      </c>
    </row>
    <row r="167" spans="1:21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31">
        <f t="shared" si="18"/>
        <v>53.760061630832531</v>
      </c>
      <c r="O167" s="32">
        <f t="shared" si="19"/>
        <v>25.938142943177962</v>
      </c>
      <c r="P167" s="32">
        <f t="shared" si="20"/>
        <v>20.301795425989503</v>
      </c>
      <c r="S167" t="s">
        <v>188</v>
      </c>
      <c r="T167" t="s">
        <v>189</v>
      </c>
      <c r="U167" t="s">
        <v>190</v>
      </c>
    </row>
    <row r="168" spans="1:21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31">
        <f t="shared" si="18"/>
        <v>47.388983618854461</v>
      </c>
      <c r="O168" s="32">
        <f t="shared" si="19"/>
        <v>26.910641667216524</v>
      </c>
      <c r="P168" s="32">
        <f t="shared" si="20"/>
        <v>25.700374713929008</v>
      </c>
      <c r="S168" t="s">
        <v>136</v>
      </c>
      <c r="T168" t="s">
        <v>138</v>
      </c>
      <c r="U168" t="s">
        <v>191</v>
      </c>
    </row>
    <row r="169" spans="1:21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31">
        <f t="shared" si="18"/>
        <v>47.729379054680258</v>
      </c>
      <c r="O169" s="32">
        <f t="shared" si="19"/>
        <v>28.637627432808156</v>
      </c>
      <c r="P169" s="32">
        <f t="shared" si="20"/>
        <v>23.632993512511586</v>
      </c>
      <c r="S169" t="s">
        <v>41</v>
      </c>
      <c r="T169" t="s">
        <v>72</v>
      </c>
      <c r="U169" t="s">
        <v>191</v>
      </c>
    </row>
    <row r="170" spans="1:21" ht="15" x14ac:dyDescent="0.25">
      <c r="A170">
        <v>10.36</v>
      </c>
      <c r="B170">
        <v>5.03</v>
      </c>
      <c r="C170" s="36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31">
        <f t="shared" si="18"/>
        <v>9.3656730721839185</v>
      </c>
      <c r="O170" s="32">
        <f t="shared" si="19"/>
        <v>19.28993499559153</v>
      </c>
      <c r="P170" s="32">
        <f t="shared" si="20"/>
        <v>71.344391932224553</v>
      </c>
      <c r="S170" t="s">
        <v>36</v>
      </c>
      <c r="T170" s="36" t="s">
        <v>139</v>
      </c>
      <c r="U170" t="s">
        <v>191</v>
      </c>
    </row>
    <row r="171" spans="1:21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31">
        <f t="shared" si="18"/>
        <v>44.137787619982269</v>
      </c>
      <c r="O171" s="32">
        <f t="shared" si="19"/>
        <v>28.813985983371222</v>
      </c>
      <c r="P171" s="32">
        <f t="shared" si="20"/>
        <v>27.04822639664652</v>
      </c>
      <c r="S171" t="s">
        <v>137</v>
      </c>
      <c r="T171" t="s">
        <v>76</v>
      </c>
      <c r="U171" t="s">
        <v>191</v>
      </c>
    </row>
    <row r="172" spans="1:21" ht="15" x14ac:dyDescent="0.25">
      <c r="A172" s="36">
        <v>1.28</v>
      </c>
      <c r="B172">
        <v>5.61</v>
      </c>
      <c r="C172">
        <v>11.92</v>
      </c>
      <c r="D172" s="20">
        <f t="shared" si="17"/>
        <v>4.3395736879254354E-2</v>
      </c>
      <c r="E172" s="17">
        <f>IF(OR($A172="",$B172="",$C172=""),"",A172*'MPTO_working_3-way'!$I171)</f>
        <v>1.3355465432054456</v>
      </c>
      <c r="F172" s="21">
        <f>IF(OR($A172="",$B172="",$C172=""),"",B172*'MPTO_working_3-way'!$I171)</f>
        <v>5.8534500838926169</v>
      </c>
      <c r="G172" s="22">
        <f>IF(OR($A172="",$B172="",$C172=""),"",C172*'MPTO_working_3-way'!$I171)</f>
        <v>12.437277183600711</v>
      </c>
      <c r="H172" s="17">
        <f>IF(OR($A172="",$B172="",$C172=""),"",'MPTO_working_3-way'!E171)</f>
        <v>1.3041469516656488</v>
      </c>
      <c r="I172" s="21">
        <f>IF(OR($A172="",$B172="",$C172=""),"",'MPTO_working_3-way'!F171)</f>
        <v>6.1054580951562132</v>
      </c>
      <c r="J172" s="22">
        <f>IF(OR($A172="",$B172="",$C172=""),"",'MPTO_working_3-way'!G171)</f>
        <v>14.403541049283545</v>
      </c>
      <c r="K172" s="17">
        <f>IF(OR($A172="",$B172="",$C172=""),"",'OddsRatio_working_3-way'!H171)</f>
        <v>1.3128756041536029</v>
      </c>
      <c r="L172" s="21">
        <f>IF(OR($A172="",$B172="",$C172=""),"",'OddsRatio_working_3-way'!I171)</f>
        <v>6.1512733398146775</v>
      </c>
      <c r="M172" s="22">
        <f>IF(OR($A172="",$B172="",$C172=""),"",'OddsRatio_working_3-way'!J171)</f>
        <v>13.202148561990517</v>
      </c>
      <c r="N172" s="31">
        <f t="shared" si="18"/>
        <v>74.875713249191577</v>
      </c>
      <c r="O172" s="32">
        <f t="shared" si="19"/>
        <v>17.083941703915372</v>
      </c>
      <c r="P172" s="32">
        <f t="shared" si="20"/>
        <v>8.0403450468930568</v>
      </c>
      <c r="S172" s="36" t="s">
        <v>140</v>
      </c>
      <c r="T172" t="s">
        <v>47</v>
      </c>
      <c r="U172" t="s">
        <v>191</v>
      </c>
    </row>
    <row r="173" spans="1:21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31">
        <f t="shared" si="18"/>
        <v>42.816671899059664</v>
      </c>
      <c r="O173" s="32">
        <f t="shared" si="19"/>
        <v>28.971760027507436</v>
      </c>
      <c r="P173" s="32">
        <f t="shared" si="20"/>
        <v>28.211568073432897</v>
      </c>
      <c r="S173" t="s">
        <v>106</v>
      </c>
      <c r="T173" t="s">
        <v>98</v>
      </c>
      <c r="U173" t="s">
        <v>191</v>
      </c>
    </row>
    <row r="174" spans="1:21" ht="15" x14ac:dyDescent="0.25">
      <c r="A174">
        <v>9.26</v>
      </c>
      <c r="B174">
        <v>5.69</v>
      </c>
      <c r="C174" s="36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31">
        <f t="shared" si="18"/>
        <v>10.427721642651733</v>
      </c>
      <c r="O174" s="32">
        <f t="shared" si="19"/>
        <v>16.970246469412135</v>
      </c>
      <c r="P174" s="32">
        <f t="shared" si="20"/>
        <v>72.602031887936135</v>
      </c>
      <c r="S174" t="s">
        <v>142</v>
      </c>
      <c r="T174" s="36" t="s">
        <v>145</v>
      </c>
      <c r="U174" t="s">
        <v>191</v>
      </c>
    </row>
    <row r="175" spans="1:21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31">
        <f t="shared" si="18"/>
        <v>43.004855141969387</v>
      </c>
      <c r="O175" s="32">
        <f t="shared" si="19"/>
        <v>30.914033249019536</v>
      </c>
      <c r="P175" s="32">
        <f t="shared" si="20"/>
        <v>26.081111609011089</v>
      </c>
      <c r="S175" t="s">
        <v>152</v>
      </c>
      <c r="T175" t="s">
        <v>57</v>
      </c>
      <c r="U175" t="s">
        <v>191</v>
      </c>
    </row>
    <row r="176" spans="1:21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31">
        <f t="shared" si="18"/>
        <v>53.201970443349758</v>
      </c>
      <c r="O176" s="32">
        <f t="shared" si="19"/>
        <v>27.58620689655173</v>
      </c>
      <c r="P176" s="32">
        <f t="shared" si="20"/>
        <v>19.21182266009852</v>
      </c>
      <c r="S176" t="s">
        <v>156</v>
      </c>
      <c r="T176" t="s">
        <v>153</v>
      </c>
      <c r="U176" t="s">
        <v>191</v>
      </c>
    </row>
    <row r="177" spans="1:21" ht="15" x14ac:dyDescent="0.25">
      <c r="A177" s="36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31">
        <f t="shared" si="18"/>
        <v>83.536098454600975</v>
      </c>
      <c r="O177" s="32">
        <f t="shared" si="19"/>
        <v>11.602235896472358</v>
      </c>
      <c r="P177" s="32">
        <f t="shared" si="20"/>
        <v>4.8616656489266754</v>
      </c>
      <c r="S177" s="36" t="s">
        <v>116</v>
      </c>
      <c r="T177" t="s">
        <v>113</v>
      </c>
      <c r="U177" t="s">
        <v>191</v>
      </c>
    </row>
    <row r="178" spans="1:21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31">
        <f t="shared" si="18"/>
        <v>40.500655839263928</v>
      </c>
      <c r="O178" s="32">
        <f t="shared" si="19"/>
        <v>29.155592607180964</v>
      </c>
      <c r="P178" s="32">
        <f t="shared" si="20"/>
        <v>30.343751553555109</v>
      </c>
      <c r="S178" t="s">
        <v>112</v>
      </c>
      <c r="T178" t="s">
        <v>181</v>
      </c>
      <c r="U178" t="s">
        <v>191</v>
      </c>
    </row>
    <row r="179" spans="1:21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31">
        <f t="shared" si="18"/>
        <v>60.375264803792994</v>
      </c>
      <c r="O179" s="32">
        <f t="shared" si="19"/>
        <v>21.466760819126403</v>
      </c>
      <c r="P179" s="32">
        <f t="shared" si="20"/>
        <v>18.157974377080603</v>
      </c>
      <c r="S179" t="s">
        <v>58</v>
      </c>
      <c r="T179" t="s">
        <v>155</v>
      </c>
      <c r="U179" t="s">
        <v>191</v>
      </c>
    </row>
    <row r="180" spans="1:21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31">
        <f t="shared" si="18"/>
        <v>27.342939349826491</v>
      </c>
      <c r="O180" s="32">
        <f t="shared" si="19"/>
        <v>32.157476843317539</v>
      </c>
      <c r="P180" s="32">
        <f t="shared" si="20"/>
        <v>40.499583806855973</v>
      </c>
      <c r="S180" t="s">
        <v>114</v>
      </c>
      <c r="T180" t="s">
        <v>59</v>
      </c>
      <c r="U180" t="s">
        <v>191</v>
      </c>
    </row>
    <row r="181" spans="1:21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31">
        <f t="shared" si="18"/>
        <v>47.067278030175551</v>
      </c>
      <c r="O181" s="32">
        <f t="shared" si="19"/>
        <v>27.007964552134162</v>
      </c>
      <c r="P181" s="32">
        <f t="shared" si="20"/>
        <v>25.924757417690277</v>
      </c>
      <c r="S181" t="s">
        <v>154</v>
      </c>
      <c r="T181" t="s">
        <v>179</v>
      </c>
      <c r="U181" t="s">
        <v>191</v>
      </c>
    </row>
    <row r="182" spans="1:21" ht="15" x14ac:dyDescent="0.25">
      <c r="A182" s="36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31">
        <f t="shared" si="18"/>
        <v>66.650293276315423</v>
      </c>
      <c r="O182" s="32">
        <f t="shared" si="19"/>
        <v>19.523823282961079</v>
      </c>
      <c r="P182" s="32">
        <f t="shared" si="20"/>
        <v>13.82588344072351</v>
      </c>
      <c r="S182" s="36" t="s">
        <v>180</v>
      </c>
      <c r="T182" t="s">
        <v>115</v>
      </c>
      <c r="U182" t="s">
        <v>191</v>
      </c>
    </row>
    <row r="183" spans="1:21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31">
        <f t="shared" si="18"/>
        <v>40.336236827678626</v>
      </c>
      <c r="O183" s="32">
        <f t="shared" si="19"/>
        <v>27.501979655235427</v>
      </c>
      <c r="P183" s="32">
        <f t="shared" si="20"/>
        <v>32.161783517085944</v>
      </c>
      <c r="S183" t="s">
        <v>178</v>
      </c>
      <c r="T183" t="s">
        <v>157</v>
      </c>
      <c r="U183" t="s">
        <v>191</v>
      </c>
    </row>
    <row r="184" spans="1:21" ht="15" x14ac:dyDescent="0.25">
      <c r="A184" s="36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31">
        <f t="shared" si="18"/>
        <v>63.159073099742535</v>
      </c>
      <c r="O184" s="32">
        <f t="shared" si="19"/>
        <v>22.265756184932279</v>
      </c>
      <c r="P184" s="32">
        <f t="shared" si="20"/>
        <v>14.5751707153252</v>
      </c>
      <c r="S184" s="36" t="s">
        <v>56</v>
      </c>
      <c r="T184" t="s">
        <v>117</v>
      </c>
      <c r="U184" t="s">
        <v>191</v>
      </c>
    </row>
    <row r="185" spans="1:21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31">
        <f t="shared" si="18"/>
        <v>39.973549598303528</v>
      </c>
      <c r="O185" s="32">
        <f t="shared" si="19"/>
        <v>31.952541290749203</v>
      </c>
      <c r="P185" s="32">
        <f t="shared" si="20"/>
        <v>28.073909110947277</v>
      </c>
      <c r="S185" t="s">
        <v>74</v>
      </c>
      <c r="T185" t="s">
        <v>38</v>
      </c>
      <c r="U185" t="s">
        <v>192</v>
      </c>
    </row>
    <row r="186" spans="1:21" x14ac:dyDescent="0.2">
      <c r="D186" s="20" t="str">
        <f t="shared" si="17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1"/>
    </row>
    <row r="187" spans="1:21" x14ac:dyDescent="0.2">
      <c r="D187" s="20" t="str">
        <f t="shared" si="17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1"/>
    </row>
    <row r="188" spans="1:21" x14ac:dyDescent="0.2">
      <c r="D188" s="20" t="str">
        <f t="shared" si="17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1"/>
    </row>
    <row r="189" spans="1:21" x14ac:dyDescent="0.2">
      <c r="D189" s="20" t="str">
        <f t="shared" si="17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1"/>
    </row>
    <row r="190" spans="1:21" x14ac:dyDescent="0.2">
      <c r="D190" s="20" t="str">
        <f t="shared" si="17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1"/>
    </row>
    <row r="191" spans="1:21" x14ac:dyDescent="0.2">
      <c r="D191" s="20" t="str">
        <f t="shared" si="17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1"/>
    </row>
    <row r="192" spans="1:21" x14ac:dyDescent="0.2">
      <c r="D192" s="20" t="str">
        <f t="shared" si="17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1"/>
    </row>
    <row r="193" spans="4:16" x14ac:dyDescent="0.2">
      <c r="D193" s="20" t="str">
        <f t="shared" si="17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1"/>
    </row>
    <row r="194" spans="4:16" x14ac:dyDescent="0.2">
      <c r="D194" s="20" t="str">
        <f t="shared" si="17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1"/>
    </row>
    <row r="195" spans="4:16" x14ac:dyDescent="0.2">
      <c r="D195" s="20" t="str">
        <f t="shared" si="17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1"/>
    </row>
    <row r="196" spans="4:16" x14ac:dyDescent="0.2">
      <c r="D196" s="20" t="str">
        <f t="shared" si="17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1"/>
    </row>
    <row r="197" spans="4:16" x14ac:dyDescent="0.2">
      <c r="D197" s="20" t="str">
        <f t="shared" ref="D197:D260" si="21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1"/>
    </row>
    <row r="198" spans="4:16" x14ac:dyDescent="0.2">
      <c r="D198" s="20" t="str">
        <f t="shared" si="21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1"/>
    </row>
    <row r="199" spans="4:16" x14ac:dyDescent="0.2">
      <c r="D199" s="20" t="str">
        <f t="shared" si="21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1"/>
    </row>
    <row r="200" spans="4:16" x14ac:dyDescent="0.2">
      <c r="D200" s="20" t="str">
        <f t="shared" si="21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1"/>
    </row>
    <row r="201" spans="4:16" x14ac:dyDescent="0.2">
      <c r="D201" s="20" t="str">
        <f t="shared" si="21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1"/>
    </row>
    <row r="202" spans="4:16" x14ac:dyDescent="0.2">
      <c r="D202" s="20" t="str">
        <f t="shared" si="21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1"/>
    </row>
    <row r="203" spans="4:16" x14ac:dyDescent="0.2">
      <c r="D203" s="20" t="str">
        <f t="shared" si="21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1"/>
    </row>
    <row r="204" spans="4:16" x14ac:dyDescent="0.2">
      <c r="D204" s="20" t="str">
        <f t="shared" si="21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1"/>
    </row>
    <row r="205" spans="4:16" x14ac:dyDescent="0.2">
      <c r="D205" s="20" t="str">
        <f t="shared" si="21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1"/>
    </row>
    <row r="206" spans="4:16" x14ac:dyDescent="0.2">
      <c r="D206" s="20" t="str">
        <f t="shared" si="21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1"/>
    </row>
    <row r="207" spans="4:16" x14ac:dyDescent="0.2">
      <c r="D207" s="20" t="str">
        <f t="shared" si="21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1"/>
    </row>
    <row r="208" spans="4:16" x14ac:dyDescent="0.2">
      <c r="D208" s="20" t="str">
        <f t="shared" si="21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1"/>
    </row>
    <row r="209" spans="4:16" x14ac:dyDescent="0.2">
      <c r="D209" s="20" t="str">
        <f t="shared" si="21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1"/>
    </row>
    <row r="210" spans="4:16" x14ac:dyDescent="0.2">
      <c r="D210" s="20" t="str">
        <f t="shared" si="21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1"/>
    </row>
    <row r="211" spans="4:16" x14ac:dyDescent="0.2">
      <c r="D211" s="20" t="str">
        <f t="shared" si="21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1"/>
    </row>
    <row r="212" spans="4:16" x14ac:dyDescent="0.2">
      <c r="D212" s="20" t="str">
        <f t="shared" si="21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1"/>
    </row>
    <row r="213" spans="4:16" x14ac:dyDescent="0.2">
      <c r="D213" s="20" t="str">
        <f t="shared" si="21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1"/>
    </row>
    <row r="214" spans="4:16" x14ac:dyDescent="0.2">
      <c r="D214" s="20" t="str">
        <f t="shared" si="21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1"/>
    </row>
    <row r="215" spans="4:16" x14ac:dyDescent="0.2">
      <c r="D215" s="20" t="str">
        <f t="shared" si="21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1"/>
    </row>
    <row r="216" spans="4:16" x14ac:dyDescent="0.2">
      <c r="D216" s="20" t="str">
        <f t="shared" si="21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1"/>
    </row>
    <row r="217" spans="4:16" x14ac:dyDescent="0.2">
      <c r="D217" s="20" t="str">
        <f t="shared" si="21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1"/>
    </row>
    <row r="218" spans="4:16" x14ac:dyDescent="0.2">
      <c r="D218" s="20" t="str">
        <f t="shared" si="21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1"/>
    </row>
    <row r="219" spans="4:16" x14ac:dyDescent="0.2">
      <c r="D219" s="20" t="str">
        <f t="shared" si="21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1"/>
    </row>
    <row r="220" spans="4:16" x14ac:dyDescent="0.2">
      <c r="D220" s="20" t="str">
        <f t="shared" si="21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1"/>
    </row>
    <row r="221" spans="4:16" x14ac:dyDescent="0.2">
      <c r="D221" s="20" t="str">
        <f t="shared" si="21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1"/>
    </row>
    <row r="222" spans="4:16" x14ac:dyDescent="0.2">
      <c r="D222" s="20" t="str">
        <f t="shared" si="21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1"/>
    </row>
    <row r="223" spans="4:16" x14ac:dyDescent="0.2">
      <c r="D223" s="20" t="str">
        <f t="shared" si="21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1"/>
    </row>
    <row r="224" spans="4:16" x14ac:dyDescent="0.2">
      <c r="D224" s="20" t="str">
        <f t="shared" si="21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1"/>
    </row>
    <row r="225" spans="4:16" x14ac:dyDescent="0.2">
      <c r="D225" s="20" t="str">
        <f t="shared" si="21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1"/>
    </row>
    <row r="226" spans="4:16" x14ac:dyDescent="0.2">
      <c r="D226" s="20" t="str">
        <f t="shared" si="21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1"/>
    </row>
    <row r="227" spans="4:16" x14ac:dyDescent="0.2">
      <c r="D227" s="20" t="str">
        <f t="shared" si="21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1"/>
    </row>
    <row r="228" spans="4:16" x14ac:dyDescent="0.2">
      <c r="D228" s="20" t="str">
        <f t="shared" si="21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1"/>
    </row>
    <row r="229" spans="4:16" x14ac:dyDescent="0.2">
      <c r="D229" s="20" t="str">
        <f t="shared" si="21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1"/>
    </row>
    <row r="230" spans="4:16" x14ac:dyDescent="0.2">
      <c r="D230" s="20" t="str">
        <f t="shared" si="21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1"/>
    </row>
    <row r="231" spans="4:16" x14ac:dyDescent="0.2">
      <c r="D231" s="20" t="str">
        <f t="shared" si="21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1"/>
    </row>
    <row r="232" spans="4:16" x14ac:dyDescent="0.2">
      <c r="D232" s="20" t="str">
        <f t="shared" si="21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1"/>
    </row>
    <row r="233" spans="4:16" x14ac:dyDescent="0.2">
      <c r="D233" s="20" t="str">
        <f t="shared" si="21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1"/>
    </row>
    <row r="234" spans="4:16" x14ac:dyDescent="0.2">
      <c r="D234" s="20" t="str">
        <f t="shared" si="21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1"/>
    </row>
    <row r="235" spans="4:16" x14ac:dyDescent="0.2">
      <c r="D235" s="20" t="str">
        <f t="shared" si="21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1"/>
    </row>
    <row r="236" spans="4:16" x14ac:dyDescent="0.2">
      <c r="D236" s="20" t="str">
        <f t="shared" si="21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1"/>
    </row>
    <row r="237" spans="4:16" x14ac:dyDescent="0.2">
      <c r="D237" s="20" t="str">
        <f t="shared" si="21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1"/>
    </row>
    <row r="238" spans="4:16" x14ac:dyDescent="0.2">
      <c r="D238" s="20" t="str">
        <f t="shared" si="21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1"/>
    </row>
    <row r="239" spans="4:16" x14ac:dyDescent="0.2">
      <c r="D239" s="20" t="str">
        <f t="shared" si="21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1"/>
    </row>
    <row r="240" spans="4:16" x14ac:dyDescent="0.2">
      <c r="D240" s="20" t="str">
        <f t="shared" si="21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1"/>
    </row>
    <row r="241" spans="4:16" x14ac:dyDescent="0.2">
      <c r="D241" s="20" t="str">
        <f t="shared" si="21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1"/>
    </row>
    <row r="242" spans="4:16" x14ac:dyDescent="0.2">
      <c r="D242" s="20" t="str">
        <f t="shared" si="21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1"/>
    </row>
    <row r="243" spans="4:16" x14ac:dyDescent="0.2">
      <c r="D243" s="20" t="str">
        <f t="shared" si="21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1"/>
    </row>
    <row r="244" spans="4:16" x14ac:dyDescent="0.2">
      <c r="D244" s="20" t="str">
        <f t="shared" si="21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1"/>
    </row>
    <row r="245" spans="4:16" x14ac:dyDescent="0.2">
      <c r="D245" s="20" t="str">
        <f t="shared" si="21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1"/>
    </row>
    <row r="246" spans="4:16" x14ac:dyDescent="0.2">
      <c r="D246" s="20" t="str">
        <f t="shared" si="21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1"/>
    </row>
    <row r="247" spans="4:16" x14ac:dyDescent="0.2">
      <c r="D247" s="20" t="str">
        <f t="shared" si="21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1"/>
    </row>
    <row r="248" spans="4:16" x14ac:dyDescent="0.2">
      <c r="D248" s="20" t="str">
        <f t="shared" si="21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1"/>
    </row>
    <row r="249" spans="4:16" x14ac:dyDescent="0.2">
      <c r="D249" s="20" t="str">
        <f t="shared" si="21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1"/>
    </row>
    <row r="250" spans="4:16" x14ac:dyDescent="0.2">
      <c r="D250" s="20" t="str">
        <f t="shared" si="21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1"/>
    </row>
    <row r="251" spans="4:16" x14ac:dyDescent="0.2">
      <c r="D251" s="20" t="str">
        <f t="shared" si="21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1"/>
    </row>
    <row r="252" spans="4:16" x14ac:dyDescent="0.2">
      <c r="D252" s="20" t="str">
        <f t="shared" si="21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1"/>
    </row>
    <row r="253" spans="4:16" x14ac:dyDescent="0.2">
      <c r="D253" s="20" t="str">
        <f t="shared" si="21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1"/>
    </row>
    <row r="254" spans="4:16" x14ac:dyDescent="0.2">
      <c r="D254" s="20" t="str">
        <f t="shared" si="21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1"/>
    </row>
    <row r="255" spans="4:16" x14ac:dyDescent="0.2">
      <c r="D255" s="20" t="str">
        <f t="shared" si="21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1"/>
    </row>
    <row r="256" spans="4:16" x14ac:dyDescent="0.2">
      <c r="D256" s="20" t="str">
        <f t="shared" si="21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1"/>
    </row>
    <row r="257" spans="4:16" x14ac:dyDescent="0.2">
      <c r="D257" s="20" t="str">
        <f t="shared" si="21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1"/>
    </row>
    <row r="258" spans="4:16" x14ac:dyDescent="0.2">
      <c r="D258" s="20" t="str">
        <f t="shared" si="21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1"/>
    </row>
    <row r="259" spans="4:16" x14ac:dyDescent="0.2">
      <c r="D259" s="20" t="str">
        <f t="shared" si="21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1"/>
    </row>
    <row r="260" spans="4:16" x14ac:dyDescent="0.2">
      <c r="D260" s="20" t="str">
        <f t="shared" si="21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1"/>
    </row>
    <row r="261" spans="4:16" x14ac:dyDescent="0.2">
      <c r="D261" s="20" t="str">
        <f t="shared" ref="D261:D324" si="22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1"/>
    </row>
    <row r="262" spans="4:16" x14ac:dyDescent="0.2">
      <c r="D262" s="20" t="str">
        <f t="shared" si="22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1"/>
    </row>
    <row r="263" spans="4:16" x14ac:dyDescent="0.2">
      <c r="D263" s="20" t="str">
        <f t="shared" si="22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1"/>
    </row>
    <row r="264" spans="4:16" x14ac:dyDescent="0.2">
      <c r="D264" s="20" t="str">
        <f t="shared" si="22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1"/>
    </row>
    <row r="265" spans="4:16" x14ac:dyDescent="0.2">
      <c r="D265" s="20" t="str">
        <f t="shared" si="22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1"/>
    </row>
    <row r="266" spans="4:16" x14ac:dyDescent="0.2">
      <c r="D266" s="20" t="str">
        <f t="shared" si="22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1"/>
    </row>
    <row r="267" spans="4:16" x14ac:dyDescent="0.2">
      <c r="D267" s="20" t="str">
        <f t="shared" si="22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1"/>
    </row>
    <row r="268" spans="4:16" x14ac:dyDescent="0.2">
      <c r="D268" s="20" t="str">
        <f t="shared" si="22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1"/>
    </row>
    <row r="269" spans="4:16" x14ac:dyDescent="0.2">
      <c r="D269" s="20" t="str">
        <f t="shared" si="22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1"/>
    </row>
    <row r="270" spans="4:16" x14ac:dyDescent="0.2">
      <c r="D270" s="20" t="str">
        <f t="shared" si="22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1"/>
    </row>
    <row r="271" spans="4:16" x14ac:dyDescent="0.2">
      <c r="D271" s="20" t="str">
        <f t="shared" si="22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1"/>
    </row>
    <row r="272" spans="4:16" x14ac:dyDescent="0.2">
      <c r="D272" s="20" t="str">
        <f t="shared" si="22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1"/>
    </row>
    <row r="273" spans="4:16" x14ac:dyDescent="0.2">
      <c r="D273" s="20" t="str">
        <f t="shared" si="22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1"/>
    </row>
    <row r="274" spans="4:16" x14ac:dyDescent="0.2">
      <c r="D274" s="20" t="str">
        <f t="shared" si="22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1"/>
    </row>
    <row r="275" spans="4:16" x14ac:dyDescent="0.2">
      <c r="D275" s="20" t="str">
        <f t="shared" si="22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1"/>
    </row>
    <row r="276" spans="4:16" x14ac:dyDescent="0.2">
      <c r="D276" s="20" t="str">
        <f t="shared" si="22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1"/>
    </row>
    <row r="277" spans="4:16" x14ac:dyDescent="0.2">
      <c r="D277" s="20" t="str">
        <f t="shared" si="22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1"/>
    </row>
    <row r="278" spans="4:16" x14ac:dyDescent="0.2">
      <c r="D278" s="20" t="str">
        <f t="shared" si="22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1"/>
    </row>
    <row r="279" spans="4:16" x14ac:dyDescent="0.2">
      <c r="D279" s="20" t="str">
        <f t="shared" si="22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1"/>
    </row>
    <row r="280" spans="4:16" x14ac:dyDescent="0.2">
      <c r="D280" s="20" t="str">
        <f t="shared" si="22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1"/>
    </row>
    <row r="281" spans="4:16" x14ac:dyDescent="0.2">
      <c r="D281" s="20" t="str">
        <f t="shared" si="22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1"/>
    </row>
    <row r="282" spans="4:16" x14ac:dyDescent="0.2">
      <c r="D282" s="20" t="str">
        <f t="shared" si="22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1"/>
    </row>
    <row r="283" spans="4:16" x14ac:dyDescent="0.2">
      <c r="D283" s="20" t="str">
        <f t="shared" si="22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1"/>
    </row>
    <row r="284" spans="4:16" x14ac:dyDescent="0.2">
      <c r="D284" s="20" t="str">
        <f t="shared" si="22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1"/>
    </row>
    <row r="285" spans="4:16" x14ac:dyDescent="0.2">
      <c r="D285" s="20" t="str">
        <f t="shared" si="22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1"/>
    </row>
    <row r="286" spans="4:16" x14ac:dyDescent="0.2">
      <c r="D286" s="20" t="str">
        <f t="shared" si="22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1"/>
    </row>
    <row r="287" spans="4:16" x14ac:dyDescent="0.2">
      <c r="D287" s="20" t="str">
        <f t="shared" si="22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1"/>
    </row>
    <row r="288" spans="4:16" x14ac:dyDescent="0.2">
      <c r="D288" s="20" t="str">
        <f t="shared" si="22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1"/>
    </row>
    <row r="289" spans="4:16" x14ac:dyDescent="0.2">
      <c r="D289" s="20" t="str">
        <f t="shared" si="22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1"/>
    </row>
    <row r="290" spans="4:16" x14ac:dyDescent="0.2">
      <c r="D290" s="20" t="str">
        <f t="shared" si="22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1"/>
    </row>
    <row r="291" spans="4:16" x14ac:dyDescent="0.2">
      <c r="D291" s="20" t="str">
        <f t="shared" si="22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1"/>
    </row>
    <row r="292" spans="4:16" x14ac:dyDescent="0.2">
      <c r="D292" s="20" t="str">
        <f t="shared" si="22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1"/>
    </row>
    <row r="293" spans="4:16" x14ac:dyDescent="0.2">
      <c r="D293" s="20" t="str">
        <f t="shared" si="22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1"/>
    </row>
    <row r="294" spans="4:16" x14ac:dyDescent="0.2">
      <c r="D294" s="20" t="str">
        <f t="shared" si="22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1"/>
    </row>
    <row r="295" spans="4:16" x14ac:dyDescent="0.2">
      <c r="D295" s="20" t="str">
        <f t="shared" si="22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1"/>
    </row>
    <row r="296" spans="4:16" x14ac:dyDescent="0.2">
      <c r="D296" s="20" t="str">
        <f t="shared" si="22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1"/>
    </row>
    <row r="297" spans="4:16" x14ac:dyDescent="0.2">
      <c r="D297" s="20" t="str">
        <f t="shared" si="22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1"/>
    </row>
    <row r="298" spans="4:16" x14ac:dyDescent="0.2">
      <c r="D298" s="20" t="str">
        <f t="shared" si="22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1"/>
    </row>
    <row r="299" spans="4:16" x14ac:dyDescent="0.2">
      <c r="D299" s="20" t="str">
        <f t="shared" si="22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1"/>
    </row>
    <row r="300" spans="4:16" x14ac:dyDescent="0.2">
      <c r="D300" s="20" t="str">
        <f t="shared" si="22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1"/>
    </row>
    <row r="301" spans="4:16" x14ac:dyDescent="0.2">
      <c r="D301" s="20" t="str">
        <f t="shared" si="22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1"/>
    </row>
    <row r="302" spans="4:16" x14ac:dyDescent="0.2">
      <c r="D302" s="20" t="str">
        <f t="shared" si="22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1"/>
    </row>
    <row r="303" spans="4:16" x14ac:dyDescent="0.2">
      <c r="D303" s="20" t="str">
        <f t="shared" si="22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1"/>
    </row>
    <row r="304" spans="4:16" x14ac:dyDescent="0.2">
      <c r="D304" s="20" t="str">
        <f t="shared" si="22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1"/>
    </row>
    <row r="305" spans="4:16" x14ac:dyDescent="0.2">
      <c r="D305" s="20" t="str">
        <f t="shared" si="22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1"/>
    </row>
    <row r="306" spans="4:16" x14ac:dyDescent="0.2">
      <c r="D306" s="20" t="str">
        <f t="shared" si="22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1"/>
    </row>
    <row r="307" spans="4:16" x14ac:dyDescent="0.2">
      <c r="D307" s="20" t="str">
        <f t="shared" si="22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1"/>
    </row>
    <row r="308" spans="4:16" x14ac:dyDescent="0.2">
      <c r="D308" s="20" t="str">
        <f t="shared" si="22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1"/>
    </row>
    <row r="309" spans="4:16" x14ac:dyDescent="0.2">
      <c r="D309" s="20" t="str">
        <f t="shared" si="22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1"/>
    </row>
    <row r="310" spans="4:16" x14ac:dyDescent="0.2">
      <c r="D310" s="20" t="str">
        <f t="shared" si="22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1"/>
    </row>
    <row r="311" spans="4:16" x14ac:dyDescent="0.2">
      <c r="D311" s="20" t="str">
        <f t="shared" si="22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1"/>
    </row>
    <row r="312" spans="4:16" x14ac:dyDescent="0.2">
      <c r="D312" s="20" t="str">
        <f t="shared" si="22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1"/>
    </row>
    <row r="313" spans="4:16" x14ac:dyDescent="0.2">
      <c r="D313" s="20" t="str">
        <f t="shared" si="22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1"/>
    </row>
    <row r="314" spans="4:16" x14ac:dyDescent="0.2">
      <c r="D314" s="20" t="str">
        <f t="shared" si="22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1"/>
    </row>
    <row r="315" spans="4:16" x14ac:dyDescent="0.2">
      <c r="D315" s="20" t="str">
        <f t="shared" si="22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1"/>
    </row>
    <row r="316" spans="4:16" x14ac:dyDescent="0.2">
      <c r="D316" s="20" t="str">
        <f t="shared" si="22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1"/>
    </row>
    <row r="317" spans="4:16" x14ac:dyDescent="0.2">
      <c r="D317" s="20" t="str">
        <f t="shared" si="22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1"/>
    </row>
    <row r="318" spans="4:16" x14ac:dyDescent="0.2">
      <c r="D318" s="20" t="str">
        <f t="shared" si="22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1"/>
    </row>
    <row r="319" spans="4:16" x14ac:dyDescent="0.2">
      <c r="D319" s="20" t="str">
        <f t="shared" si="22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1"/>
    </row>
    <row r="320" spans="4:16" x14ac:dyDescent="0.2">
      <c r="D320" s="20" t="str">
        <f t="shared" si="22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1"/>
    </row>
    <row r="321" spans="4:16" x14ac:dyDescent="0.2">
      <c r="D321" s="20" t="str">
        <f t="shared" si="22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1"/>
    </row>
    <row r="322" spans="4:16" x14ac:dyDescent="0.2">
      <c r="D322" s="20" t="str">
        <f t="shared" si="22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1"/>
    </row>
    <row r="323" spans="4:16" x14ac:dyDescent="0.2">
      <c r="D323" s="20" t="str">
        <f t="shared" si="22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1"/>
    </row>
    <row r="324" spans="4:16" x14ac:dyDescent="0.2">
      <c r="D324" s="20" t="str">
        <f t="shared" si="22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1"/>
    </row>
    <row r="325" spans="4:16" x14ac:dyDescent="0.2">
      <c r="D325" s="20" t="str">
        <f t="shared" ref="D325:D388" si="23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4:16" x14ac:dyDescent="0.2">
      <c r="D326" s="20" t="str">
        <f t="shared" si="23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4:16" x14ac:dyDescent="0.2">
      <c r="D327" s="20" t="str">
        <f t="shared" si="23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4:16" x14ac:dyDescent="0.2">
      <c r="D328" s="20" t="str">
        <f t="shared" si="23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4:16" x14ac:dyDescent="0.2">
      <c r="D329" s="20" t="str">
        <f t="shared" si="23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4:16" x14ac:dyDescent="0.2">
      <c r="D330" s="20" t="str">
        <f t="shared" si="23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4:16" x14ac:dyDescent="0.2">
      <c r="D331" s="20" t="str">
        <f t="shared" si="23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4:16" x14ac:dyDescent="0.2">
      <c r="D332" s="20" t="str">
        <f t="shared" si="23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4:16" x14ac:dyDescent="0.2">
      <c r="D333" s="20" t="str">
        <f t="shared" si="23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4:16" x14ac:dyDescent="0.2">
      <c r="D334" s="20" t="str">
        <f t="shared" si="23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4:16" x14ac:dyDescent="0.2">
      <c r="D335" s="20" t="str">
        <f t="shared" si="23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4:16" x14ac:dyDescent="0.2">
      <c r="D336" s="20" t="str">
        <f t="shared" si="23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23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23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23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23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23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23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23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23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23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23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23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23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23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23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23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23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23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23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23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23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23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23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23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23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23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23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23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23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23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23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23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23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23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23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23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23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23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23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23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23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23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23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23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23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23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23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23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23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23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23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23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23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24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24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24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24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24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24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24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24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24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24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24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24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24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24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24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24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24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24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24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24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24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24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24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24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24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24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24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24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24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24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24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24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24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24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24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24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24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24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24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24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24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24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24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24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24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24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24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24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24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24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24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24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24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24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24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24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24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24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24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24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24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24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24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24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25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25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25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25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25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25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25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25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25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25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25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25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25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25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25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25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25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25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25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25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25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25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25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25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25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25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25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25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25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25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25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25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25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25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25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25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25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25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25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25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25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25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25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25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25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25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25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25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25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25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25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25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25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25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25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25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25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25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25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25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25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25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25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25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26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26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26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26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26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26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26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26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26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26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26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26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26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26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26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26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26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26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26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26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26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26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26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26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26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26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26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26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26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26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26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26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26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26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26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26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26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26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26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26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26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26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26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26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26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26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26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26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26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26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26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26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26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26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26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26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26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26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26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26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26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26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26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26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27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27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27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27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27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27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27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27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27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27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27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27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27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27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27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27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27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27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27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27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27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27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27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27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27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27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27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27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27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27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27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27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27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27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27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27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27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27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27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27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27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27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27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27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27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27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27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27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27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27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27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27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27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27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27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27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27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27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27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27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27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27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27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27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28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28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28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28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28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28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28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28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28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28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28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28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28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28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28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28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28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28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28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28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28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28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28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28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28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28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28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28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28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28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28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28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28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28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28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28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28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28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28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28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28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28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28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28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28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28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28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28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28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28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28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28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28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28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28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28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28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28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28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28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28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28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28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28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29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29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29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29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29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29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29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29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29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29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29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29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29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29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29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29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29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29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29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29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29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29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29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29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29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29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29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29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29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29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29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29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29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29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29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29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29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29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29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29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29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29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29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29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29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29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29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29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29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29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29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29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29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29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29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29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29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29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29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29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29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29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29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29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30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30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30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30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30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30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30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30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30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30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30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30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30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30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30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30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30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30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30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30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30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30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30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30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30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30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30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30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30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30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30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30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30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30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30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30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30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30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30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30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30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30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30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30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30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30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30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30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30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30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30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30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30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30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30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30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30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30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30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30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30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30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30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30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31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31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31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31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31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31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31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31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31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31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31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31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31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31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31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31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31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31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31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31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31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31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31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31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31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31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31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31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31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31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31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31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31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31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31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31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31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31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31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31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31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31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31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31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31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31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31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31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31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31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31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31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31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31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31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31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31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31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31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31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31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31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31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31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32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32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32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32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32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32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32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32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32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32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32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32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32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32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32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32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32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32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32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32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32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32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32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32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32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32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32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32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32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32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32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32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32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32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32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32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32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32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32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32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32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32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32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32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32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32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32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32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32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32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32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32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32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32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32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32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32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32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32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32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32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32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32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32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33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33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33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33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33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33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33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33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33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33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33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33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33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33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33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33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33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33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33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33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33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33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33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33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33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33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33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33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33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33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33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33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33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33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33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33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33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33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2020-07-15T20:01:53Z</dcterms:modified>
</cp:coreProperties>
</file>