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5200" windowHeight="1128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D493" i="2" l="1"/>
  <c r="E493" i="2"/>
  <c r="F493" i="2"/>
  <c r="D494" i="2"/>
  <c r="E494" i="2"/>
  <c r="F494" i="2"/>
  <c r="D495" i="2"/>
  <c r="E495" i="2"/>
  <c r="F495" i="2"/>
  <c r="D496" i="2"/>
  <c r="E496" i="2"/>
  <c r="F496" i="2"/>
  <c r="D497" i="2"/>
  <c r="E497" i="2"/>
  <c r="F497" i="2"/>
  <c r="D498" i="2"/>
  <c r="E498" i="2"/>
  <c r="F498" i="2"/>
  <c r="D499" i="2"/>
  <c r="E499" i="2"/>
  <c r="F499" i="2"/>
  <c r="D500" i="2"/>
  <c r="E500" i="2"/>
  <c r="F500" i="2"/>
  <c r="D501" i="2"/>
  <c r="E501" i="2"/>
  <c r="F501" i="2"/>
  <c r="D502" i="2"/>
  <c r="E502" i="2"/>
  <c r="F502" i="2"/>
  <c r="D503" i="2"/>
  <c r="E503" i="2"/>
  <c r="F503" i="2"/>
  <c r="D504" i="2"/>
  <c r="E504" i="2"/>
  <c r="F504" i="2"/>
  <c r="D505" i="2"/>
  <c r="E505" i="2"/>
  <c r="F505" i="2"/>
  <c r="D506" i="2"/>
  <c r="E506" i="2"/>
  <c r="F506" i="2"/>
  <c r="D507" i="2"/>
  <c r="E507" i="2"/>
  <c r="F507" i="2"/>
  <c r="D508" i="2"/>
  <c r="E508" i="2"/>
  <c r="F508" i="2"/>
  <c r="D509" i="2"/>
  <c r="E509" i="2"/>
  <c r="F509" i="2"/>
  <c r="D510" i="2"/>
  <c r="E510" i="2"/>
  <c r="F510" i="2"/>
  <c r="D511" i="2"/>
  <c r="E511" i="2"/>
  <c r="F511" i="2"/>
  <c r="D512" i="2"/>
  <c r="E512" i="2"/>
  <c r="F512" i="2"/>
  <c r="D513" i="2"/>
  <c r="E513" i="2"/>
  <c r="F513" i="2"/>
  <c r="D514" i="2"/>
  <c r="E514" i="2"/>
  <c r="F514" i="2"/>
  <c r="D515" i="2"/>
  <c r="E515" i="2"/>
  <c r="F515" i="2"/>
  <c r="D516" i="2"/>
  <c r="E516" i="2"/>
  <c r="F516" i="2"/>
  <c r="D517" i="2"/>
  <c r="E517" i="2"/>
  <c r="F517" i="2"/>
  <c r="D518" i="2"/>
  <c r="E518" i="2"/>
  <c r="F518" i="2"/>
  <c r="D519" i="2"/>
  <c r="E519" i="2"/>
  <c r="F519" i="2"/>
  <c r="D520" i="2"/>
  <c r="E520" i="2"/>
  <c r="F520" i="2"/>
  <c r="D521" i="2"/>
  <c r="E521" i="2"/>
  <c r="F521" i="2"/>
  <c r="D522" i="2"/>
  <c r="E522" i="2"/>
  <c r="F522" i="2"/>
  <c r="D523" i="2"/>
  <c r="E523" i="2"/>
  <c r="F523" i="2"/>
  <c r="D524" i="2"/>
  <c r="E524" i="2"/>
  <c r="F524" i="2"/>
  <c r="D525" i="2"/>
  <c r="E525" i="2"/>
  <c r="F525" i="2"/>
  <c r="D526" i="2"/>
  <c r="E526" i="2"/>
  <c r="F526" i="2"/>
  <c r="D527" i="2"/>
  <c r="E527" i="2"/>
  <c r="F527" i="2"/>
  <c r="D528" i="2"/>
  <c r="E528" i="2"/>
  <c r="F528" i="2"/>
  <c r="D529" i="2"/>
  <c r="E529" i="2"/>
  <c r="F529" i="2"/>
  <c r="D530" i="2"/>
  <c r="E530" i="2"/>
  <c r="F530" i="2"/>
  <c r="D531" i="2"/>
  <c r="E531" i="2"/>
  <c r="F531" i="2"/>
  <c r="D532" i="2"/>
  <c r="E532" i="2"/>
  <c r="F532" i="2"/>
  <c r="D533" i="2"/>
  <c r="E533" i="2"/>
  <c r="F533" i="2"/>
  <c r="D534" i="2"/>
  <c r="E534" i="2"/>
  <c r="F534" i="2"/>
  <c r="D535" i="2"/>
  <c r="E535" i="2"/>
  <c r="J535" i="2" s="1"/>
  <c r="V535" i="2" s="1"/>
  <c r="F535" i="2"/>
  <c r="D536" i="2"/>
  <c r="E536" i="2"/>
  <c r="F536" i="2"/>
  <c r="D537" i="2"/>
  <c r="E537" i="2"/>
  <c r="F537" i="2"/>
  <c r="D538" i="2"/>
  <c r="E538" i="2"/>
  <c r="F538" i="2"/>
  <c r="D539" i="2"/>
  <c r="E539" i="2"/>
  <c r="F539" i="2"/>
  <c r="D540" i="2"/>
  <c r="E540" i="2"/>
  <c r="F540" i="2"/>
  <c r="D541" i="2"/>
  <c r="E541" i="2"/>
  <c r="F541" i="2"/>
  <c r="D542" i="2"/>
  <c r="E542" i="2"/>
  <c r="F542" i="2"/>
  <c r="D543" i="2"/>
  <c r="E543" i="2"/>
  <c r="F543" i="2"/>
  <c r="D544" i="2"/>
  <c r="E544" i="2"/>
  <c r="F544" i="2"/>
  <c r="D545" i="2"/>
  <c r="E545" i="2"/>
  <c r="F545" i="2"/>
  <c r="D546" i="2"/>
  <c r="E546" i="2"/>
  <c r="F546" i="2"/>
  <c r="D547" i="2"/>
  <c r="E547" i="2"/>
  <c r="F547" i="2"/>
  <c r="D548" i="2"/>
  <c r="E548" i="2"/>
  <c r="F548" i="2"/>
  <c r="D549" i="2"/>
  <c r="E549" i="2"/>
  <c r="F549" i="2"/>
  <c r="D550" i="2"/>
  <c r="E550" i="2"/>
  <c r="F550" i="2"/>
  <c r="D551" i="2"/>
  <c r="E551" i="2"/>
  <c r="F551" i="2"/>
  <c r="D552" i="2"/>
  <c r="E552" i="2"/>
  <c r="F552" i="2"/>
  <c r="D553" i="2"/>
  <c r="E553" i="2"/>
  <c r="F553" i="2"/>
  <c r="D554" i="2"/>
  <c r="E554" i="2"/>
  <c r="F554" i="2"/>
  <c r="D555" i="2"/>
  <c r="E555" i="2"/>
  <c r="F555" i="2"/>
  <c r="D556" i="2"/>
  <c r="E556" i="2"/>
  <c r="F556" i="2"/>
  <c r="D557" i="2"/>
  <c r="E557" i="2"/>
  <c r="F557" i="2"/>
  <c r="D558" i="2"/>
  <c r="E558" i="2"/>
  <c r="F558" i="2"/>
  <c r="D559" i="2"/>
  <c r="E559" i="2"/>
  <c r="F559" i="2"/>
  <c r="D560" i="2"/>
  <c r="E560" i="2"/>
  <c r="F560" i="2"/>
  <c r="D561" i="2"/>
  <c r="E561" i="2"/>
  <c r="F561" i="2"/>
  <c r="D562" i="2"/>
  <c r="E562" i="2"/>
  <c r="F562" i="2"/>
  <c r="D563" i="2"/>
  <c r="E563" i="2"/>
  <c r="F563" i="2"/>
  <c r="D564" i="2"/>
  <c r="E564" i="2"/>
  <c r="F564" i="2"/>
  <c r="D565" i="2"/>
  <c r="E565" i="2"/>
  <c r="F565" i="2"/>
  <c r="D566" i="2"/>
  <c r="E566" i="2"/>
  <c r="F566" i="2"/>
  <c r="D567" i="2"/>
  <c r="E567" i="2"/>
  <c r="F567" i="2"/>
  <c r="D568" i="2"/>
  <c r="E568" i="2"/>
  <c r="F568" i="2"/>
  <c r="D569" i="2"/>
  <c r="E569" i="2"/>
  <c r="F569" i="2"/>
  <c r="D570" i="2"/>
  <c r="E570" i="2"/>
  <c r="F570" i="2"/>
  <c r="D571" i="2"/>
  <c r="E571" i="2"/>
  <c r="F571" i="2"/>
  <c r="D572" i="2"/>
  <c r="E572" i="2"/>
  <c r="F572" i="2"/>
  <c r="D573" i="2"/>
  <c r="E573" i="2"/>
  <c r="F573" i="2"/>
  <c r="D574" i="2"/>
  <c r="E574" i="2"/>
  <c r="F574" i="2"/>
  <c r="D575" i="2"/>
  <c r="E575" i="2"/>
  <c r="F575" i="2"/>
  <c r="D576" i="2"/>
  <c r="E576" i="2"/>
  <c r="F576" i="2"/>
  <c r="D577" i="2"/>
  <c r="E577" i="2"/>
  <c r="F577" i="2"/>
  <c r="D578" i="2"/>
  <c r="E578" i="2"/>
  <c r="F578" i="2"/>
  <c r="D579" i="2"/>
  <c r="E579" i="2"/>
  <c r="F579" i="2"/>
  <c r="D580" i="2"/>
  <c r="E580" i="2"/>
  <c r="F580" i="2"/>
  <c r="D581" i="2"/>
  <c r="E581" i="2"/>
  <c r="F581" i="2"/>
  <c r="D582" i="2"/>
  <c r="E582" i="2"/>
  <c r="F582" i="2"/>
  <c r="D583" i="2"/>
  <c r="E583" i="2"/>
  <c r="F583" i="2"/>
  <c r="D584" i="2"/>
  <c r="E584" i="2"/>
  <c r="F584" i="2"/>
  <c r="D585" i="2"/>
  <c r="E585" i="2"/>
  <c r="F585" i="2"/>
  <c r="D586" i="2"/>
  <c r="E586" i="2"/>
  <c r="F586" i="2"/>
  <c r="D587" i="2"/>
  <c r="E587" i="2"/>
  <c r="F587" i="2"/>
  <c r="D588" i="2"/>
  <c r="E588" i="2"/>
  <c r="F588" i="2"/>
  <c r="D589" i="2"/>
  <c r="E589" i="2"/>
  <c r="F589" i="2"/>
  <c r="D590" i="2"/>
  <c r="E590" i="2"/>
  <c r="F590" i="2"/>
  <c r="D591" i="2"/>
  <c r="E591" i="2"/>
  <c r="F591" i="2"/>
  <c r="D592" i="2"/>
  <c r="E592" i="2"/>
  <c r="F592" i="2"/>
  <c r="D593" i="2"/>
  <c r="E593" i="2"/>
  <c r="F593" i="2"/>
  <c r="D594" i="2"/>
  <c r="E594" i="2"/>
  <c r="F594" i="2"/>
  <c r="D595" i="2"/>
  <c r="E595" i="2"/>
  <c r="F595" i="2"/>
  <c r="D596" i="2"/>
  <c r="E596" i="2"/>
  <c r="F596" i="2"/>
  <c r="D597" i="2"/>
  <c r="E597" i="2"/>
  <c r="F597" i="2"/>
  <c r="D598" i="2"/>
  <c r="E598" i="2"/>
  <c r="F598" i="2"/>
  <c r="D599" i="2"/>
  <c r="E599" i="2"/>
  <c r="F599" i="2"/>
  <c r="D600" i="2"/>
  <c r="E600" i="2"/>
  <c r="F600" i="2"/>
  <c r="D601" i="2"/>
  <c r="E601" i="2"/>
  <c r="F601" i="2"/>
  <c r="D602" i="2"/>
  <c r="E602" i="2"/>
  <c r="F602" i="2"/>
  <c r="D603" i="2"/>
  <c r="E603" i="2"/>
  <c r="F603" i="2"/>
  <c r="D604" i="2"/>
  <c r="E604" i="2"/>
  <c r="F604" i="2"/>
  <c r="D605" i="2"/>
  <c r="E605" i="2"/>
  <c r="F605" i="2"/>
  <c r="D606" i="2"/>
  <c r="E606" i="2"/>
  <c r="F606" i="2"/>
  <c r="D607" i="2"/>
  <c r="E607" i="2"/>
  <c r="F607" i="2"/>
  <c r="D608" i="2"/>
  <c r="E608" i="2"/>
  <c r="F608" i="2"/>
  <c r="D609" i="2"/>
  <c r="E609" i="2"/>
  <c r="F609" i="2"/>
  <c r="D610" i="2"/>
  <c r="E610" i="2"/>
  <c r="F610" i="2"/>
  <c r="I493" i="2"/>
  <c r="J493" i="2"/>
  <c r="K493" i="2"/>
  <c r="I494" i="2"/>
  <c r="J494" i="2"/>
  <c r="K494" i="2"/>
  <c r="I495" i="2"/>
  <c r="J495" i="2"/>
  <c r="K495" i="2"/>
  <c r="I496" i="2"/>
  <c r="J496" i="2"/>
  <c r="K496" i="2"/>
  <c r="I497" i="2"/>
  <c r="J497" i="2"/>
  <c r="V497" i="2" s="1"/>
  <c r="K497" i="2"/>
  <c r="I498" i="2"/>
  <c r="U498" i="2" s="1"/>
  <c r="J498" i="2"/>
  <c r="K498" i="2"/>
  <c r="W498" i="2" s="1"/>
  <c r="I499" i="2"/>
  <c r="J499" i="2"/>
  <c r="V499" i="2" s="1"/>
  <c r="K499" i="2"/>
  <c r="I500" i="2"/>
  <c r="U500" i="2" s="1"/>
  <c r="J500" i="2"/>
  <c r="K500" i="2"/>
  <c r="W500" i="2" s="1"/>
  <c r="I501" i="2"/>
  <c r="J501" i="2"/>
  <c r="V501" i="2" s="1"/>
  <c r="K501" i="2"/>
  <c r="I502" i="2"/>
  <c r="U502" i="2" s="1"/>
  <c r="J502" i="2"/>
  <c r="K502" i="2"/>
  <c r="W502" i="2" s="1"/>
  <c r="I503" i="2"/>
  <c r="J503" i="2"/>
  <c r="V503" i="2" s="1"/>
  <c r="K503" i="2"/>
  <c r="I504" i="2"/>
  <c r="U504" i="2" s="1"/>
  <c r="J504" i="2"/>
  <c r="K504" i="2"/>
  <c r="W504" i="2" s="1"/>
  <c r="I505" i="2"/>
  <c r="J505" i="2"/>
  <c r="V505" i="2" s="1"/>
  <c r="K505" i="2"/>
  <c r="I506" i="2"/>
  <c r="U506" i="2" s="1"/>
  <c r="J506" i="2"/>
  <c r="K506" i="2"/>
  <c r="W506" i="2" s="1"/>
  <c r="I507" i="2"/>
  <c r="J507" i="2"/>
  <c r="V507" i="2" s="1"/>
  <c r="K507" i="2"/>
  <c r="I508" i="2"/>
  <c r="U508" i="2" s="1"/>
  <c r="J508" i="2"/>
  <c r="K508" i="2"/>
  <c r="W508" i="2" s="1"/>
  <c r="I509" i="2"/>
  <c r="J509" i="2"/>
  <c r="V509" i="2" s="1"/>
  <c r="K509" i="2"/>
  <c r="I510" i="2"/>
  <c r="U510" i="2" s="1"/>
  <c r="J510" i="2"/>
  <c r="K510" i="2"/>
  <c r="W510" i="2" s="1"/>
  <c r="I511" i="2"/>
  <c r="J511" i="2"/>
  <c r="V511" i="2" s="1"/>
  <c r="K511" i="2"/>
  <c r="I512" i="2"/>
  <c r="J512" i="2"/>
  <c r="K512" i="2"/>
  <c r="I513" i="2"/>
  <c r="J513" i="2"/>
  <c r="K513" i="2"/>
  <c r="I514" i="2"/>
  <c r="U514" i="2" s="1"/>
  <c r="J514" i="2"/>
  <c r="K514" i="2"/>
  <c r="W514" i="2" s="1"/>
  <c r="I515" i="2"/>
  <c r="J515" i="2"/>
  <c r="K515" i="2"/>
  <c r="I516" i="2"/>
  <c r="U516" i="2" s="1"/>
  <c r="J516" i="2"/>
  <c r="K516" i="2"/>
  <c r="W516" i="2" s="1"/>
  <c r="I517" i="2"/>
  <c r="J517" i="2"/>
  <c r="K517" i="2"/>
  <c r="I518" i="2"/>
  <c r="J518" i="2"/>
  <c r="K518" i="2"/>
  <c r="I519" i="2"/>
  <c r="J519" i="2"/>
  <c r="V519" i="2" s="1"/>
  <c r="K519" i="2"/>
  <c r="I520" i="2"/>
  <c r="U520" i="2" s="1"/>
  <c r="J520" i="2"/>
  <c r="K520" i="2"/>
  <c r="W520" i="2" s="1"/>
  <c r="I521" i="2"/>
  <c r="J521" i="2"/>
  <c r="V521" i="2" s="1"/>
  <c r="K521" i="2"/>
  <c r="I522" i="2"/>
  <c r="J522" i="2"/>
  <c r="K522" i="2"/>
  <c r="I523" i="2"/>
  <c r="J523" i="2"/>
  <c r="K523" i="2"/>
  <c r="I524" i="2"/>
  <c r="U524" i="2" s="1"/>
  <c r="J524" i="2"/>
  <c r="K524" i="2"/>
  <c r="W524" i="2" s="1"/>
  <c r="I525" i="2"/>
  <c r="J525" i="2"/>
  <c r="V525" i="2" s="1"/>
  <c r="K525" i="2"/>
  <c r="I526" i="2"/>
  <c r="U526" i="2" s="1"/>
  <c r="J526" i="2"/>
  <c r="K526" i="2"/>
  <c r="W526" i="2" s="1"/>
  <c r="I527" i="2"/>
  <c r="J527" i="2"/>
  <c r="V527" i="2" s="1"/>
  <c r="K527" i="2"/>
  <c r="I528" i="2"/>
  <c r="U528" i="2" s="1"/>
  <c r="J528" i="2"/>
  <c r="K528" i="2"/>
  <c r="W528" i="2" s="1"/>
  <c r="I529" i="2"/>
  <c r="J529" i="2"/>
  <c r="V529" i="2" s="1"/>
  <c r="K529" i="2"/>
  <c r="I530" i="2"/>
  <c r="U530" i="2" s="1"/>
  <c r="J530" i="2"/>
  <c r="K530" i="2"/>
  <c r="W530" i="2" s="1"/>
  <c r="I531" i="2"/>
  <c r="J531" i="2"/>
  <c r="V531" i="2" s="1"/>
  <c r="K531" i="2"/>
  <c r="I532" i="2"/>
  <c r="U532" i="2" s="1"/>
  <c r="J532" i="2"/>
  <c r="K532" i="2"/>
  <c r="W532" i="2" s="1"/>
  <c r="I533" i="2"/>
  <c r="J533" i="2"/>
  <c r="V533" i="2" s="1"/>
  <c r="K533" i="2"/>
  <c r="I534" i="2"/>
  <c r="U534" i="2" s="1"/>
  <c r="J534" i="2"/>
  <c r="K534" i="2"/>
  <c r="W534" i="2" s="1"/>
  <c r="I535" i="2"/>
  <c r="K535" i="2"/>
  <c r="I536" i="2"/>
  <c r="U536" i="2" s="1"/>
  <c r="J536" i="2"/>
  <c r="K536" i="2"/>
  <c r="W536" i="2" s="1"/>
  <c r="I537" i="2"/>
  <c r="J537" i="2"/>
  <c r="V537" i="2" s="1"/>
  <c r="K537" i="2"/>
  <c r="I538" i="2"/>
  <c r="U538" i="2" s="1"/>
  <c r="J538" i="2"/>
  <c r="K538" i="2"/>
  <c r="W538" i="2" s="1"/>
  <c r="I539" i="2"/>
  <c r="J539" i="2"/>
  <c r="V539" i="2" s="1"/>
  <c r="K539" i="2"/>
  <c r="I540" i="2"/>
  <c r="J540" i="2"/>
  <c r="K540" i="2"/>
  <c r="I541" i="2"/>
  <c r="J541" i="2"/>
  <c r="K541" i="2"/>
  <c r="I542" i="2"/>
  <c r="U542" i="2" s="1"/>
  <c r="J542" i="2"/>
  <c r="K542" i="2"/>
  <c r="W542" i="2" s="1"/>
  <c r="I543" i="2"/>
  <c r="J543" i="2"/>
  <c r="V543" i="2" s="1"/>
  <c r="K543" i="2"/>
  <c r="I544" i="2"/>
  <c r="U544" i="2" s="1"/>
  <c r="J544" i="2"/>
  <c r="K544" i="2"/>
  <c r="W544" i="2" s="1"/>
  <c r="I545" i="2"/>
  <c r="J545" i="2"/>
  <c r="V545" i="2" s="1"/>
  <c r="K545" i="2"/>
  <c r="I546" i="2"/>
  <c r="U546" i="2" s="1"/>
  <c r="J546" i="2"/>
  <c r="K546" i="2"/>
  <c r="W546" i="2" s="1"/>
  <c r="I547" i="2"/>
  <c r="J547" i="2"/>
  <c r="V547" i="2" s="1"/>
  <c r="K547" i="2"/>
  <c r="I548" i="2"/>
  <c r="U548" i="2" s="1"/>
  <c r="J548" i="2"/>
  <c r="K548" i="2"/>
  <c r="W548" i="2" s="1"/>
  <c r="I549" i="2"/>
  <c r="J549" i="2"/>
  <c r="V549" i="2" s="1"/>
  <c r="K549" i="2"/>
  <c r="I550" i="2"/>
  <c r="U550" i="2" s="1"/>
  <c r="J550" i="2"/>
  <c r="K550" i="2"/>
  <c r="W550" i="2" s="1"/>
  <c r="I551" i="2"/>
  <c r="J551" i="2"/>
  <c r="V551" i="2" s="1"/>
  <c r="K551" i="2"/>
  <c r="I552" i="2"/>
  <c r="U552" i="2" s="1"/>
  <c r="J552" i="2"/>
  <c r="K552" i="2"/>
  <c r="W552" i="2" s="1"/>
  <c r="I553" i="2"/>
  <c r="J553" i="2"/>
  <c r="V553" i="2" s="1"/>
  <c r="K553" i="2"/>
  <c r="I554" i="2"/>
  <c r="U554" i="2" s="1"/>
  <c r="J554" i="2"/>
  <c r="K554" i="2"/>
  <c r="W554" i="2" s="1"/>
  <c r="I555" i="2"/>
  <c r="J555" i="2"/>
  <c r="V555" i="2" s="1"/>
  <c r="K555" i="2"/>
  <c r="I556" i="2"/>
  <c r="J556" i="2"/>
  <c r="K556" i="2"/>
  <c r="I557" i="2"/>
  <c r="J557" i="2"/>
  <c r="K557" i="2"/>
  <c r="I558" i="2"/>
  <c r="U558" i="2" s="1"/>
  <c r="J558" i="2"/>
  <c r="K558" i="2"/>
  <c r="W558" i="2" s="1"/>
  <c r="I559" i="2"/>
  <c r="J559" i="2"/>
  <c r="V559" i="2" s="1"/>
  <c r="K559" i="2"/>
  <c r="I560" i="2"/>
  <c r="U560" i="2" s="1"/>
  <c r="J560" i="2"/>
  <c r="K560" i="2"/>
  <c r="W560" i="2" s="1"/>
  <c r="I561" i="2"/>
  <c r="J561" i="2"/>
  <c r="V561" i="2" s="1"/>
  <c r="K561" i="2"/>
  <c r="I562" i="2"/>
  <c r="J562" i="2"/>
  <c r="K562" i="2"/>
  <c r="I563" i="2"/>
  <c r="J563" i="2"/>
  <c r="K563" i="2"/>
  <c r="I564" i="2"/>
  <c r="U564" i="2" s="1"/>
  <c r="J564" i="2"/>
  <c r="K564" i="2"/>
  <c r="W564" i="2" s="1"/>
  <c r="I565" i="2"/>
  <c r="J565" i="2"/>
  <c r="V565" i="2" s="1"/>
  <c r="K565" i="2"/>
  <c r="I566" i="2"/>
  <c r="U566" i="2" s="1"/>
  <c r="J566" i="2"/>
  <c r="K566" i="2"/>
  <c r="W566" i="2" s="1"/>
  <c r="I567" i="2"/>
  <c r="J567" i="2"/>
  <c r="V567" i="2" s="1"/>
  <c r="K567" i="2"/>
  <c r="I568" i="2"/>
  <c r="U568" i="2" s="1"/>
  <c r="J568" i="2"/>
  <c r="K568" i="2"/>
  <c r="W568" i="2" s="1"/>
  <c r="I569" i="2"/>
  <c r="J569" i="2"/>
  <c r="V569" i="2" s="1"/>
  <c r="K569" i="2"/>
  <c r="I570" i="2"/>
  <c r="U570" i="2" s="1"/>
  <c r="J570" i="2"/>
  <c r="K570" i="2"/>
  <c r="W570" i="2" s="1"/>
  <c r="I571" i="2"/>
  <c r="J571" i="2"/>
  <c r="V571" i="2" s="1"/>
  <c r="K571" i="2"/>
  <c r="I572" i="2"/>
  <c r="U572" i="2" s="1"/>
  <c r="J572" i="2"/>
  <c r="K572" i="2"/>
  <c r="W572" i="2" s="1"/>
  <c r="I573" i="2"/>
  <c r="J573" i="2"/>
  <c r="V573" i="2" s="1"/>
  <c r="K573" i="2"/>
  <c r="I574" i="2"/>
  <c r="U574" i="2" s="1"/>
  <c r="J574" i="2"/>
  <c r="K574" i="2"/>
  <c r="W574" i="2" s="1"/>
  <c r="I575" i="2"/>
  <c r="J575" i="2"/>
  <c r="V575" i="2" s="1"/>
  <c r="K575" i="2"/>
  <c r="I576" i="2"/>
  <c r="U576" i="2" s="1"/>
  <c r="J576" i="2"/>
  <c r="K576" i="2"/>
  <c r="W576" i="2" s="1"/>
  <c r="I577" i="2"/>
  <c r="J577" i="2"/>
  <c r="V577" i="2" s="1"/>
  <c r="K577" i="2"/>
  <c r="I578" i="2"/>
  <c r="J578" i="2"/>
  <c r="K578" i="2"/>
  <c r="I579" i="2"/>
  <c r="J579" i="2"/>
  <c r="V579" i="2" s="1"/>
  <c r="K579" i="2"/>
  <c r="I580" i="2"/>
  <c r="U580" i="2" s="1"/>
  <c r="J580" i="2"/>
  <c r="K580" i="2"/>
  <c r="W580" i="2" s="1"/>
  <c r="I581" i="2"/>
  <c r="J581" i="2"/>
  <c r="V581" i="2" s="1"/>
  <c r="K581" i="2"/>
  <c r="I582" i="2"/>
  <c r="U582" i="2" s="1"/>
  <c r="J582" i="2"/>
  <c r="K582" i="2"/>
  <c r="W582" i="2" s="1"/>
  <c r="I583" i="2"/>
  <c r="J583" i="2"/>
  <c r="V583" i="2" s="1"/>
  <c r="K583" i="2"/>
  <c r="I584" i="2"/>
  <c r="U584" i="2" s="1"/>
  <c r="J584" i="2"/>
  <c r="K584" i="2"/>
  <c r="W584" i="2" s="1"/>
  <c r="I585" i="2"/>
  <c r="J585" i="2"/>
  <c r="V585" i="2" s="1"/>
  <c r="K585" i="2"/>
  <c r="I586" i="2"/>
  <c r="U586" i="2" s="1"/>
  <c r="J586" i="2"/>
  <c r="K586" i="2"/>
  <c r="W586" i="2" s="1"/>
  <c r="I587" i="2"/>
  <c r="J587" i="2"/>
  <c r="V587" i="2" s="1"/>
  <c r="K587" i="2"/>
  <c r="I588" i="2"/>
  <c r="U588" i="2" s="1"/>
  <c r="J588" i="2"/>
  <c r="K588" i="2"/>
  <c r="W588" i="2" s="1"/>
  <c r="I589" i="2"/>
  <c r="J589" i="2"/>
  <c r="V589" i="2" s="1"/>
  <c r="K589" i="2"/>
  <c r="I590" i="2"/>
  <c r="U590" i="2" s="1"/>
  <c r="J590" i="2"/>
  <c r="K590" i="2"/>
  <c r="W590" i="2" s="1"/>
  <c r="I591" i="2"/>
  <c r="J591" i="2"/>
  <c r="V591" i="2" s="1"/>
  <c r="K591" i="2"/>
  <c r="I592" i="2"/>
  <c r="U592" i="2" s="1"/>
  <c r="J592" i="2"/>
  <c r="K592" i="2"/>
  <c r="W592" i="2" s="1"/>
  <c r="I593" i="2"/>
  <c r="J593" i="2"/>
  <c r="V593" i="2" s="1"/>
  <c r="K593" i="2"/>
  <c r="I594" i="2"/>
  <c r="U594" i="2" s="1"/>
  <c r="J594" i="2"/>
  <c r="K594" i="2"/>
  <c r="W594" i="2" s="1"/>
  <c r="I595" i="2"/>
  <c r="J595" i="2"/>
  <c r="V595" i="2" s="1"/>
  <c r="K595" i="2"/>
  <c r="I596" i="2"/>
  <c r="U596" i="2" s="1"/>
  <c r="J596" i="2"/>
  <c r="K596" i="2"/>
  <c r="W596" i="2" s="1"/>
  <c r="I597" i="2"/>
  <c r="J597" i="2"/>
  <c r="V597" i="2" s="1"/>
  <c r="K597" i="2"/>
  <c r="I598" i="2"/>
  <c r="U598" i="2" s="1"/>
  <c r="J598" i="2"/>
  <c r="K598" i="2"/>
  <c r="W598" i="2" s="1"/>
  <c r="I599" i="2"/>
  <c r="J599" i="2"/>
  <c r="V599" i="2" s="1"/>
  <c r="K599" i="2"/>
  <c r="I600" i="2"/>
  <c r="U600" i="2" s="1"/>
  <c r="J600" i="2"/>
  <c r="K600" i="2"/>
  <c r="W600" i="2" s="1"/>
  <c r="I601" i="2"/>
  <c r="J601" i="2"/>
  <c r="V601" i="2" s="1"/>
  <c r="K601" i="2"/>
  <c r="I602" i="2"/>
  <c r="U602" i="2" s="1"/>
  <c r="J602" i="2"/>
  <c r="K602" i="2"/>
  <c r="W602" i="2" s="1"/>
  <c r="I603" i="2"/>
  <c r="J603" i="2"/>
  <c r="V603" i="2" s="1"/>
  <c r="K603" i="2"/>
  <c r="I604" i="2"/>
  <c r="J604" i="2"/>
  <c r="K604" i="2"/>
  <c r="I605" i="2"/>
  <c r="J605" i="2"/>
  <c r="K605" i="2"/>
  <c r="I606" i="2"/>
  <c r="U606" i="2" s="1"/>
  <c r="J606" i="2"/>
  <c r="K606" i="2"/>
  <c r="W606" i="2" s="1"/>
  <c r="I607" i="2"/>
  <c r="J607" i="2"/>
  <c r="V607" i="2" s="1"/>
  <c r="K607" i="2"/>
  <c r="I608" i="2"/>
  <c r="U608" i="2" s="1"/>
  <c r="J608" i="2"/>
  <c r="K608" i="2"/>
  <c r="W608" i="2" s="1"/>
  <c r="I609" i="2"/>
  <c r="J609" i="2"/>
  <c r="V609" i="2" s="1"/>
  <c r="K609" i="2"/>
  <c r="I610" i="2"/>
  <c r="U610" i="2" s="1"/>
  <c r="J610" i="2"/>
  <c r="K610" i="2"/>
  <c r="W610" i="2" s="1"/>
  <c r="O493" i="2"/>
  <c r="P493" i="2"/>
  <c r="Q493" i="2"/>
  <c r="R493" i="2"/>
  <c r="S493" i="2"/>
  <c r="T493" i="2"/>
  <c r="U493" i="2"/>
  <c r="V493" i="2"/>
  <c r="W493" i="2"/>
  <c r="O494" i="2"/>
  <c r="P494" i="2"/>
  <c r="Q494" i="2"/>
  <c r="R494" i="2"/>
  <c r="S494" i="2"/>
  <c r="T494" i="2"/>
  <c r="U494" i="2"/>
  <c r="V494" i="2"/>
  <c r="W494" i="2"/>
  <c r="O495" i="2"/>
  <c r="P495" i="2"/>
  <c r="Q495" i="2"/>
  <c r="R495" i="2"/>
  <c r="S495" i="2"/>
  <c r="T495" i="2"/>
  <c r="U495" i="2"/>
  <c r="V495" i="2"/>
  <c r="W495" i="2"/>
  <c r="O496" i="2"/>
  <c r="P496" i="2"/>
  <c r="Q496" i="2"/>
  <c r="R496" i="2"/>
  <c r="S496" i="2"/>
  <c r="T496" i="2"/>
  <c r="U496" i="2"/>
  <c r="V496" i="2"/>
  <c r="W496" i="2"/>
  <c r="O497" i="2"/>
  <c r="P497" i="2"/>
  <c r="S497" i="2" s="1"/>
  <c r="Q497" i="2"/>
  <c r="R497" i="2"/>
  <c r="T497" i="2"/>
  <c r="U497" i="2"/>
  <c r="W497" i="2"/>
  <c r="O498" i="2"/>
  <c r="P498" i="2"/>
  <c r="S498" i="2" s="1"/>
  <c r="Q498" i="2"/>
  <c r="R498" i="2"/>
  <c r="T498" i="2"/>
  <c r="V498" i="2"/>
  <c r="O499" i="2"/>
  <c r="P499" i="2"/>
  <c r="Q499" i="2"/>
  <c r="R499" i="2"/>
  <c r="S499" i="2"/>
  <c r="T499" i="2"/>
  <c r="U499" i="2"/>
  <c r="W499" i="2"/>
  <c r="O500" i="2"/>
  <c r="P500" i="2"/>
  <c r="Q500" i="2"/>
  <c r="R500" i="2"/>
  <c r="S500" i="2"/>
  <c r="T500" i="2"/>
  <c r="V500" i="2"/>
  <c r="O501" i="2"/>
  <c r="P501" i="2"/>
  <c r="Q501" i="2"/>
  <c r="R501" i="2"/>
  <c r="S501" i="2"/>
  <c r="T501" i="2"/>
  <c r="U501" i="2"/>
  <c r="W501" i="2"/>
  <c r="O502" i="2"/>
  <c r="P502" i="2"/>
  <c r="S502" i="2" s="1"/>
  <c r="Q502" i="2"/>
  <c r="R502" i="2"/>
  <c r="T502" i="2"/>
  <c r="V502" i="2"/>
  <c r="O503" i="2"/>
  <c r="P503" i="2"/>
  <c r="Q503" i="2"/>
  <c r="R503" i="2"/>
  <c r="S503" i="2"/>
  <c r="T503" i="2"/>
  <c r="U503" i="2"/>
  <c r="W503" i="2"/>
  <c r="O504" i="2"/>
  <c r="P504" i="2"/>
  <c r="Q504" i="2"/>
  <c r="R504" i="2"/>
  <c r="S504" i="2"/>
  <c r="T504" i="2"/>
  <c r="V504" i="2"/>
  <c r="O505" i="2"/>
  <c r="P505" i="2"/>
  <c r="Q505" i="2"/>
  <c r="R505" i="2"/>
  <c r="S505" i="2"/>
  <c r="T505" i="2"/>
  <c r="U505" i="2"/>
  <c r="W505" i="2"/>
  <c r="O506" i="2"/>
  <c r="P506" i="2"/>
  <c r="Q506" i="2"/>
  <c r="R506" i="2"/>
  <c r="S506" i="2"/>
  <c r="T506" i="2"/>
  <c r="V506" i="2"/>
  <c r="O507" i="2"/>
  <c r="P507" i="2"/>
  <c r="Q507" i="2"/>
  <c r="R507" i="2"/>
  <c r="S507" i="2"/>
  <c r="T507" i="2"/>
  <c r="U507" i="2"/>
  <c r="W507" i="2"/>
  <c r="O508" i="2"/>
  <c r="P508" i="2"/>
  <c r="Q508" i="2"/>
  <c r="R508" i="2"/>
  <c r="S508" i="2"/>
  <c r="T508" i="2"/>
  <c r="V508" i="2"/>
  <c r="O509" i="2"/>
  <c r="P509" i="2"/>
  <c r="Q509" i="2"/>
  <c r="R509" i="2"/>
  <c r="S509" i="2"/>
  <c r="T509" i="2"/>
  <c r="U509" i="2"/>
  <c r="W509" i="2"/>
  <c r="O510" i="2"/>
  <c r="P510" i="2"/>
  <c r="Q510" i="2"/>
  <c r="R510" i="2"/>
  <c r="S510" i="2"/>
  <c r="T510" i="2"/>
  <c r="V510" i="2"/>
  <c r="O511" i="2"/>
  <c r="P511" i="2"/>
  <c r="Q511" i="2"/>
  <c r="R511" i="2"/>
  <c r="S511" i="2"/>
  <c r="T511" i="2"/>
  <c r="U511" i="2"/>
  <c r="W511" i="2"/>
  <c r="O512" i="2"/>
  <c r="P512" i="2"/>
  <c r="S512" i="2" s="1"/>
  <c r="Q512" i="2"/>
  <c r="R512" i="2"/>
  <c r="T512" i="2"/>
  <c r="U512" i="2"/>
  <c r="V512" i="2"/>
  <c r="W512" i="2"/>
  <c r="O513" i="2"/>
  <c r="P513" i="2"/>
  <c r="Q513" i="2"/>
  <c r="R513" i="2"/>
  <c r="S513" i="2"/>
  <c r="T513" i="2"/>
  <c r="U513" i="2"/>
  <c r="V513" i="2"/>
  <c r="W513" i="2"/>
  <c r="O514" i="2"/>
  <c r="P514" i="2"/>
  <c r="S514" i="2" s="1"/>
  <c r="Q514" i="2"/>
  <c r="R514" i="2"/>
  <c r="T514" i="2"/>
  <c r="V514" i="2"/>
  <c r="O515" i="2"/>
  <c r="R515" i="2" s="1"/>
  <c r="P515" i="2"/>
  <c r="Q515" i="2"/>
  <c r="S515" i="2"/>
  <c r="T515" i="2"/>
  <c r="U515" i="2"/>
  <c r="V515" i="2"/>
  <c r="W515" i="2"/>
  <c r="O516" i="2"/>
  <c r="P516" i="2"/>
  <c r="S516" i="2" s="1"/>
  <c r="Q516" i="2"/>
  <c r="R516" i="2"/>
  <c r="T516" i="2"/>
  <c r="V516" i="2"/>
  <c r="O517" i="2"/>
  <c r="R517" i="2" s="1"/>
  <c r="P517" i="2"/>
  <c r="Q517" i="2"/>
  <c r="S517" i="2"/>
  <c r="T517" i="2"/>
  <c r="U517" i="2"/>
  <c r="V517" i="2"/>
  <c r="W517" i="2"/>
  <c r="O518" i="2"/>
  <c r="P518" i="2"/>
  <c r="Q518" i="2"/>
  <c r="R518" i="2"/>
  <c r="S518" i="2"/>
  <c r="T518" i="2"/>
  <c r="U518" i="2"/>
  <c r="V518" i="2"/>
  <c r="W518" i="2"/>
  <c r="O519" i="2"/>
  <c r="P519" i="2"/>
  <c r="S519" i="2" s="1"/>
  <c r="Q519" i="2"/>
  <c r="R519" i="2"/>
  <c r="T519" i="2"/>
  <c r="U519" i="2"/>
  <c r="W519" i="2"/>
  <c r="O520" i="2"/>
  <c r="P520" i="2"/>
  <c r="Q520" i="2"/>
  <c r="R520" i="2"/>
  <c r="S520" i="2"/>
  <c r="T520" i="2"/>
  <c r="V520" i="2"/>
  <c r="O521" i="2"/>
  <c r="P521" i="2"/>
  <c r="Q521" i="2"/>
  <c r="R521" i="2"/>
  <c r="S521" i="2"/>
  <c r="T521" i="2"/>
  <c r="U521" i="2"/>
  <c r="W521" i="2"/>
  <c r="O522" i="2"/>
  <c r="P522" i="2"/>
  <c r="S522" i="2" s="1"/>
  <c r="Q522" i="2"/>
  <c r="R522" i="2"/>
  <c r="T522" i="2"/>
  <c r="U522" i="2"/>
  <c r="V522" i="2"/>
  <c r="W522" i="2"/>
  <c r="O523" i="2"/>
  <c r="R523" i="2" s="1"/>
  <c r="P523" i="2"/>
  <c r="Q523" i="2"/>
  <c r="T523" i="2" s="1"/>
  <c r="S523" i="2"/>
  <c r="U523" i="2"/>
  <c r="V523" i="2"/>
  <c r="W523" i="2"/>
  <c r="O524" i="2"/>
  <c r="P524" i="2"/>
  <c r="S524" i="2" s="1"/>
  <c r="Q524" i="2"/>
  <c r="R524" i="2"/>
  <c r="T524" i="2"/>
  <c r="V524" i="2"/>
  <c r="O525" i="2"/>
  <c r="P525" i="2"/>
  <c r="Q525" i="2"/>
  <c r="R525" i="2"/>
  <c r="S525" i="2"/>
  <c r="T525" i="2"/>
  <c r="U525" i="2"/>
  <c r="W525" i="2"/>
  <c r="O526" i="2"/>
  <c r="P526" i="2"/>
  <c r="S526" i="2" s="1"/>
  <c r="Q526" i="2"/>
  <c r="R526" i="2"/>
  <c r="T526" i="2"/>
  <c r="V526" i="2"/>
  <c r="O527" i="2"/>
  <c r="R527" i="2" s="1"/>
  <c r="P527" i="2"/>
  <c r="Q527" i="2"/>
  <c r="T527" i="2" s="1"/>
  <c r="S527" i="2"/>
  <c r="U527" i="2"/>
  <c r="W527" i="2"/>
  <c r="O528" i="2"/>
  <c r="P528" i="2"/>
  <c r="S528" i="2" s="1"/>
  <c r="Q528" i="2"/>
  <c r="R528" i="2"/>
  <c r="T528" i="2"/>
  <c r="V528" i="2"/>
  <c r="O529" i="2"/>
  <c r="P529" i="2"/>
  <c r="Q529" i="2"/>
  <c r="R529" i="2"/>
  <c r="S529" i="2"/>
  <c r="T529" i="2"/>
  <c r="U529" i="2"/>
  <c r="W529" i="2"/>
  <c r="O530" i="2"/>
  <c r="P530" i="2"/>
  <c r="Q530" i="2"/>
  <c r="R530" i="2"/>
  <c r="S530" i="2"/>
  <c r="T530" i="2"/>
  <c r="V530" i="2"/>
  <c r="O531" i="2"/>
  <c r="P531" i="2"/>
  <c r="Q531" i="2"/>
  <c r="R531" i="2"/>
  <c r="S531" i="2"/>
  <c r="T531" i="2"/>
  <c r="U531" i="2"/>
  <c r="W531" i="2"/>
  <c r="O532" i="2"/>
  <c r="P532" i="2"/>
  <c r="Q532" i="2"/>
  <c r="R532" i="2"/>
  <c r="S532" i="2"/>
  <c r="T532" i="2"/>
  <c r="V532" i="2"/>
  <c r="O533" i="2"/>
  <c r="P533" i="2"/>
  <c r="Q533" i="2"/>
  <c r="R533" i="2"/>
  <c r="S533" i="2"/>
  <c r="T533" i="2"/>
  <c r="U533" i="2"/>
  <c r="W533" i="2"/>
  <c r="O534" i="2"/>
  <c r="P534" i="2"/>
  <c r="S534" i="2" s="1"/>
  <c r="Q534" i="2"/>
  <c r="R534" i="2"/>
  <c r="T534" i="2"/>
  <c r="V534" i="2"/>
  <c r="O535" i="2"/>
  <c r="P535" i="2"/>
  <c r="Q535" i="2"/>
  <c r="T535" i="2" s="1"/>
  <c r="R535" i="2"/>
  <c r="S535" i="2"/>
  <c r="U535" i="2"/>
  <c r="W535" i="2"/>
  <c r="O536" i="2"/>
  <c r="P536" i="2"/>
  <c r="S536" i="2" s="1"/>
  <c r="Q536" i="2"/>
  <c r="R536" i="2"/>
  <c r="T536" i="2"/>
  <c r="V536" i="2"/>
  <c r="O537" i="2"/>
  <c r="R537" i="2" s="1"/>
  <c r="P537" i="2"/>
  <c r="Q537" i="2"/>
  <c r="T537" i="2" s="1"/>
  <c r="S537" i="2"/>
  <c r="U537" i="2"/>
  <c r="W537" i="2"/>
  <c r="O538" i="2"/>
  <c r="P538" i="2"/>
  <c r="S538" i="2" s="1"/>
  <c r="Q538" i="2"/>
  <c r="R538" i="2"/>
  <c r="T538" i="2"/>
  <c r="V538" i="2"/>
  <c r="O539" i="2"/>
  <c r="R539" i="2" s="1"/>
  <c r="P539" i="2"/>
  <c r="Q539" i="2"/>
  <c r="T539" i="2" s="1"/>
  <c r="S539" i="2"/>
  <c r="U539" i="2"/>
  <c r="W539" i="2"/>
  <c r="O540" i="2"/>
  <c r="P540" i="2"/>
  <c r="S540" i="2" s="1"/>
  <c r="Q540" i="2"/>
  <c r="R540" i="2"/>
  <c r="T540" i="2"/>
  <c r="U540" i="2"/>
  <c r="V540" i="2"/>
  <c r="W540" i="2"/>
  <c r="O541" i="2"/>
  <c r="R541" i="2" s="1"/>
  <c r="P541" i="2"/>
  <c r="Q541" i="2"/>
  <c r="T541" i="2" s="1"/>
  <c r="S541" i="2"/>
  <c r="U541" i="2"/>
  <c r="V541" i="2"/>
  <c r="W541" i="2"/>
  <c r="O542" i="2"/>
  <c r="P542" i="2"/>
  <c r="S542" i="2" s="1"/>
  <c r="Q542" i="2"/>
  <c r="R542" i="2"/>
  <c r="T542" i="2"/>
  <c r="V542" i="2"/>
  <c r="O543" i="2"/>
  <c r="R543" i="2" s="1"/>
  <c r="P543" i="2"/>
  <c r="Q543" i="2"/>
  <c r="T543" i="2" s="1"/>
  <c r="S543" i="2"/>
  <c r="U543" i="2"/>
  <c r="W543" i="2"/>
  <c r="O544" i="2"/>
  <c r="P544" i="2"/>
  <c r="S544" i="2" s="1"/>
  <c r="Q544" i="2"/>
  <c r="R544" i="2"/>
  <c r="T544" i="2"/>
  <c r="V544" i="2"/>
  <c r="O545" i="2"/>
  <c r="R545" i="2" s="1"/>
  <c r="P545" i="2"/>
  <c r="Q545" i="2"/>
  <c r="T545" i="2" s="1"/>
  <c r="S545" i="2"/>
  <c r="U545" i="2"/>
  <c r="W545" i="2"/>
  <c r="O546" i="2"/>
  <c r="P546" i="2"/>
  <c r="S546" i="2" s="1"/>
  <c r="Q546" i="2"/>
  <c r="R546" i="2"/>
  <c r="T546" i="2"/>
  <c r="V546" i="2"/>
  <c r="O547" i="2"/>
  <c r="P547" i="2"/>
  <c r="Q547" i="2"/>
  <c r="R547" i="2"/>
  <c r="S547" i="2"/>
  <c r="T547" i="2"/>
  <c r="U547" i="2"/>
  <c r="W547" i="2"/>
  <c r="O548" i="2"/>
  <c r="P548" i="2"/>
  <c r="S548" i="2" s="1"/>
  <c r="Q548" i="2"/>
  <c r="R548" i="2"/>
  <c r="T548" i="2"/>
  <c r="V548" i="2"/>
  <c r="O549" i="2"/>
  <c r="R549" i="2" s="1"/>
  <c r="P549" i="2"/>
  <c r="Q549" i="2"/>
  <c r="T549" i="2" s="1"/>
  <c r="S549" i="2"/>
  <c r="U549" i="2"/>
  <c r="W549" i="2"/>
  <c r="O550" i="2"/>
  <c r="P550" i="2"/>
  <c r="S550" i="2" s="1"/>
  <c r="Q550" i="2"/>
  <c r="R550" i="2"/>
  <c r="T550" i="2"/>
  <c r="V550" i="2"/>
  <c r="O551" i="2"/>
  <c r="R551" i="2" s="1"/>
  <c r="P551" i="2"/>
  <c r="Q551" i="2"/>
  <c r="T551" i="2" s="1"/>
  <c r="S551" i="2"/>
  <c r="U551" i="2"/>
  <c r="W551" i="2"/>
  <c r="O552" i="2"/>
  <c r="P552" i="2"/>
  <c r="S552" i="2" s="1"/>
  <c r="Q552" i="2"/>
  <c r="R552" i="2"/>
  <c r="T552" i="2"/>
  <c r="V552" i="2"/>
  <c r="O553" i="2"/>
  <c r="R553" i="2" s="1"/>
  <c r="P553" i="2"/>
  <c r="Q553" i="2"/>
  <c r="T553" i="2" s="1"/>
  <c r="S553" i="2"/>
  <c r="U553" i="2"/>
  <c r="W553" i="2"/>
  <c r="O554" i="2"/>
  <c r="P554" i="2"/>
  <c r="S554" i="2" s="1"/>
  <c r="Q554" i="2"/>
  <c r="R554" i="2"/>
  <c r="T554" i="2"/>
  <c r="V554" i="2"/>
  <c r="O555" i="2"/>
  <c r="R555" i="2" s="1"/>
  <c r="P555" i="2"/>
  <c r="Q555" i="2"/>
  <c r="T555" i="2" s="1"/>
  <c r="S555" i="2"/>
  <c r="U555" i="2"/>
  <c r="W555" i="2"/>
  <c r="O556" i="2"/>
  <c r="P556" i="2"/>
  <c r="S556" i="2" s="1"/>
  <c r="Q556" i="2"/>
  <c r="R556" i="2"/>
  <c r="T556" i="2"/>
  <c r="U556" i="2"/>
  <c r="V556" i="2"/>
  <c r="W556" i="2"/>
  <c r="O557" i="2"/>
  <c r="R557" i="2" s="1"/>
  <c r="P557" i="2"/>
  <c r="Q557" i="2"/>
  <c r="T557" i="2" s="1"/>
  <c r="S557" i="2"/>
  <c r="U557" i="2"/>
  <c r="V557" i="2"/>
  <c r="W557" i="2"/>
  <c r="O558" i="2"/>
  <c r="P558" i="2"/>
  <c r="S558" i="2" s="1"/>
  <c r="Q558" i="2"/>
  <c r="R558" i="2"/>
  <c r="T558" i="2"/>
  <c r="V558" i="2"/>
  <c r="O559" i="2"/>
  <c r="P559" i="2"/>
  <c r="Q559" i="2"/>
  <c r="R559" i="2"/>
  <c r="S559" i="2"/>
  <c r="T559" i="2"/>
  <c r="U559" i="2"/>
  <c r="W559" i="2"/>
  <c r="O560" i="2"/>
  <c r="P560" i="2"/>
  <c r="Q560" i="2"/>
  <c r="R560" i="2"/>
  <c r="S560" i="2"/>
  <c r="T560" i="2"/>
  <c r="V560" i="2"/>
  <c r="O561" i="2"/>
  <c r="P561" i="2"/>
  <c r="Q561" i="2"/>
  <c r="R561" i="2"/>
  <c r="S561" i="2"/>
  <c r="T561" i="2"/>
  <c r="U561" i="2"/>
  <c r="W561" i="2"/>
  <c r="O562" i="2"/>
  <c r="P562" i="2"/>
  <c r="S562" i="2" s="1"/>
  <c r="Q562" i="2"/>
  <c r="R562" i="2"/>
  <c r="T562" i="2"/>
  <c r="U562" i="2"/>
  <c r="V562" i="2"/>
  <c r="W562" i="2"/>
  <c r="O563" i="2"/>
  <c r="R563" i="2" s="1"/>
  <c r="P563" i="2"/>
  <c r="Q563" i="2"/>
  <c r="T563" i="2" s="1"/>
  <c r="S563" i="2"/>
  <c r="U563" i="2"/>
  <c r="V563" i="2"/>
  <c r="W563" i="2"/>
  <c r="O564" i="2"/>
  <c r="P564" i="2"/>
  <c r="S564" i="2" s="1"/>
  <c r="Q564" i="2"/>
  <c r="R564" i="2"/>
  <c r="T564" i="2"/>
  <c r="V564" i="2"/>
  <c r="O565" i="2"/>
  <c r="P565" i="2"/>
  <c r="Q565" i="2"/>
  <c r="R565" i="2"/>
  <c r="S565" i="2"/>
  <c r="T565" i="2"/>
  <c r="U565" i="2"/>
  <c r="W565" i="2"/>
  <c r="O566" i="2"/>
  <c r="P566" i="2"/>
  <c r="S566" i="2" s="1"/>
  <c r="Q566" i="2"/>
  <c r="R566" i="2"/>
  <c r="T566" i="2"/>
  <c r="V566" i="2"/>
  <c r="O567" i="2"/>
  <c r="P567" i="2"/>
  <c r="Q567" i="2"/>
  <c r="R567" i="2"/>
  <c r="S567" i="2"/>
  <c r="T567" i="2"/>
  <c r="U567" i="2"/>
  <c r="W567" i="2"/>
  <c r="O568" i="2"/>
  <c r="P568" i="2"/>
  <c r="S568" i="2" s="1"/>
  <c r="Q568" i="2"/>
  <c r="R568" i="2"/>
  <c r="T568" i="2"/>
  <c r="V568" i="2"/>
  <c r="O569" i="2"/>
  <c r="R569" i="2" s="1"/>
  <c r="P569" i="2"/>
  <c r="Q569" i="2"/>
  <c r="T569" i="2" s="1"/>
  <c r="S569" i="2"/>
  <c r="U569" i="2"/>
  <c r="W569" i="2"/>
  <c r="O570" i="2"/>
  <c r="P570" i="2"/>
  <c r="S570" i="2" s="1"/>
  <c r="Q570" i="2"/>
  <c r="R570" i="2"/>
  <c r="T570" i="2"/>
  <c r="V570" i="2"/>
  <c r="O571" i="2"/>
  <c r="P571" i="2"/>
  <c r="Q571" i="2"/>
  <c r="R571" i="2"/>
  <c r="S571" i="2"/>
  <c r="T571" i="2"/>
  <c r="U571" i="2"/>
  <c r="W571" i="2"/>
  <c r="O572" i="2"/>
  <c r="P572" i="2"/>
  <c r="S572" i="2" s="1"/>
  <c r="Q572" i="2"/>
  <c r="R572" i="2"/>
  <c r="T572" i="2"/>
  <c r="V572" i="2"/>
  <c r="O573" i="2"/>
  <c r="R573" i="2" s="1"/>
  <c r="P573" i="2"/>
  <c r="Q573" i="2"/>
  <c r="T573" i="2" s="1"/>
  <c r="S573" i="2"/>
  <c r="U573" i="2"/>
  <c r="W573" i="2"/>
  <c r="O574" i="2"/>
  <c r="P574" i="2"/>
  <c r="S574" i="2" s="1"/>
  <c r="Q574" i="2"/>
  <c r="R574" i="2"/>
  <c r="T574" i="2"/>
  <c r="V574" i="2"/>
  <c r="O575" i="2"/>
  <c r="R575" i="2" s="1"/>
  <c r="P575" i="2"/>
  <c r="Q575" i="2"/>
  <c r="T575" i="2" s="1"/>
  <c r="S575" i="2"/>
  <c r="U575" i="2"/>
  <c r="W575" i="2"/>
  <c r="O576" i="2"/>
  <c r="P576" i="2"/>
  <c r="S576" i="2" s="1"/>
  <c r="Q576" i="2"/>
  <c r="R576" i="2"/>
  <c r="T576" i="2"/>
  <c r="V576" i="2"/>
  <c r="O577" i="2"/>
  <c r="R577" i="2" s="1"/>
  <c r="P577" i="2"/>
  <c r="Q577" i="2"/>
  <c r="T577" i="2" s="1"/>
  <c r="S577" i="2"/>
  <c r="U577" i="2"/>
  <c r="W577" i="2"/>
  <c r="O578" i="2"/>
  <c r="P578" i="2"/>
  <c r="S578" i="2" s="1"/>
  <c r="Q578" i="2"/>
  <c r="R578" i="2"/>
  <c r="T578" i="2"/>
  <c r="U578" i="2"/>
  <c r="V578" i="2"/>
  <c r="W578" i="2"/>
  <c r="O579" i="2"/>
  <c r="R579" i="2" s="1"/>
  <c r="P579" i="2"/>
  <c r="Q579" i="2"/>
  <c r="S579" i="2"/>
  <c r="T579" i="2"/>
  <c r="U579" i="2"/>
  <c r="W579" i="2"/>
  <c r="O580" i="2"/>
  <c r="P580" i="2"/>
  <c r="Q580" i="2"/>
  <c r="R580" i="2"/>
  <c r="S580" i="2"/>
  <c r="T580" i="2"/>
  <c r="V580" i="2"/>
  <c r="O581" i="2"/>
  <c r="P581" i="2"/>
  <c r="Q581" i="2"/>
  <c r="R581" i="2"/>
  <c r="S581" i="2"/>
  <c r="T581" i="2"/>
  <c r="U581" i="2"/>
  <c r="W581" i="2"/>
  <c r="O582" i="2"/>
  <c r="P582" i="2"/>
  <c r="Q582" i="2"/>
  <c r="R582" i="2"/>
  <c r="S582" i="2"/>
  <c r="T582" i="2"/>
  <c r="V582" i="2"/>
  <c r="O583" i="2"/>
  <c r="P583" i="2"/>
  <c r="Q583" i="2"/>
  <c r="R583" i="2"/>
  <c r="S583" i="2"/>
  <c r="T583" i="2"/>
  <c r="U583" i="2"/>
  <c r="W583" i="2"/>
  <c r="O584" i="2"/>
  <c r="P584" i="2"/>
  <c r="Q584" i="2"/>
  <c r="R584" i="2"/>
  <c r="S584" i="2"/>
  <c r="T584" i="2"/>
  <c r="V584" i="2"/>
  <c r="O585" i="2"/>
  <c r="P585" i="2"/>
  <c r="S585" i="2" s="1"/>
  <c r="Q585" i="2"/>
  <c r="R585" i="2"/>
  <c r="T585" i="2"/>
  <c r="U585" i="2"/>
  <c r="W585" i="2"/>
  <c r="O586" i="2"/>
  <c r="R586" i="2" s="1"/>
  <c r="P586" i="2"/>
  <c r="Q586" i="2"/>
  <c r="T586" i="2" s="1"/>
  <c r="S586" i="2"/>
  <c r="V586" i="2"/>
  <c r="O587" i="2"/>
  <c r="P587" i="2"/>
  <c r="S587" i="2" s="1"/>
  <c r="Q587" i="2"/>
  <c r="R587" i="2"/>
  <c r="T587" i="2"/>
  <c r="U587" i="2"/>
  <c r="W587" i="2"/>
  <c r="O588" i="2"/>
  <c r="R588" i="2" s="1"/>
  <c r="P588" i="2"/>
  <c r="Q588" i="2"/>
  <c r="T588" i="2" s="1"/>
  <c r="S588" i="2"/>
  <c r="V588" i="2"/>
  <c r="O589" i="2"/>
  <c r="P589" i="2"/>
  <c r="S589" i="2" s="1"/>
  <c r="Q589" i="2"/>
  <c r="R589" i="2"/>
  <c r="T589" i="2"/>
  <c r="U589" i="2"/>
  <c r="W589" i="2"/>
  <c r="O590" i="2"/>
  <c r="R590" i="2" s="1"/>
  <c r="P590" i="2"/>
  <c r="Q590" i="2"/>
  <c r="T590" i="2" s="1"/>
  <c r="S590" i="2"/>
  <c r="V590" i="2"/>
  <c r="O591" i="2"/>
  <c r="P591" i="2"/>
  <c r="S591" i="2" s="1"/>
  <c r="Q591" i="2"/>
  <c r="R591" i="2"/>
  <c r="T591" i="2"/>
  <c r="U591" i="2"/>
  <c r="W591" i="2"/>
  <c r="O592" i="2"/>
  <c r="R592" i="2" s="1"/>
  <c r="P592" i="2"/>
  <c r="Q592" i="2"/>
  <c r="T592" i="2" s="1"/>
  <c r="S592" i="2"/>
  <c r="V592" i="2"/>
  <c r="O593" i="2"/>
  <c r="P593" i="2"/>
  <c r="S593" i="2" s="1"/>
  <c r="Q593" i="2"/>
  <c r="R593" i="2"/>
  <c r="T593" i="2"/>
  <c r="U593" i="2"/>
  <c r="W593" i="2"/>
  <c r="O594" i="2"/>
  <c r="P594" i="2"/>
  <c r="Q594" i="2"/>
  <c r="R594" i="2"/>
  <c r="S594" i="2"/>
  <c r="T594" i="2"/>
  <c r="V594" i="2"/>
  <c r="O595" i="2"/>
  <c r="P595" i="2"/>
  <c r="Q595" i="2"/>
  <c r="R595" i="2"/>
  <c r="S595" i="2"/>
  <c r="T595" i="2"/>
  <c r="U595" i="2"/>
  <c r="W595" i="2"/>
  <c r="O596" i="2"/>
  <c r="P596" i="2"/>
  <c r="Q596" i="2"/>
  <c r="R596" i="2"/>
  <c r="S596" i="2"/>
  <c r="T596" i="2"/>
  <c r="V596" i="2"/>
  <c r="O597" i="2"/>
  <c r="P597" i="2"/>
  <c r="Q597" i="2"/>
  <c r="R597" i="2"/>
  <c r="S597" i="2"/>
  <c r="T597" i="2"/>
  <c r="U597" i="2"/>
  <c r="W597" i="2"/>
  <c r="O598" i="2"/>
  <c r="P598" i="2"/>
  <c r="Q598" i="2"/>
  <c r="R598" i="2"/>
  <c r="S598" i="2"/>
  <c r="T598" i="2"/>
  <c r="V598" i="2"/>
  <c r="O599" i="2"/>
  <c r="P599" i="2"/>
  <c r="Q599" i="2"/>
  <c r="R599" i="2"/>
  <c r="S599" i="2"/>
  <c r="T599" i="2"/>
  <c r="U599" i="2"/>
  <c r="W599" i="2"/>
  <c r="O600" i="2"/>
  <c r="P600" i="2"/>
  <c r="S600" i="2" s="1"/>
  <c r="Q600" i="2"/>
  <c r="R600" i="2"/>
  <c r="T600" i="2"/>
  <c r="V600" i="2"/>
  <c r="O601" i="2"/>
  <c r="R601" i="2" s="1"/>
  <c r="P601" i="2"/>
  <c r="Q601" i="2"/>
  <c r="T601" i="2" s="1"/>
  <c r="S601" i="2"/>
  <c r="U601" i="2"/>
  <c r="W601" i="2"/>
  <c r="O602" i="2"/>
  <c r="P602" i="2"/>
  <c r="S602" i="2" s="1"/>
  <c r="Q602" i="2"/>
  <c r="R602" i="2"/>
  <c r="T602" i="2"/>
  <c r="V602" i="2"/>
  <c r="O603" i="2"/>
  <c r="R603" i="2" s="1"/>
  <c r="P603" i="2"/>
  <c r="Q603" i="2"/>
  <c r="T603" i="2" s="1"/>
  <c r="S603" i="2"/>
  <c r="U603" i="2"/>
  <c r="W603" i="2"/>
  <c r="O604" i="2"/>
  <c r="P604" i="2"/>
  <c r="S604" i="2" s="1"/>
  <c r="Q604" i="2"/>
  <c r="R604" i="2"/>
  <c r="T604" i="2"/>
  <c r="U604" i="2"/>
  <c r="V604" i="2"/>
  <c r="W604" i="2"/>
  <c r="O605" i="2"/>
  <c r="P605" i="2"/>
  <c r="Q605" i="2"/>
  <c r="R605" i="2"/>
  <c r="S605" i="2"/>
  <c r="T605" i="2"/>
  <c r="U605" i="2"/>
  <c r="V605" i="2"/>
  <c r="W605" i="2"/>
  <c r="O606" i="2"/>
  <c r="P606" i="2"/>
  <c r="S606" i="2" s="1"/>
  <c r="Q606" i="2"/>
  <c r="R606" i="2"/>
  <c r="T606" i="2"/>
  <c r="V606" i="2"/>
  <c r="O607" i="2"/>
  <c r="P607" i="2"/>
  <c r="Q607" i="2"/>
  <c r="R607" i="2"/>
  <c r="S607" i="2"/>
  <c r="T607" i="2"/>
  <c r="U607" i="2"/>
  <c r="W607" i="2"/>
  <c r="O608" i="2"/>
  <c r="P608" i="2"/>
  <c r="S608" i="2" s="1"/>
  <c r="Q608" i="2"/>
  <c r="R608" i="2"/>
  <c r="T608" i="2"/>
  <c r="V608" i="2"/>
  <c r="O609" i="2"/>
  <c r="P609" i="2"/>
  <c r="Q609" i="2"/>
  <c r="R609" i="2"/>
  <c r="S609" i="2"/>
  <c r="T609" i="2"/>
  <c r="U609" i="2"/>
  <c r="W609" i="2"/>
  <c r="O610" i="2"/>
  <c r="P610" i="2"/>
  <c r="Q610" i="2"/>
  <c r="R610" i="2"/>
  <c r="S610" i="2"/>
  <c r="T610" i="2"/>
  <c r="V610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P473" i="1" l="1"/>
  <c r="C471" i="1"/>
  <c r="D471" i="1"/>
  <c r="F471" i="1"/>
  <c r="G471" i="1" s="1"/>
  <c r="O471" i="1" s="1"/>
  <c r="H471" i="1"/>
  <c r="L471" i="1"/>
  <c r="N471" i="1"/>
  <c r="P471" i="1"/>
  <c r="C472" i="1"/>
  <c r="D472" i="1"/>
  <c r="H472" i="1" s="1"/>
  <c r="P472" i="1" s="1"/>
  <c r="F472" i="1"/>
  <c r="G472" i="1"/>
  <c r="K472" i="1"/>
  <c r="L472" i="1"/>
  <c r="M472" i="1"/>
  <c r="N472" i="1"/>
  <c r="O472" i="1"/>
  <c r="C473" i="1"/>
  <c r="G473" i="1" s="1"/>
  <c r="O473" i="1" s="1"/>
  <c r="D473" i="1"/>
  <c r="F473" i="1"/>
  <c r="K473" i="1" s="1"/>
  <c r="M473" i="1" s="1"/>
  <c r="H473" i="1"/>
  <c r="L473" i="1"/>
  <c r="N473" i="1"/>
  <c r="C474" i="1"/>
  <c r="D474" i="1"/>
  <c r="H474" i="1" s="1"/>
  <c r="P474" i="1" s="1"/>
  <c r="F474" i="1"/>
  <c r="G474" i="1"/>
  <c r="K474" i="1"/>
  <c r="L474" i="1"/>
  <c r="M474" i="1"/>
  <c r="N474" i="1"/>
  <c r="O474" i="1"/>
  <c r="C475" i="1"/>
  <c r="G475" i="1" s="1"/>
  <c r="O475" i="1" s="1"/>
  <c r="D475" i="1"/>
  <c r="F475" i="1"/>
  <c r="K475" i="1" s="1"/>
  <c r="M475" i="1" s="1"/>
  <c r="H475" i="1"/>
  <c r="L475" i="1"/>
  <c r="N475" i="1"/>
  <c r="P475" i="1"/>
  <c r="C476" i="1"/>
  <c r="D476" i="1"/>
  <c r="H476" i="1" s="1"/>
  <c r="P476" i="1" s="1"/>
  <c r="F476" i="1"/>
  <c r="G476" i="1"/>
  <c r="K476" i="1"/>
  <c r="L476" i="1"/>
  <c r="M476" i="1"/>
  <c r="N476" i="1"/>
  <c r="O476" i="1"/>
  <c r="C477" i="1"/>
  <c r="G477" i="1" s="1"/>
  <c r="O477" i="1" s="1"/>
  <c r="D477" i="1"/>
  <c r="F477" i="1"/>
  <c r="K477" i="1" s="1"/>
  <c r="M477" i="1" s="1"/>
  <c r="H477" i="1"/>
  <c r="L477" i="1"/>
  <c r="N477" i="1"/>
  <c r="P477" i="1"/>
  <c r="C478" i="1"/>
  <c r="D478" i="1"/>
  <c r="H478" i="1" s="1"/>
  <c r="P478" i="1" s="1"/>
  <c r="F478" i="1"/>
  <c r="G478" i="1"/>
  <c r="K478" i="1"/>
  <c r="L478" i="1"/>
  <c r="M478" i="1"/>
  <c r="N478" i="1"/>
  <c r="O478" i="1"/>
  <c r="C479" i="1"/>
  <c r="G479" i="1" s="1"/>
  <c r="O479" i="1" s="1"/>
  <c r="D479" i="1"/>
  <c r="F479" i="1"/>
  <c r="K479" i="1" s="1"/>
  <c r="M479" i="1" s="1"/>
  <c r="H479" i="1"/>
  <c r="L479" i="1"/>
  <c r="N479" i="1"/>
  <c r="P479" i="1"/>
  <c r="C480" i="1"/>
  <c r="D480" i="1"/>
  <c r="H480" i="1" s="1"/>
  <c r="P480" i="1" s="1"/>
  <c r="F480" i="1"/>
  <c r="G480" i="1"/>
  <c r="K480" i="1"/>
  <c r="L480" i="1"/>
  <c r="M480" i="1"/>
  <c r="N480" i="1"/>
  <c r="O480" i="1"/>
  <c r="C481" i="1"/>
  <c r="G481" i="1" s="1"/>
  <c r="O481" i="1" s="1"/>
  <c r="D481" i="1"/>
  <c r="F481" i="1"/>
  <c r="K481" i="1" s="1"/>
  <c r="M481" i="1" s="1"/>
  <c r="H481" i="1"/>
  <c r="L481" i="1"/>
  <c r="N481" i="1"/>
  <c r="P481" i="1"/>
  <c r="C482" i="1"/>
  <c r="D482" i="1"/>
  <c r="H482" i="1" s="1"/>
  <c r="P482" i="1" s="1"/>
  <c r="F482" i="1"/>
  <c r="G482" i="1"/>
  <c r="K482" i="1"/>
  <c r="L482" i="1"/>
  <c r="M482" i="1"/>
  <c r="N482" i="1"/>
  <c r="O482" i="1"/>
  <c r="C483" i="1"/>
  <c r="G483" i="1" s="1"/>
  <c r="O483" i="1" s="1"/>
  <c r="D483" i="1"/>
  <c r="F483" i="1"/>
  <c r="K483" i="1" s="1"/>
  <c r="M483" i="1" s="1"/>
  <c r="H483" i="1"/>
  <c r="L483" i="1"/>
  <c r="N483" i="1"/>
  <c r="P483" i="1"/>
  <c r="C484" i="1"/>
  <c r="D484" i="1"/>
  <c r="H484" i="1" s="1"/>
  <c r="P484" i="1" s="1"/>
  <c r="F484" i="1"/>
  <c r="G484" i="1"/>
  <c r="K484" i="1"/>
  <c r="L484" i="1"/>
  <c r="M484" i="1"/>
  <c r="N484" i="1"/>
  <c r="O484" i="1"/>
  <c r="C485" i="1"/>
  <c r="G485" i="1" s="1"/>
  <c r="O485" i="1" s="1"/>
  <c r="D485" i="1"/>
  <c r="F485" i="1"/>
  <c r="K485" i="1" s="1"/>
  <c r="M485" i="1" s="1"/>
  <c r="H485" i="1"/>
  <c r="L485" i="1"/>
  <c r="N485" i="1"/>
  <c r="P485" i="1"/>
  <c r="C486" i="1"/>
  <c r="D486" i="1"/>
  <c r="H486" i="1" s="1"/>
  <c r="P486" i="1" s="1"/>
  <c r="F486" i="1"/>
  <c r="G486" i="1"/>
  <c r="K486" i="1"/>
  <c r="L486" i="1"/>
  <c r="M486" i="1"/>
  <c r="N486" i="1"/>
  <c r="O486" i="1"/>
  <c r="C487" i="1"/>
  <c r="G487" i="1" s="1"/>
  <c r="O487" i="1" s="1"/>
  <c r="D487" i="1"/>
  <c r="F487" i="1"/>
  <c r="K487" i="1" s="1"/>
  <c r="M487" i="1" s="1"/>
  <c r="H487" i="1"/>
  <c r="L487" i="1"/>
  <c r="N487" i="1"/>
  <c r="P487" i="1"/>
  <c r="C488" i="1"/>
  <c r="D488" i="1"/>
  <c r="H488" i="1" s="1"/>
  <c r="P488" i="1" s="1"/>
  <c r="F488" i="1"/>
  <c r="G488" i="1"/>
  <c r="K488" i="1"/>
  <c r="L488" i="1"/>
  <c r="M488" i="1"/>
  <c r="N488" i="1"/>
  <c r="O488" i="1"/>
  <c r="C489" i="1"/>
  <c r="G489" i="1" s="1"/>
  <c r="O489" i="1" s="1"/>
  <c r="D489" i="1"/>
  <c r="F489" i="1"/>
  <c r="K489" i="1" s="1"/>
  <c r="M489" i="1" s="1"/>
  <c r="H489" i="1"/>
  <c r="L489" i="1"/>
  <c r="N489" i="1"/>
  <c r="P489" i="1"/>
  <c r="C490" i="1"/>
  <c r="D490" i="1"/>
  <c r="H490" i="1" s="1"/>
  <c r="P490" i="1" s="1"/>
  <c r="F490" i="1"/>
  <c r="G490" i="1"/>
  <c r="K490" i="1"/>
  <c r="L490" i="1"/>
  <c r="M490" i="1"/>
  <c r="N490" i="1"/>
  <c r="O490" i="1"/>
  <c r="C491" i="1"/>
  <c r="G491" i="1" s="1"/>
  <c r="O491" i="1" s="1"/>
  <c r="D491" i="1"/>
  <c r="F491" i="1"/>
  <c r="K491" i="1" s="1"/>
  <c r="M491" i="1" s="1"/>
  <c r="H491" i="1"/>
  <c r="L491" i="1"/>
  <c r="N491" i="1"/>
  <c r="P491" i="1"/>
  <c r="C492" i="1"/>
  <c r="D492" i="1"/>
  <c r="H492" i="1" s="1"/>
  <c r="P492" i="1" s="1"/>
  <c r="F492" i="1"/>
  <c r="G492" i="1"/>
  <c r="K492" i="1"/>
  <c r="L492" i="1"/>
  <c r="M492" i="1"/>
  <c r="N492" i="1"/>
  <c r="O492" i="1"/>
  <c r="D471" i="2"/>
  <c r="E471" i="2"/>
  <c r="J471" i="2" s="1"/>
  <c r="V471" i="2" s="1"/>
  <c r="F471" i="2"/>
  <c r="D472" i="2"/>
  <c r="I472" i="2" s="1"/>
  <c r="U472" i="2" s="1"/>
  <c r="E472" i="2"/>
  <c r="F472" i="2"/>
  <c r="K472" i="2" s="1"/>
  <c r="W472" i="2" s="1"/>
  <c r="D473" i="2"/>
  <c r="E473" i="2"/>
  <c r="J473" i="2" s="1"/>
  <c r="V473" i="2" s="1"/>
  <c r="F473" i="2"/>
  <c r="D474" i="2"/>
  <c r="I474" i="2" s="1"/>
  <c r="U474" i="2" s="1"/>
  <c r="E474" i="2"/>
  <c r="F474" i="2"/>
  <c r="K474" i="2" s="1"/>
  <c r="W474" i="2" s="1"/>
  <c r="D475" i="2"/>
  <c r="E475" i="2"/>
  <c r="J475" i="2" s="1"/>
  <c r="V475" i="2" s="1"/>
  <c r="F475" i="2"/>
  <c r="D476" i="2"/>
  <c r="I476" i="2" s="1"/>
  <c r="U476" i="2" s="1"/>
  <c r="E476" i="2"/>
  <c r="F476" i="2"/>
  <c r="K476" i="2" s="1"/>
  <c r="W476" i="2" s="1"/>
  <c r="D477" i="2"/>
  <c r="E477" i="2"/>
  <c r="J477" i="2" s="1"/>
  <c r="V477" i="2" s="1"/>
  <c r="F477" i="2"/>
  <c r="D478" i="2"/>
  <c r="I478" i="2" s="1"/>
  <c r="U478" i="2" s="1"/>
  <c r="E478" i="2"/>
  <c r="F478" i="2"/>
  <c r="K478" i="2" s="1"/>
  <c r="W478" i="2" s="1"/>
  <c r="D479" i="2"/>
  <c r="E479" i="2"/>
  <c r="J479" i="2" s="1"/>
  <c r="V479" i="2" s="1"/>
  <c r="F479" i="2"/>
  <c r="D480" i="2"/>
  <c r="I480" i="2" s="1"/>
  <c r="U480" i="2" s="1"/>
  <c r="E480" i="2"/>
  <c r="F480" i="2"/>
  <c r="K480" i="2" s="1"/>
  <c r="W480" i="2" s="1"/>
  <c r="D481" i="2"/>
  <c r="E481" i="2"/>
  <c r="J481" i="2" s="1"/>
  <c r="V481" i="2" s="1"/>
  <c r="F481" i="2"/>
  <c r="D482" i="2"/>
  <c r="I482" i="2" s="1"/>
  <c r="U482" i="2" s="1"/>
  <c r="E482" i="2"/>
  <c r="F482" i="2"/>
  <c r="K482" i="2" s="1"/>
  <c r="W482" i="2" s="1"/>
  <c r="D483" i="2"/>
  <c r="E483" i="2"/>
  <c r="J483" i="2" s="1"/>
  <c r="V483" i="2" s="1"/>
  <c r="F483" i="2"/>
  <c r="D484" i="2"/>
  <c r="I484" i="2" s="1"/>
  <c r="U484" i="2" s="1"/>
  <c r="E484" i="2"/>
  <c r="F484" i="2"/>
  <c r="K484" i="2" s="1"/>
  <c r="W484" i="2" s="1"/>
  <c r="D485" i="2"/>
  <c r="E485" i="2"/>
  <c r="J485" i="2" s="1"/>
  <c r="V485" i="2" s="1"/>
  <c r="F485" i="2"/>
  <c r="D486" i="2"/>
  <c r="I486" i="2" s="1"/>
  <c r="E486" i="2"/>
  <c r="F486" i="2"/>
  <c r="K486" i="2" s="1"/>
  <c r="W486" i="2" s="1"/>
  <c r="D487" i="2"/>
  <c r="E487" i="2"/>
  <c r="J487" i="2" s="1"/>
  <c r="V487" i="2" s="1"/>
  <c r="F487" i="2"/>
  <c r="D488" i="2"/>
  <c r="I488" i="2" s="1"/>
  <c r="U488" i="2" s="1"/>
  <c r="E488" i="2"/>
  <c r="F488" i="2"/>
  <c r="K488" i="2" s="1"/>
  <c r="W488" i="2" s="1"/>
  <c r="D489" i="2"/>
  <c r="E489" i="2"/>
  <c r="J489" i="2" s="1"/>
  <c r="V489" i="2" s="1"/>
  <c r="F489" i="2"/>
  <c r="D490" i="2"/>
  <c r="I490" i="2" s="1"/>
  <c r="E490" i="2"/>
  <c r="F490" i="2"/>
  <c r="K490" i="2" s="1"/>
  <c r="W490" i="2" s="1"/>
  <c r="D491" i="2"/>
  <c r="E491" i="2"/>
  <c r="J491" i="2" s="1"/>
  <c r="V491" i="2" s="1"/>
  <c r="F491" i="2"/>
  <c r="D492" i="2"/>
  <c r="I492" i="2" s="1"/>
  <c r="U492" i="2" s="1"/>
  <c r="E492" i="2"/>
  <c r="F492" i="2"/>
  <c r="K492" i="2" s="1"/>
  <c r="W492" i="2" s="1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W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U486" i="2"/>
  <c r="O487" i="2"/>
  <c r="P487" i="2"/>
  <c r="S487" i="2" s="1"/>
  <c r="Q487" i="2"/>
  <c r="R487" i="2"/>
  <c r="T487" i="2"/>
  <c r="W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U490" i="2"/>
  <c r="O491" i="2"/>
  <c r="P491" i="2"/>
  <c r="S491" i="2" s="1"/>
  <c r="Q491" i="2"/>
  <c r="R491" i="2"/>
  <c r="T491" i="2"/>
  <c r="W491" i="2"/>
  <c r="O492" i="2"/>
  <c r="R492" i="2" s="1"/>
  <c r="P492" i="2"/>
  <c r="Q492" i="2"/>
  <c r="T492" i="2" s="1"/>
  <c r="S492" i="2"/>
  <c r="I471" i="2"/>
  <c r="U471" i="2" s="1"/>
  <c r="K471" i="2"/>
  <c r="W471" i="2" s="1"/>
  <c r="J472" i="2"/>
  <c r="V472" i="2" s="1"/>
  <c r="I473" i="2"/>
  <c r="U473" i="2" s="1"/>
  <c r="K473" i="2"/>
  <c r="W473" i="2" s="1"/>
  <c r="J474" i="2"/>
  <c r="V474" i="2" s="1"/>
  <c r="I475" i="2"/>
  <c r="U475" i="2" s="1"/>
  <c r="K475" i="2"/>
  <c r="W475" i="2" s="1"/>
  <c r="J476" i="2"/>
  <c r="V476" i="2" s="1"/>
  <c r="I477" i="2"/>
  <c r="U477" i="2" s="1"/>
  <c r="K477" i="2"/>
  <c r="W477" i="2" s="1"/>
  <c r="J478" i="2"/>
  <c r="V478" i="2" s="1"/>
  <c r="I479" i="2"/>
  <c r="U479" i="2" s="1"/>
  <c r="K479" i="2"/>
  <c r="W479" i="2" s="1"/>
  <c r="J480" i="2"/>
  <c r="V480" i="2" s="1"/>
  <c r="I481" i="2"/>
  <c r="U481" i="2" s="1"/>
  <c r="K481" i="2"/>
  <c r="W481" i="2" s="1"/>
  <c r="J482" i="2"/>
  <c r="V482" i="2" s="1"/>
  <c r="I483" i="2"/>
  <c r="U483" i="2" s="1"/>
  <c r="K483" i="2"/>
  <c r="J484" i="2"/>
  <c r="V484" i="2" s="1"/>
  <c r="I485" i="2"/>
  <c r="U485" i="2" s="1"/>
  <c r="K485" i="2"/>
  <c r="W485" i="2" s="1"/>
  <c r="J486" i="2"/>
  <c r="V486" i="2" s="1"/>
  <c r="I487" i="2"/>
  <c r="U487" i="2" s="1"/>
  <c r="K487" i="2"/>
  <c r="J488" i="2"/>
  <c r="V488" i="2" s="1"/>
  <c r="I489" i="2"/>
  <c r="U489" i="2" s="1"/>
  <c r="K489" i="2"/>
  <c r="W489" i="2" s="1"/>
  <c r="J490" i="2"/>
  <c r="V490" i="2" s="1"/>
  <c r="I491" i="2"/>
  <c r="U491" i="2" s="1"/>
  <c r="K491" i="2"/>
  <c r="J492" i="2"/>
  <c r="V492" i="2" s="1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K471" i="1" l="1"/>
  <c r="M471" i="1" s="1"/>
  <c r="D353" i="2" l="1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C353" i="1" l="1"/>
  <c r="D353" i="1"/>
  <c r="F353" i="1"/>
  <c r="C354" i="1"/>
  <c r="D354" i="1"/>
  <c r="H354" i="1" s="1"/>
  <c r="P354" i="1" s="1"/>
  <c r="F354" i="1"/>
  <c r="G354" i="1"/>
  <c r="O354" i="1" s="1"/>
  <c r="K354" i="1"/>
  <c r="L354" i="1"/>
  <c r="M354" i="1"/>
  <c r="N354" i="1"/>
  <c r="C355" i="1"/>
  <c r="D355" i="1"/>
  <c r="F355" i="1"/>
  <c r="L355" i="1"/>
  <c r="N355" i="1" s="1"/>
  <c r="C356" i="1"/>
  <c r="D356" i="1"/>
  <c r="H356" i="1" s="1"/>
  <c r="P356" i="1" s="1"/>
  <c r="F356" i="1"/>
  <c r="G356" i="1"/>
  <c r="O356" i="1" s="1"/>
  <c r="K356" i="1"/>
  <c r="L356" i="1"/>
  <c r="M356" i="1"/>
  <c r="N356" i="1"/>
  <c r="C357" i="1"/>
  <c r="D357" i="1"/>
  <c r="F357" i="1"/>
  <c r="C358" i="1"/>
  <c r="D358" i="1"/>
  <c r="H358" i="1" s="1"/>
  <c r="P358" i="1" s="1"/>
  <c r="F358" i="1"/>
  <c r="G358" i="1"/>
  <c r="O358" i="1" s="1"/>
  <c r="K358" i="1"/>
  <c r="L358" i="1"/>
  <c r="M358" i="1"/>
  <c r="N358" i="1"/>
  <c r="C359" i="1"/>
  <c r="D359" i="1"/>
  <c r="F359" i="1"/>
  <c r="L359" i="1"/>
  <c r="N359" i="1" s="1"/>
  <c r="C360" i="1"/>
  <c r="D360" i="1"/>
  <c r="H360" i="1" s="1"/>
  <c r="P360" i="1" s="1"/>
  <c r="F360" i="1"/>
  <c r="G360" i="1"/>
  <c r="O360" i="1" s="1"/>
  <c r="K360" i="1"/>
  <c r="L360" i="1"/>
  <c r="M360" i="1"/>
  <c r="N360" i="1"/>
  <c r="C361" i="1"/>
  <c r="D361" i="1"/>
  <c r="F361" i="1"/>
  <c r="C362" i="1"/>
  <c r="D362" i="1"/>
  <c r="H362" i="1" s="1"/>
  <c r="P362" i="1" s="1"/>
  <c r="F362" i="1"/>
  <c r="G362" i="1"/>
  <c r="O362" i="1" s="1"/>
  <c r="K362" i="1"/>
  <c r="L362" i="1"/>
  <c r="M362" i="1"/>
  <c r="N362" i="1"/>
  <c r="C363" i="1"/>
  <c r="D363" i="1"/>
  <c r="F363" i="1"/>
  <c r="L363" i="1"/>
  <c r="N363" i="1" s="1"/>
  <c r="C364" i="1"/>
  <c r="D364" i="1"/>
  <c r="H364" i="1" s="1"/>
  <c r="P364" i="1" s="1"/>
  <c r="F364" i="1"/>
  <c r="G364" i="1"/>
  <c r="O364" i="1" s="1"/>
  <c r="K364" i="1"/>
  <c r="L364" i="1"/>
  <c r="M364" i="1"/>
  <c r="N364" i="1"/>
  <c r="C365" i="1"/>
  <c r="D365" i="1"/>
  <c r="F365" i="1"/>
  <c r="C366" i="1"/>
  <c r="D366" i="1"/>
  <c r="H366" i="1" s="1"/>
  <c r="P366" i="1" s="1"/>
  <c r="F366" i="1"/>
  <c r="G366" i="1"/>
  <c r="O366" i="1" s="1"/>
  <c r="K366" i="1"/>
  <c r="L366" i="1"/>
  <c r="M366" i="1"/>
  <c r="N366" i="1"/>
  <c r="C367" i="1"/>
  <c r="D367" i="1"/>
  <c r="F367" i="1"/>
  <c r="L367" i="1"/>
  <c r="N367" i="1" s="1"/>
  <c r="C368" i="1"/>
  <c r="D368" i="1"/>
  <c r="H368" i="1" s="1"/>
  <c r="P368" i="1" s="1"/>
  <c r="F368" i="1"/>
  <c r="G368" i="1"/>
  <c r="O368" i="1" s="1"/>
  <c r="K368" i="1"/>
  <c r="L368" i="1"/>
  <c r="M368" i="1"/>
  <c r="N368" i="1"/>
  <c r="C369" i="1"/>
  <c r="D369" i="1"/>
  <c r="F369" i="1"/>
  <c r="C370" i="1"/>
  <c r="D370" i="1"/>
  <c r="H370" i="1" s="1"/>
  <c r="P370" i="1" s="1"/>
  <c r="F370" i="1"/>
  <c r="G370" i="1"/>
  <c r="O370" i="1" s="1"/>
  <c r="K370" i="1"/>
  <c r="L370" i="1"/>
  <c r="M370" i="1"/>
  <c r="N370" i="1"/>
  <c r="C371" i="1"/>
  <c r="D371" i="1"/>
  <c r="F371" i="1"/>
  <c r="L371" i="1"/>
  <c r="N371" i="1" s="1"/>
  <c r="C372" i="1"/>
  <c r="D372" i="1"/>
  <c r="H372" i="1" s="1"/>
  <c r="P372" i="1" s="1"/>
  <c r="F372" i="1"/>
  <c r="G372" i="1"/>
  <c r="O372" i="1" s="1"/>
  <c r="K372" i="1"/>
  <c r="L372" i="1"/>
  <c r="M372" i="1"/>
  <c r="N372" i="1"/>
  <c r="C373" i="1"/>
  <c r="D373" i="1"/>
  <c r="F373" i="1"/>
  <c r="C374" i="1"/>
  <c r="D374" i="1"/>
  <c r="H374" i="1" s="1"/>
  <c r="P374" i="1" s="1"/>
  <c r="F374" i="1"/>
  <c r="G374" i="1"/>
  <c r="O374" i="1" s="1"/>
  <c r="K374" i="1"/>
  <c r="L374" i="1"/>
  <c r="M374" i="1"/>
  <c r="N374" i="1"/>
  <c r="C375" i="1"/>
  <c r="D375" i="1"/>
  <c r="F375" i="1"/>
  <c r="L375" i="1"/>
  <c r="N375" i="1" s="1"/>
  <c r="C376" i="1"/>
  <c r="D376" i="1"/>
  <c r="H376" i="1" s="1"/>
  <c r="P376" i="1" s="1"/>
  <c r="F376" i="1"/>
  <c r="G376" i="1"/>
  <c r="O376" i="1" s="1"/>
  <c r="K376" i="1"/>
  <c r="L376" i="1"/>
  <c r="M376" i="1"/>
  <c r="N376" i="1"/>
  <c r="C377" i="1"/>
  <c r="D377" i="1"/>
  <c r="F377" i="1"/>
  <c r="C378" i="1"/>
  <c r="D378" i="1"/>
  <c r="H378" i="1" s="1"/>
  <c r="P378" i="1" s="1"/>
  <c r="F378" i="1"/>
  <c r="G378" i="1"/>
  <c r="O378" i="1" s="1"/>
  <c r="K378" i="1"/>
  <c r="L378" i="1"/>
  <c r="M378" i="1"/>
  <c r="N378" i="1"/>
  <c r="C379" i="1"/>
  <c r="D379" i="1"/>
  <c r="F379" i="1"/>
  <c r="L379" i="1"/>
  <c r="N379" i="1" s="1"/>
  <c r="C380" i="1"/>
  <c r="D380" i="1"/>
  <c r="H380" i="1" s="1"/>
  <c r="P380" i="1" s="1"/>
  <c r="F380" i="1"/>
  <c r="G380" i="1"/>
  <c r="O380" i="1" s="1"/>
  <c r="K380" i="1"/>
  <c r="L380" i="1"/>
  <c r="M380" i="1"/>
  <c r="N380" i="1"/>
  <c r="C381" i="1"/>
  <c r="D381" i="1"/>
  <c r="F381" i="1"/>
  <c r="C382" i="1"/>
  <c r="D382" i="1"/>
  <c r="F382" i="1"/>
  <c r="K382" i="1" s="1"/>
  <c r="M382" i="1" s="1"/>
  <c r="L382" i="1"/>
  <c r="N382" i="1" s="1"/>
  <c r="C383" i="1"/>
  <c r="D383" i="1"/>
  <c r="H383" i="1" s="1"/>
  <c r="P383" i="1" s="1"/>
  <c r="F383" i="1"/>
  <c r="G383" i="1"/>
  <c r="O383" i="1" s="1"/>
  <c r="K383" i="1"/>
  <c r="L383" i="1"/>
  <c r="M383" i="1"/>
  <c r="N383" i="1"/>
  <c r="C384" i="1"/>
  <c r="D384" i="1"/>
  <c r="F384" i="1"/>
  <c r="K384" i="1" s="1"/>
  <c r="M384" i="1" s="1"/>
  <c r="L384" i="1"/>
  <c r="N384" i="1" s="1"/>
  <c r="C385" i="1"/>
  <c r="D385" i="1"/>
  <c r="H385" i="1" s="1"/>
  <c r="P385" i="1" s="1"/>
  <c r="F385" i="1"/>
  <c r="G385" i="1"/>
  <c r="O385" i="1" s="1"/>
  <c r="K385" i="1"/>
  <c r="L385" i="1"/>
  <c r="M385" i="1"/>
  <c r="N385" i="1"/>
  <c r="C386" i="1"/>
  <c r="D386" i="1"/>
  <c r="F386" i="1"/>
  <c r="K386" i="1" s="1"/>
  <c r="M386" i="1" s="1"/>
  <c r="L386" i="1"/>
  <c r="N386" i="1" s="1"/>
  <c r="C387" i="1"/>
  <c r="D387" i="1"/>
  <c r="H387" i="1" s="1"/>
  <c r="P387" i="1" s="1"/>
  <c r="F387" i="1"/>
  <c r="G387" i="1"/>
  <c r="O387" i="1" s="1"/>
  <c r="K387" i="1"/>
  <c r="L387" i="1"/>
  <c r="M387" i="1"/>
  <c r="N387" i="1"/>
  <c r="C388" i="1"/>
  <c r="D388" i="1"/>
  <c r="F388" i="1"/>
  <c r="K388" i="1" s="1"/>
  <c r="M388" i="1" s="1"/>
  <c r="L388" i="1"/>
  <c r="N388" i="1" s="1"/>
  <c r="C389" i="1"/>
  <c r="D389" i="1"/>
  <c r="H389" i="1" s="1"/>
  <c r="P389" i="1" s="1"/>
  <c r="F389" i="1"/>
  <c r="G389" i="1"/>
  <c r="O389" i="1" s="1"/>
  <c r="K389" i="1"/>
  <c r="L389" i="1"/>
  <c r="M389" i="1"/>
  <c r="N389" i="1"/>
  <c r="C390" i="1"/>
  <c r="D390" i="1"/>
  <c r="F390" i="1"/>
  <c r="K390" i="1" s="1"/>
  <c r="M390" i="1" s="1"/>
  <c r="L390" i="1"/>
  <c r="N390" i="1" s="1"/>
  <c r="C391" i="1"/>
  <c r="D391" i="1"/>
  <c r="H391" i="1" s="1"/>
  <c r="P391" i="1" s="1"/>
  <c r="F391" i="1"/>
  <c r="G391" i="1"/>
  <c r="O391" i="1" s="1"/>
  <c r="K391" i="1"/>
  <c r="L391" i="1"/>
  <c r="M391" i="1"/>
  <c r="N391" i="1"/>
  <c r="C392" i="1"/>
  <c r="D392" i="1"/>
  <c r="F392" i="1"/>
  <c r="K392" i="1" s="1"/>
  <c r="M392" i="1" s="1"/>
  <c r="L392" i="1"/>
  <c r="N392" i="1" s="1"/>
  <c r="C393" i="1"/>
  <c r="D393" i="1"/>
  <c r="H393" i="1" s="1"/>
  <c r="P393" i="1" s="1"/>
  <c r="F393" i="1"/>
  <c r="G393" i="1"/>
  <c r="O393" i="1" s="1"/>
  <c r="K393" i="1"/>
  <c r="L393" i="1"/>
  <c r="M393" i="1"/>
  <c r="N393" i="1"/>
  <c r="C394" i="1"/>
  <c r="D394" i="1"/>
  <c r="F394" i="1"/>
  <c r="K394" i="1" s="1"/>
  <c r="M394" i="1" s="1"/>
  <c r="L394" i="1"/>
  <c r="N394" i="1" s="1"/>
  <c r="C395" i="1"/>
  <c r="D395" i="1"/>
  <c r="H395" i="1" s="1"/>
  <c r="P395" i="1" s="1"/>
  <c r="F395" i="1"/>
  <c r="G395" i="1"/>
  <c r="O395" i="1" s="1"/>
  <c r="K395" i="1"/>
  <c r="L395" i="1"/>
  <c r="M395" i="1"/>
  <c r="N395" i="1"/>
  <c r="C396" i="1"/>
  <c r="D396" i="1"/>
  <c r="F396" i="1"/>
  <c r="K396" i="1" s="1"/>
  <c r="M396" i="1" s="1"/>
  <c r="L396" i="1"/>
  <c r="N396" i="1" s="1"/>
  <c r="C397" i="1"/>
  <c r="D397" i="1"/>
  <c r="H397" i="1" s="1"/>
  <c r="P397" i="1" s="1"/>
  <c r="F397" i="1"/>
  <c r="G397" i="1"/>
  <c r="O397" i="1" s="1"/>
  <c r="K397" i="1"/>
  <c r="L397" i="1"/>
  <c r="M397" i="1"/>
  <c r="N397" i="1"/>
  <c r="C398" i="1"/>
  <c r="D398" i="1"/>
  <c r="F398" i="1"/>
  <c r="K398" i="1" s="1"/>
  <c r="M398" i="1" s="1"/>
  <c r="L398" i="1"/>
  <c r="N398" i="1" s="1"/>
  <c r="C399" i="1"/>
  <c r="D399" i="1"/>
  <c r="H399" i="1" s="1"/>
  <c r="P399" i="1" s="1"/>
  <c r="F399" i="1"/>
  <c r="G399" i="1"/>
  <c r="O399" i="1" s="1"/>
  <c r="K399" i="1"/>
  <c r="L399" i="1"/>
  <c r="M399" i="1"/>
  <c r="N399" i="1"/>
  <c r="C400" i="1"/>
  <c r="D400" i="1"/>
  <c r="F400" i="1"/>
  <c r="K400" i="1" s="1"/>
  <c r="M400" i="1" s="1"/>
  <c r="L400" i="1"/>
  <c r="N400" i="1" s="1"/>
  <c r="C401" i="1"/>
  <c r="D401" i="1"/>
  <c r="H401" i="1" s="1"/>
  <c r="P401" i="1" s="1"/>
  <c r="F401" i="1"/>
  <c r="G401" i="1"/>
  <c r="O401" i="1" s="1"/>
  <c r="K401" i="1"/>
  <c r="L401" i="1"/>
  <c r="M401" i="1"/>
  <c r="N401" i="1"/>
  <c r="C402" i="1"/>
  <c r="D402" i="1"/>
  <c r="F402" i="1"/>
  <c r="K402" i="1" s="1"/>
  <c r="M402" i="1" s="1"/>
  <c r="L402" i="1"/>
  <c r="N402" i="1" s="1"/>
  <c r="C403" i="1"/>
  <c r="D403" i="1"/>
  <c r="H403" i="1" s="1"/>
  <c r="P403" i="1" s="1"/>
  <c r="F403" i="1"/>
  <c r="G403" i="1"/>
  <c r="O403" i="1" s="1"/>
  <c r="K403" i="1"/>
  <c r="L403" i="1"/>
  <c r="M403" i="1"/>
  <c r="N403" i="1"/>
  <c r="C404" i="1"/>
  <c r="D404" i="1"/>
  <c r="F404" i="1"/>
  <c r="K404" i="1" s="1"/>
  <c r="M404" i="1" s="1"/>
  <c r="L404" i="1"/>
  <c r="N404" i="1" s="1"/>
  <c r="C405" i="1"/>
  <c r="D405" i="1"/>
  <c r="H405" i="1" s="1"/>
  <c r="P405" i="1" s="1"/>
  <c r="F405" i="1"/>
  <c r="G405" i="1"/>
  <c r="O405" i="1" s="1"/>
  <c r="K405" i="1"/>
  <c r="L405" i="1"/>
  <c r="M405" i="1"/>
  <c r="N405" i="1"/>
  <c r="C406" i="1"/>
  <c r="D406" i="1"/>
  <c r="F406" i="1"/>
  <c r="K406" i="1" s="1"/>
  <c r="M406" i="1" s="1"/>
  <c r="L406" i="1"/>
  <c r="N406" i="1" s="1"/>
  <c r="C407" i="1"/>
  <c r="D407" i="1"/>
  <c r="H407" i="1" s="1"/>
  <c r="P407" i="1" s="1"/>
  <c r="F407" i="1"/>
  <c r="G407" i="1"/>
  <c r="O407" i="1" s="1"/>
  <c r="K407" i="1"/>
  <c r="L407" i="1"/>
  <c r="M407" i="1"/>
  <c r="N407" i="1"/>
  <c r="C408" i="1"/>
  <c r="D408" i="1"/>
  <c r="F408" i="1"/>
  <c r="K408" i="1" s="1"/>
  <c r="M408" i="1" s="1"/>
  <c r="L408" i="1"/>
  <c r="N408" i="1" s="1"/>
  <c r="C409" i="1"/>
  <c r="D409" i="1"/>
  <c r="H409" i="1" s="1"/>
  <c r="P409" i="1" s="1"/>
  <c r="F409" i="1"/>
  <c r="G409" i="1"/>
  <c r="O409" i="1" s="1"/>
  <c r="K409" i="1"/>
  <c r="L409" i="1"/>
  <c r="M409" i="1"/>
  <c r="N409" i="1"/>
  <c r="C410" i="1"/>
  <c r="D410" i="1"/>
  <c r="F410" i="1"/>
  <c r="K410" i="1" s="1"/>
  <c r="M410" i="1" s="1"/>
  <c r="L410" i="1"/>
  <c r="N410" i="1" s="1"/>
  <c r="C411" i="1"/>
  <c r="D411" i="1"/>
  <c r="H411" i="1" s="1"/>
  <c r="P411" i="1" s="1"/>
  <c r="F411" i="1"/>
  <c r="G411" i="1"/>
  <c r="O411" i="1" s="1"/>
  <c r="K411" i="1"/>
  <c r="L411" i="1"/>
  <c r="M411" i="1"/>
  <c r="N411" i="1"/>
  <c r="C412" i="1"/>
  <c r="D412" i="1"/>
  <c r="F412" i="1"/>
  <c r="K412" i="1" s="1"/>
  <c r="M412" i="1" s="1"/>
  <c r="L412" i="1"/>
  <c r="N412" i="1" s="1"/>
  <c r="C413" i="1"/>
  <c r="D413" i="1"/>
  <c r="H413" i="1" s="1"/>
  <c r="P413" i="1" s="1"/>
  <c r="F413" i="1"/>
  <c r="G413" i="1"/>
  <c r="O413" i="1" s="1"/>
  <c r="K413" i="1"/>
  <c r="L413" i="1"/>
  <c r="M413" i="1"/>
  <c r="N413" i="1"/>
  <c r="C414" i="1"/>
  <c r="D414" i="1"/>
  <c r="F414" i="1"/>
  <c r="K414" i="1" s="1"/>
  <c r="M414" i="1" s="1"/>
  <c r="L414" i="1"/>
  <c r="N414" i="1" s="1"/>
  <c r="C415" i="1"/>
  <c r="D415" i="1"/>
  <c r="H415" i="1" s="1"/>
  <c r="P415" i="1" s="1"/>
  <c r="F415" i="1"/>
  <c r="G415" i="1"/>
  <c r="O415" i="1" s="1"/>
  <c r="K415" i="1"/>
  <c r="L415" i="1"/>
  <c r="M415" i="1"/>
  <c r="N415" i="1"/>
  <c r="C416" i="1"/>
  <c r="D416" i="1"/>
  <c r="F416" i="1"/>
  <c r="K416" i="1" s="1"/>
  <c r="M416" i="1" s="1"/>
  <c r="L416" i="1"/>
  <c r="N416" i="1" s="1"/>
  <c r="C417" i="1"/>
  <c r="D417" i="1"/>
  <c r="H417" i="1" s="1"/>
  <c r="P417" i="1" s="1"/>
  <c r="F417" i="1"/>
  <c r="G417" i="1"/>
  <c r="O417" i="1" s="1"/>
  <c r="K417" i="1"/>
  <c r="L417" i="1"/>
  <c r="M417" i="1"/>
  <c r="N417" i="1"/>
  <c r="C418" i="1"/>
  <c r="D418" i="1"/>
  <c r="F418" i="1"/>
  <c r="K418" i="1" s="1"/>
  <c r="M418" i="1" s="1"/>
  <c r="L418" i="1"/>
  <c r="N418" i="1" s="1"/>
  <c r="C419" i="1"/>
  <c r="D419" i="1"/>
  <c r="H419" i="1" s="1"/>
  <c r="P419" i="1" s="1"/>
  <c r="F419" i="1"/>
  <c r="G419" i="1"/>
  <c r="O419" i="1" s="1"/>
  <c r="K419" i="1"/>
  <c r="L419" i="1"/>
  <c r="M419" i="1"/>
  <c r="N419" i="1"/>
  <c r="C420" i="1"/>
  <c r="D420" i="1"/>
  <c r="F420" i="1"/>
  <c r="K420" i="1" s="1"/>
  <c r="M420" i="1" s="1"/>
  <c r="L420" i="1"/>
  <c r="N420" i="1" s="1"/>
  <c r="C421" i="1"/>
  <c r="D421" i="1"/>
  <c r="H421" i="1" s="1"/>
  <c r="P421" i="1" s="1"/>
  <c r="F421" i="1"/>
  <c r="G421" i="1"/>
  <c r="O421" i="1" s="1"/>
  <c r="K421" i="1"/>
  <c r="L421" i="1"/>
  <c r="M421" i="1"/>
  <c r="N421" i="1"/>
  <c r="C422" i="1"/>
  <c r="D422" i="1"/>
  <c r="F422" i="1"/>
  <c r="K422" i="1" s="1"/>
  <c r="M422" i="1" s="1"/>
  <c r="L422" i="1"/>
  <c r="N422" i="1" s="1"/>
  <c r="C423" i="1"/>
  <c r="D423" i="1"/>
  <c r="H423" i="1" s="1"/>
  <c r="P423" i="1" s="1"/>
  <c r="F423" i="1"/>
  <c r="G423" i="1"/>
  <c r="K423" i="1"/>
  <c r="L423" i="1"/>
  <c r="M423" i="1"/>
  <c r="N423" i="1"/>
  <c r="O423" i="1"/>
  <c r="C424" i="1"/>
  <c r="G424" i="1" s="1"/>
  <c r="O424" i="1" s="1"/>
  <c r="D424" i="1"/>
  <c r="F424" i="1"/>
  <c r="K424" i="1" s="1"/>
  <c r="M424" i="1" s="1"/>
  <c r="H424" i="1"/>
  <c r="L424" i="1"/>
  <c r="N424" i="1"/>
  <c r="P424" i="1"/>
  <c r="C425" i="1"/>
  <c r="D425" i="1"/>
  <c r="H425" i="1" s="1"/>
  <c r="P425" i="1" s="1"/>
  <c r="F425" i="1"/>
  <c r="G425" i="1"/>
  <c r="K425" i="1"/>
  <c r="L425" i="1"/>
  <c r="M425" i="1"/>
  <c r="N425" i="1"/>
  <c r="O425" i="1"/>
  <c r="C426" i="1"/>
  <c r="G426" i="1" s="1"/>
  <c r="O426" i="1" s="1"/>
  <c r="D426" i="1"/>
  <c r="F426" i="1"/>
  <c r="K426" i="1" s="1"/>
  <c r="M426" i="1" s="1"/>
  <c r="H426" i="1"/>
  <c r="L426" i="1"/>
  <c r="N426" i="1"/>
  <c r="P426" i="1"/>
  <c r="C427" i="1"/>
  <c r="D427" i="1"/>
  <c r="H427" i="1" s="1"/>
  <c r="P427" i="1" s="1"/>
  <c r="F427" i="1"/>
  <c r="G427" i="1"/>
  <c r="K427" i="1"/>
  <c r="L427" i="1"/>
  <c r="M427" i="1"/>
  <c r="N427" i="1"/>
  <c r="O427" i="1"/>
  <c r="C428" i="1"/>
  <c r="G428" i="1" s="1"/>
  <c r="O428" i="1" s="1"/>
  <c r="D428" i="1"/>
  <c r="F428" i="1"/>
  <c r="K428" i="1" s="1"/>
  <c r="M428" i="1" s="1"/>
  <c r="H428" i="1"/>
  <c r="L428" i="1"/>
  <c r="N428" i="1"/>
  <c r="P428" i="1"/>
  <c r="C429" i="1"/>
  <c r="D429" i="1"/>
  <c r="H429" i="1" s="1"/>
  <c r="P429" i="1" s="1"/>
  <c r="F429" i="1"/>
  <c r="G429" i="1"/>
  <c r="K429" i="1"/>
  <c r="L429" i="1"/>
  <c r="M429" i="1"/>
  <c r="N429" i="1"/>
  <c r="O429" i="1"/>
  <c r="C430" i="1"/>
  <c r="G430" i="1" s="1"/>
  <c r="O430" i="1" s="1"/>
  <c r="D430" i="1"/>
  <c r="F430" i="1"/>
  <c r="K430" i="1" s="1"/>
  <c r="M430" i="1" s="1"/>
  <c r="H430" i="1"/>
  <c r="L430" i="1"/>
  <c r="N430" i="1"/>
  <c r="P430" i="1"/>
  <c r="C431" i="1"/>
  <c r="D431" i="1"/>
  <c r="H431" i="1" s="1"/>
  <c r="P431" i="1" s="1"/>
  <c r="F431" i="1"/>
  <c r="G431" i="1"/>
  <c r="K431" i="1"/>
  <c r="L431" i="1"/>
  <c r="M431" i="1"/>
  <c r="N431" i="1"/>
  <c r="O431" i="1"/>
  <c r="C432" i="1"/>
  <c r="G432" i="1" s="1"/>
  <c r="O432" i="1" s="1"/>
  <c r="D432" i="1"/>
  <c r="F432" i="1"/>
  <c r="K432" i="1" s="1"/>
  <c r="M432" i="1" s="1"/>
  <c r="H432" i="1"/>
  <c r="L432" i="1"/>
  <c r="N432" i="1"/>
  <c r="P432" i="1"/>
  <c r="C433" i="1"/>
  <c r="D433" i="1"/>
  <c r="H433" i="1" s="1"/>
  <c r="P433" i="1" s="1"/>
  <c r="F433" i="1"/>
  <c r="G433" i="1"/>
  <c r="K433" i="1"/>
  <c r="L433" i="1"/>
  <c r="M433" i="1"/>
  <c r="N433" i="1"/>
  <c r="O433" i="1"/>
  <c r="C434" i="1"/>
  <c r="G434" i="1" s="1"/>
  <c r="O434" i="1" s="1"/>
  <c r="D434" i="1"/>
  <c r="F434" i="1"/>
  <c r="K434" i="1" s="1"/>
  <c r="M434" i="1" s="1"/>
  <c r="H434" i="1"/>
  <c r="L434" i="1"/>
  <c r="N434" i="1"/>
  <c r="P434" i="1"/>
  <c r="C435" i="1"/>
  <c r="D435" i="1"/>
  <c r="H435" i="1" s="1"/>
  <c r="P435" i="1" s="1"/>
  <c r="F435" i="1"/>
  <c r="G435" i="1"/>
  <c r="K435" i="1"/>
  <c r="L435" i="1"/>
  <c r="M435" i="1"/>
  <c r="N435" i="1"/>
  <c r="O435" i="1"/>
  <c r="C436" i="1"/>
  <c r="G436" i="1" s="1"/>
  <c r="O436" i="1" s="1"/>
  <c r="D436" i="1"/>
  <c r="F436" i="1"/>
  <c r="K436" i="1" s="1"/>
  <c r="M436" i="1" s="1"/>
  <c r="H436" i="1"/>
  <c r="L436" i="1"/>
  <c r="N436" i="1"/>
  <c r="P436" i="1"/>
  <c r="C437" i="1"/>
  <c r="D437" i="1"/>
  <c r="H437" i="1" s="1"/>
  <c r="P437" i="1" s="1"/>
  <c r="F437" i="1"/>
  <c r="G437" i="1"/>
  <c r="K437" i="1"/>
  <c r="L437" i="1"/>
  <c r="M437" i="1"/>
  <c r="N437" i="1"/>
  <c r="O437" i="1"/>
  <c r="C438" i="1"/>
  <c r="G438" i="1" s="1"/>
  <c r="O438" i="1" s="1"/>
  <c r="D438" i="1"/>
  <c r="F438" i="1"/>
  <c r="K438" i="1" s="1"/>
  <c r="M438" i="1" s="1"/>
  <c r="H438" i="1"/>
  <c r="L438" i="1"/>
  <c r="N438" i="1"/>
  <c r="P438" i="1"/>
  <c r="C439" i="1"/>
  <c r="D439" i="1"/>
  <c r="H439" i="1" s="1"/>
  <c r="P439" i="1" s="1"/>
  <c r="F439" i="1"/>
  <c r="G439" i="1"/>
  <c r="K439" i="1"/>
  <c r="L439" i="1"/>
  <c r="M439" i="1"/>
  <c r="N439" i="1"/>
  <c r="O439" i="1"/>
  <c r="C440" i="1"/>
  <c r="G440" i="1" s="1"/>
  <c r="O440" i="1" s="1"/>
  <c r="D440" i="1"/>
  <c r="F440" i="1"/>
  <c r="K440" i="1" s="1"/>
  <c r="M440" i="1" s="1"/>
  <c r="H440" i="1"/>
  <c r="L440" i="1"/>
  <c r="N440" i="1"/>
  <c r="P440" i="1"/>
  <c r="C441" i="1"/>
  <c r="D441" i="1"/>
  <c r="H441" i="1" s="1"/>
  <c r="P441" i="1" s="1"/>
  <c r="F441" i="1"/>
  <c r="G441" i="1"/>
  <c r="K441" i="1"/>
  <c r="L441" i="1"/>
  <c r="M441" i="1"/>
  <c r="N441" i="1"/>
  <c r="O441" i="1"/>
  <c r="C442" i="1"/>
  <c r="G442" i="1" s="1"/>
  <c r="O442" i="1" s="1"/>
  <c r="D442" i="1"/>
  <c r="F442" i="1"/>
  <c r="K442" i="1" s="1"/>
  <c r="M442" i="1" s="1"/>
  <c r="H442" i="1"/>
  <c r="L442" i="1"/>
  <c r="N442" i="1"/>
  <c r="P442" i="1"/>
  <c r="C443" i="1"/>
  <c r="D443" i="1"/>
  <c r="H443" i="1" s="1"/>
  <c r="P443" i="1" s="1"/>
  <c r="F443" i="1"/>
  <c r="G443" i="1"/>
  <c r="K443" i="1"/>
  <c r="L443" i="1"/>
  <c r="M443" i="1"/>
  <c r="N443" i="1"/>
  <c r="O443" i="1"/>
  <c r="C444" i="1"/>
  <c r="G444" i="1" s="1"/>
  <c r="O444" i="1" s="1"/>
  <c r="D444" i="1"/>
  <c r="F444" i="1"/>
  <c r="K444" i="1" s="1"/>
  <c r="M444" i="1" s="1"/>
  <c r="H444" i="1"/>
  <c r="L444" i="1"/>
  <c r="N444" i="1"/>
  <c r="P444" i="1"/>
  <c r="C445" i="1"/>
  <c r="D445" i="1"/>
  <c r="H445" i="1" s="1"/>
  <c r="P445" i="1" s="1"/>
  <c r="F445" i="1"/>
  <c r="G445" i="1"/>
  <c r="K445" i="1"/>
  <c r="L445" i="1"/>
  <c r="M445" i="1"/>
  <c r="N445" i="1"/>
  <c r="O445" i="1"/>
  <c r="C446" i="1"/>
  <c r="G446" i="1" s="1"/>
  <c r="O446" i="1" s="1"/>
  <c r="D446" i="1"/>
  <c r="F446" i="1"/>
  <c r="K446" i="1" s="1"/>
  <c r="M446" i="1" s="1"/>
  <c r="H446" i="1"/>
  <c r="L446" i="1"/>
  <c r="N446" i="1"/>
  <c r="P446" i="1"/>
  <c r="C447" i="1"/>
  <c r="D447" i="1"/>
  <c r="H447" i="1" s="1"/>
  <c r="P447" i="1" s="1"/>
  <c r="F447" i="1"/>
  <c r="G447" i="1"/>
  <c r="K447" i="1"/>
  <c r="L447" i="1"/>
  <c r="M447" i="1"/>
  <c r="N447" i="1"/>
  <c r="O447" i="1"/>
  <c r="C448" i="1"/>
  <c r="G448" i="1" s="1"/>
  <c r="O448" i="1" s="1"/>
  <c r="D448" i="1"/>
  <c r="F448" i="1"/>
  <c r="K448" i="1" s="1"/>
  <c r="M448" i="1" s="1"/>
  <c r="H448" i="1"/>
  <c r="L448" i="1"/>
  <c r="N448" i="1"/>
  <c r="P448" i="1"/>
  <c r="C449" i="1"/>
  <c r="D449" i="1"/>
  <c r="H449" i="1" s="1"/>
  <c r="P449" i="1" s="1"/>
  <c r="F449" i="1"/>
  <c r="G449" i="1"/>
  <c r="K449" i="1"/>
  <c r="L449" i="1"/>
  <c r="M449" i="1"/>
  <c r="N449" i="1"/>
  <c r="O449" i="1"/>
  <c r="C450" i="1"/>
  <c r="G450" i="1" s="1"/>
  <c r="O450" i="1" s="1"/>
  <c r="D450" i="1"/>
  <c r="F450" i="1"/>
  <c r="K450" i="1" s="1"/>
  <c r="M450" i="1" s="1"/>
  <c r="H450" i="1"/>
  <c r="L450" i="1"/>
  <c r="N450" i="1"/>
  <c r="P450" i="1"/>
  <c r="C451" i="1"/>
  <c r="D451" i="1"/>
  <c r="H451" i="1" s="1"/>
  <c r="P451" i="1" s="1"/>
  <c r="F451" i="1"/>
  <c r="G451" i="1"/>
  <c r="K451" i="1"/>
  <c r="L451" i="1"/>
  <c r="M451" i="1"/>
  <c r="N451" i="1"/>
  <c r="O451" i="1"/>
  <c r="C452" i="1"/>
  <c r="G452" i="1" s="1"/>
  <c r="O452" i="1" s="1"/>
  <c r="D452" i="1"/>
  <c r="F452" i="1"/>
  <c r="K452" i="1" s="1"/>
  <c r="M452" i="1" s="1"/>
  <c r="H452" i="1"/>
  <c r="L452" i="1"/>
  <c r="N452" i="1"/>
  <c r="P452" i="1"/>
  <c r="C453" i="1"/>
  <c r="D453" i="1"/>
  <c r="H453" i="1" s="1"/>
  <c r="P453" i="1" s="1"/>
  <c r="F453" i="1"/>
  <c r="G453" i="1"/>
  <c r="K453" i="1"/>
  <c r="L453" i="1"/>
  <c r="M453" i="1"/>
  <c r="N453" i="1"/>
  <c r="O453" i="1"/>
  <c r="C454" i="1"/>
  <c r="G454" i="1" s="1"/>
  <c r="O454" i="1" s="1"/>
  <c r="D454" i="1"/>
  <c r="F454" i="1"/>
  <c r="K454" i="1" s="1"/>
  <c r="M454" i="1" s="1"/>
  <c r="H454" i="1"/>
  <c r="L454" i="1"/>
  <c r="N454" i="1"/>
  <c r="P454" i="1"/>
  <c r="C455" i="1"/>
  <c r="D455" i="1"/>
  <c r="H455" i="1" s="1"/>
  <c r="P455" i="1" s="1"/>
  <c r="F455" i="1"/>
  <c r="G455" i="1"/>
  <c r="K455" i="1"/>
  <c r="L455" i="1"/>
  <c r="M455" i="1"/>
  <c r="N455" i="1"/>
  <c r="O455" i="1"/>
  <c r="C456" i="1"/>
  <c r="G456" i="1" s="1"/>
  <c r="O456" i="1" s="1"/>
  <c r="D456" i="1"/>
  <c r="F456" i="1"/>
  <c r="K456" i="1" s="1"/>
  <c r="M456" i="1" s="1"/>
  <c r="H456" i="1"/>
  <c r="L456" i="1"/>
  <c r="N456" i="1"/>
  <c r="P456" i="1"/>
  <c r="C457" i="1"/>
  <c r="D457" i="1"/>
  <c r="H457" i="1" s="1"/>
  <c r="P457" i="1" s="1"/>
  <c r="F457" i="1"/>
  <c r="G457" i="1"/>
  <c r="K457" i="1"/>
  <c r="L457" i="1"/>
  <c r="M457" i="1"/>
  <c r="N457" i="1"/>
  <c r="O457" i="1"/>
  <c r="C458" i="1"/>
  <c r="G458" i="1" s="1"/>
  <c r="O458" i="1" s="1"/>
  <c r="D458" i="1"/>
  <c r="F458" i="1"/>
  <c r="K458" i="1" s="1"/>
  <c r="M458" i="1" s="1"/>
  <c r="H458" i="1"/>
  <c r="L458" i="1"/>
  <c r="N458" i="1"/>
  <c r="P458" i="1"/>
  <c r="C459" i="1"/>
  <c r="D459" i="1"/>
  <c r="H459" i="1" s="1"/>
  <c r="P459" i="1" s="1"/>
  <c r="F459" i="1"/>
  <c r="G459" i="1"/>
  <c r="K459" i="1"/>
  <c r="L459" i="1"/>
  <c r="M459" i="1"/>
  <c r="N459" i="1"/>
  <c r="O459" i="1"/>
  <c r="C460" i="1"/>
  <c r="G460" i="1" s="1"/>
  <c r="O460" i="1" s="1"/>
  <c r="D460" i="1"/>
  <c r="F460" i="1"/>
  <c r="K460" i="1" s="1"/>
  <c r="M460" i="1" s="1"/>
  <c r="H460" i="1"/>
  <c r="L460" i="1"/>
  <c r="N460" i="1"/>
  <c r="P460" i="1"/>
  <c r="C461" i="1"/>
  <c r="D461" i="1"/>
  <c r="H461" i="1" s="1"/>
  <c r="P461" i="1" s="1"/>
  <c r="F461" i="1"/>
  <c r="G461" i="1"/>
  <c r="K461" i="1"/>
  <c r="L461" i="1"/>
  <c r="M461" i="1"/>
  <c r="N461" i="1"/>
  <c r="O461" i="1"/>
  <c r="C462" i="1"/>
  <c r="G462" i="1" s="1"/>
  <c r="O462" i="1" s="1"/>
  <c r="D462" i="1"/>
  <c r="F462" i="1"/>
  <c r="K462" i="1" s="1"/>
  <c r="M462" i="1" s="1"/>
  <c r="H462" i="1"/>
  <c r="L462" i="1"/>
  <c r="N462" i="1"/>
  <c r="P462" i="1"/>
  <c r="C463" i="1"/>
  <c r="D463" i="1"/>
  <c r="H463" i="1" s="1"/>
  <c r="P463" i="1" s="1"/>
  <c r="F463" i="1"/>
  <c r="G463" i="1"/>
  <c r="K463" i="1"/>
  <c r="L463" i="1"/>
  <c r="M463" i="1"/>
  <c r="N463" i="1"/>
  <c r="O463" i="1"/>
  <c r="C464" i="1"/>
  <c r="G464" i="1" s="1"/>
  <c r="O464" i="1" s="1"/>
  <c r="D464" i="1"/>
  <c r="F464" i="1"/>
  <c r="K464" i="1" s="1"/>
  <c r="M464" i="1" s="1"/>
  <c r="H464" i="1"/>
  <c r="L464" i="1"/>
  <c r="N464" i="1"/>
  <c r="P464" i="1"/>
  <c r="C465" i="1"/>
  <c r="D465" i="1"/>
  <c r="H465" i="1" s="1"/>
  <c r="P465" i="1" s="1"/>
  <c r="F465" i="1"/>
  <c r="G465" i="1"/>
  <c r="K465" i="1"/>
  <c r="L465" i="1"/>
  <c r="M465" i="1"/>
  <c r="N465" i="1"/>
  <c r="O465" i="1"/>
  <c r="C466" i="1"/>
  <c r="G466" i="1" s="1"/>
  <c r="O466" i="1" s="1"/>
  <c r="D466" i="1"/>
  <c r="F466" i="1"/>
  <c r="K466" i="1" s="1"/>
  <c r="M466" i="1" s="1"/>
  <c r="H466" i="1"/>
  <c r="L466" i="1"/>
  <c r="N466" i="1"/>
  <c r="P466" i="1"/>
  <c r="C467" i="1"/>
  <c r="D467" i="1"/>
  <c r="H467" i="1" s="1"/>
  <c r="P467" i="1" s="1"/>
  <c r="F467" i="1"/>
  <c r="G467" i="1"/>
  <c r="K467" i="1"/>
  <c r="L467" i="1"/>
  <c r="M467" i="1"/>
  <c r="N467" i="1"/>
  <c r="O467" i="1"/>
  <c r="C468" i="1"/>
  <c r="G468" i="1" s="1"/>
  <c r="O468" i="1" s="1"/>
  <c r="D468" i="1"/>
  <c r="F468" i="1"/>
  <c r="K468" i="1" s="1"/>
  <c r="M468" i="1" s="1"/>
  <c r="H468" i="1"/>
  <c r="L468" i="1"/>
  <c r="N468" i="1"/>
  <c r="P468" i="1"/>
  <c r="C469" i="1"/>
  <c r="D469" i="1"/>
  <c r="H469" i="1" s="1"/>
  <c r="P469" i="1" s="1"/>
  <c r="F469" i="1"/>
  <c r="G469" i="1"/>
  <c r="K469" i="1"/>
  <c r="L469" i="1"/>
  <c r="M469" i="1"/>
  <c r="N469" i="1"/>
  <c r="O469" i="1"/>
  <c r="C470" i="1"/>
  <c r="G470" i="1" s="1"/>
  <c r="O470" i="1" s="1"/>
  <c r="D470" i="1"/>
  <c r="F470" i="1"/>
  <c r="K470" i="1" s="1"/>
  <c r="M470" i="1" s="1"/>
  <c r="H470" i="1"/>
  <c r="L470" i="1"/>
  <c r="N470" i="1"/>
  <c r="P470" i="1"/>
  <c r="G422" i="1" l="1"/>
  <c r="O422" i="1" s="1"/>
  <c r="G420" i="1"/>
  <c r="O420" i="1" s="1"/>
  <c r="G418" i="1"/>
  <c r="O418" i="1" s="1"/>
  <c r="G416" i="1"/>
  <c r="O416" i="1" s="1"/>
  <c r="G414" i="1"/>
  <c r="O414" i="1" s="1"/>
  <c r="G412" i="1"/>
  <c r="O412" i="1" s="1"/>
  <c r="G410" i="1"/>
  <c r="O410" i="1" s="1"/>
  <c r="G408" i="1"/>
  <c r="O408" i="1" s="1"/>
  <c r="G406" i="1"/>
  <c r="O406" i="1" s="1"/>
  <c r="G404" i="1"/>
  <c r="O404" i="1" s="1"/>
  <c r="G402" i="1"/>
  <c r="O402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H381" i="1"/>
  <c r="P381" i="1" s="1"/>
  <c r="L381" i="1"/>
  <c r="N381" i="1" s="1"/>
  <c r="G381" i="1"/>
  <c r="O381" i="1" s="1"/>
  <c r="K377" i="1"/>
  <c r="M377" i="1" s="1"/>
  <c r="H377" i="1"/>
  <c r="P377" i="1" s="1"/>
  <c r="G377" i="1"/>
  <c r="O377" i="1" s="1"/>
  <c r="K373" i="1"/>
  <c r="M373" i="1" s="1"/>
  <c r="H373" i="1"/>
  <c r="P373" i="1" s="1"/>
  <c r="G373" i="1"/>
  <c r="O373" i="1" s="1"/>
  <c r="K369" i="1"/>
  <c r="M369" i="1" s="1"/>
  <c r="H369" i="1"/>
  <c r="P369" i="1" s="1"/>
  <c r="G369" i="1"/>
  <c r="O369" i="1" s="1"/>
  <c r="K365" i="1"/>
  <c r="M365" i="1" s="1"/>
  <c r="H365" i="1"/>
  <c r="P365" i="1" s="1"/>
  <c r="G365" i="1"/>
  <c r="O365" i="1" s="1"/>
  <c r="K361" i="1"/>
  <c r="M361" i="1" s="1"/>
  <c r="H361" i="1"/>
  <c r="P361" i="1" s="1"/>
  <c r="G361" i="1"/>
  <c r="O361" i="1" s="1"/>
  <c r="K357" i="1"/>
  <c r="M357" i="1" s="1"/>
  <c r="H357" i="1"/>
  <c r="P357" i="1" s="1"/>
  <c r="G357" i="1"/>
  <c r="O357" i="1" s="1"/>
  <c r="K353" i="1"/>
  <c r="M353" i="1" s="1"/>
  <c r="H353" i="1"/>
  <c r="P353" i="1" s="1"/>
  <c r="G353" i="1"/>
  <c r="O353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H400" i="1"/>
  <c r="P400" i="1" s="1"/>
  <c r="H398" i="1"/>
  <c r="P398" i="1" s="1"/>
  <c r="H396" i="1"/>
  <c r="P396" i="1" s="1"/>
  <c r="H394" i="1"/>
  <c r="P394" i="1" s="1"/>
  <c r="H392" i="1"/>
  <c r="P392" i="1" s="1"/>
  <c r="H390" i="1"/>
  <c r="P390" i="1" s="1"/>
  <c r="H388" i="1"/>
  <c r="P388" i="1" s="1"/>
  <c r="H386" i="1"/>
  <c r="P386" i="1" s="1"/>
  <c r="H384" i="1"/>
  <c r="P384" i="1" s="1"/>
  <c r="H382" i="1"/>
  <c r="P382" i="1" s="1"/>
  <c r="K381" i="1"/>
  <c r="M381" i="1" s="1"/>
  <c r="K379" i="1"/>
  <c r="M379" i="1" s="1"/>
  <c r="H379" i="1"/>
  <c r="P379" i="1" s="1"/>
  <c r="G379" i="1"/>
  <c r="O379" i="1" s="1"/>
  <c r="L377" i="1"/>
  <c r="N377" i="1" s="1"/>
  <c r="K375" i="1"/>
  <c r="M375" i="1" s="1"/>
  <c r="H375" i="1"/>
  <c r="P375" i="1" s="1"/>
  <c r="G375" i="1"/>
  <c r="O375" i="1" s="1"/>
  <c r="L373" i="1"/>
  <c r="N373" i="1" s="1"/>
  <c r="K371" i="1"/>
  <c r="M371" i="1" s="1"/>
  <c r="H371" i="1"/>
  <c r="P371" i="1" s="1"/>
  <c r="G371" i="1"/>
  <c r="O371" i="1" s="1"/>
  <c r="L369" i="1"/>
  <c r="N369" i="1" s="1"/>
  <c r="K367" i="1"/>
  <c r="M367" i="1" s="1"/>
  <c r="H367" i="1"/>
  <c r="P367" i="1" s="1"/>
  <c r="G367" i="1"/>
  <c r="O367" i="1" s="1"/>
  <c r="L365" i="1"/>
  <c r="N365" i="1" s="1"/>
  <c r="K363" i="1"/>
  <c r="M363" i="1" s="1"/>
  <c r="H363" i="1"/>
  <c r="P363" i="1" s="1"/>
  <c r="G363" i="1"/>
  <c r="O363" i="1" s="1"/>
  <c r="L361" i="1"/>
  <c r="N361" i="1" s="1"/>
  <c r="K359" i="1"/>
  <c r="M359" i="1" s="1"/>
  <c r="H359" i="1"/>
  <c r="P359" i="1" s="1"/>
  <c r="G359" i="1"/>
  <c r="O359" i="1" s="1"/>
  <c r="L357" i="1"/>
  <c r="N357" i="1" s="1"/>
  <c r="K355" i="1"/>
  <c r="M355" i="1" s="1"/>
  <c r="H355" i="1"/>
  <c r="P355" i="1" s="1"/>
  <c r="G355" i="1"/>
  <c r="O355" i="1" s="1"/>
  <c r="L353" i="1"/>
  <c r="N353" i="1" s="1"/>
  <c r="O353" i="2" l="1"/>
  <c r="P353" i="2"/>
  <c r="Q353" i="2"/>
  <c r="R353" i="2"/>
  <c r="S353" i="2"/>
  <c r="T353" i="2"/>
  <c r="O354" i="2"/>
  <c r="P354" i="2"/>
  <c r="Q354" i="2"/>
  <c r="R354" i="2"/>
  <c r="S354" i="2"/>
  <c r="T354" i="2"/>
  <c r="O355" i="2"/>
  <c r="P355" i="2"/>
  <c r="Q355" i="2"/>
  <c r="R355" i="2"/>
  <c r="S355" i="2"/>
  <c r="T355" i="2"/>
  <c r="O356" i="2"/>
  <c r="P356" i="2"/>
  <c r="Q356" i="2"/>
  <c r="R356" i="2"/>
  <c r="S356" i="2"/>
  <c r="T356" i="2"/>
  <c r="O357" i="2"/>
  <c r="P357" i="2"/>
  <c r="Q357" i="2"/>
  <c r="R357" i="2"/>
  <c r="S357" i="2"/>
  <c r="T357" i="2"/>
  <c r="O358" i="2"/>
  <c r="P358" i="2"/>
  <c r="Q358" i="2"/>
  <c r="R358" i="2"/>
  <c r="S358" i="2"/>
  <c r="T358" i="2"/>
  <c r="O359" i="2"/>
  <c r="P359" i="2"/>
  <c r="Q359" i="2"/>
  <c r="R359" i="2"/>
  <c r="S359" i="2"/>
  <c r="T359" i="2"/>
  <c r="O360" i="2"/>
  <c r="P360" i="2"/>
  <c r="Q360" i="2"/>
  <c r="R360" i="2"/>
  <c r="S360" i="2"/>
  <c r="T360" i="2"/>
  <c r="O361" i="2"/>
  <c r="P361" i="2"/>
  <c r="S361" i="2" s="1"/>
  <c r="Q361" i="2"/>
  <c r="R361" i="2"/>
  <c r="T361" i="2"/>
  <c r="O362" i="2"/>
  <c r="P362" i="2"/>
  <c r="S362" i="2" s="1"/>
  <c r="Q362" i="2"/>
  <c r="R362" i="2"/>
  <c r="T362" i="2"/>
  <c r="O363" i="2"/>
  <c r="P363" i="2"/>
  <c r="Q363" i="2"/>
  <c r="R363" i="2"/>
  <c r="S363" i="2"/>
  <c r="T363" i="2"/>
  <c r="O364" i="2"/>
  <c r="P364" i="2"/>
  <c r="S364" i="2" s="1"/>
  <c r="Q364" i="2"/>
  <c r="R364" i="2"/>
  <c r="T364" i="2"/>
  <c r="O365" i="2"/>
  <c r="R365" i="2" s="1"/>
  <c r="P365" i="2"/>
  <c r="Q365" i="2"/>
  <c r="T365" i="2" s="1"/>
  <c r="S365" i="2"/>
  <c r="O366" i="2"/>
  <c r="P366" i="2"/>
  <c r="S366" i="2" s="1"/>
  <c r="Q366" i="2"/>
  <c r="R366" i="2"/>
  <c r="T366" i="2"/>
  <c r="O367" i="2"/>
  <c r="R367" i="2" s="1"/>
  <c r="P367" i="2"/>
  <c r="Q367" i="2"/>
  <c r="T367" i="2" s="1"/>
  <c r="S367" i="2"/>
  <c r="O368" i="2"/>
  <c r="P368" i="2"/>
  <c r="S368" i="2" s="1"/>
  <c r="Q368" i="2"/>
  <c r="R368" i="2"/>
  <c r="T368" i="2"/>
  <c r="O369" i="2"/>
  <c r="R369" i="2" s="1"/>
  <c r="P369" i="2"/>
  <c r="Q369" i="2"/>
  <c r="T369" i="2" s="1"/>
  <c r="S369" i="2"/>
  <c r="O370" i="2"/>
  <c r="P370" i="2"/>
  <c r="S370" i="2" s="1"/>
  <c r="Q370" i="2"/>
  <c r="R370" i="2"/>
  <c r="T370" i="2"/>
  <c r="O371" i="2"/>
  <c r="R371" i="2" s="1"/>
  <c r="P371" i="2"/>
  <c r="Q371" i="2"/>
  <c r="T371" i="2" s="1"/>
  <c r="S371" i="2"/>
  <c r="O372" i="2"/>
  <c r="P372" i="2"/>
  <c r="S372" i="2" s="1"/>
  <c r="Q372" i="2"/>
  <c r="R372" i="2"/>
  <c r="T372" i="2"/>
  <c r="O373" i="2"/>
  <c r="R373" i="2" s="1"/>
  <c r="P373" i="2"/>
  <c r="Q373" i="2"/>
  <c r="T373" i="2" s="1"/>
  <c r="S373" i="2"/>
  <c r="O374" i="2"/>
  <c r="P374" i="2"/>
  <c r="S374" i="2" s="1"/>
  <c r="Q374" i="2"/>
  <c r="R374" i="2"/>
  <c r="T374" i="2"/>
  <c r="O375" i="2"/>
  <c r="R375" i="2" s="1"/>
  <c r="P375" i="2"/>
  <c r="Q375" i="2"/>
  <c r="T375" i="2" s="1"/>
  <c r="S375" i="2"/>
  <c r="O376" i="2"/>
  <c r="P376" i="2"/>
  <c r="S376" i="2" s="1"/>
  <c r="Q376" i="2"/>
  <c r="R376" i="2"/>
  <c r="T376" i="2"/>
  <c r="O377" i="2"/>
  <c r="R377" i="2" s="1"/>
  <c r="P377" i="2"/>
  <c r="Q377" i="2"/>
  <c r="T377" i="2" s="1"/>
  <c r="S377" i="2"/>
  <c r="O378" i="2"/>
  <c r="P378" i="2"/>
  <c r="S378" i="2" s="1"/>
  <c r="Q378" i="2"/>
  <c r="R378" i="2"/>
  <c r="T378" i="2"/>
  <c r="O379" i="2"/>
  <c r="R379" i="2" s="1"/>
  <c r="P379" i="2"/>
  <c r="Q379" i="2"/>
  <c r="T379" i="2" s="1"/>
  <c r="S379" i="2"/>
  <c r="O380" i="2"/>
  <c r="P380" i="2"/>
  <c r="S380" i="2" s="1"/>
  <c r="Q380" i="2"/>
  <c r="R380" i="2"/>
  <c r="T380" i="2"/>
  <c r="O381" i="2"/>
  <c r="R381" i="2" s="1"/>
  <c r="P381" i="2"/>
  <c r="Q381" i="2"/>
  <c r="T381" i="2" s="1"/>
  <c r="S381" i="2"/>
  <c r="O382" i="2"/>
  <c r="P382" i="2"/>
  <c r="S382" i="2" s="1"/>
  <c r="Q382" i="2"/>
  <c r="R382" i="2"/>
  <c r="T382" i="2"/>
  <c r="O383" i="2"/>
  <c r="R383" i="2" s="1"/>
  <c r="P383" i="2"/>
  <c r="Q383" i="2"/>
  <c r="T383" i="2" s="1"/>
  <c r="S383" i="2"/>
  <c r="O384" i="2"/>
  <c r="P384" i="2"/>
  <c r="S384" i="2" s="1"/>
  <c r="Q384" i="2"/>
  <c r="R384" i="2"/>
  <c r="T384" i="2"/>
  <c r="O385" i="2"/>
  <c r="R385" i="2" s="1"/>
  <c r="P385" i="2"/>
  <c r="Q385" i="2"/>
  <c r="T385" i="2" s="1"/>
  <c r="S385" i="2"/>
  <c r="O386" i="2"/>
  <c r="P386" i="2"/>
  <c r="S386" i="2" s="1"/>
  <c r="Q386" i="2"/>
  <c r="R386" i="2"/>
  <c r="T386" i="2"/>
  <c r="O387" i="2"/>
  <c r="R387" i="2" s="1"/>
  <c r="P387" i="2"/>
  <c r="Q387" i="2"/>
  <c r="T387" i="2" s="1"/>
  <c r="S387" i="2"/>
  <c r="O388" i="2"/>
  <c r="P388" i="2"/>
  <c r="S388" i="2" s="1"/>
  <c r="Q388" i="2"/>
  <c r="R388" i="2"/>
  <c r="T388" i="2"/>
  <c r="O389" i="2"/>
  <c r="R389" i="2" s="1"/>
  <c r="P389" i="2"/>
  <c r="Q389" i="2"/>
  <c r="T389" i="2" s="1"/>
  <c r="S389" i="2"/>
  <c r="O390" i="2"/>
  <c r="P390" i="2"/>
  <c r="S390" i="2" s="1"/>
  <c r="Q390" i="2"/>
  <c r="R390" i="2"/>
  <c r="T390" i="2"/>
  <c r="O391" i="2"/>
  <c r="R391" i="2" s="1"/>
  <c r="P391" i="2"/>
  <c r="Q391" i="2"/>
  <c r="T391" i="2" s="1"/>
  <c r="S391" i="2"/>
  <c r="O392" i="2"/>
  <c r="P392" i="2"/>
  <c r="S392" i="2" s="1"/>
  <c r="Q392" i="2"/>
  <c r="R392" i="2"/>
  <c r="T392" i="2"/>
  <c r="O393" i="2"/>
  <c r="R393" i="2" s="1"/>
  <c r="P393" i="2"/>
  <c r="Q393" i="2"/>
  <c r="T393" i="2" s="1"/>
  <c r="S393" i="2"/>
  <c r="O394" i="2"/>
  <c r="P394" i="2"/>
  <c r="S394" i="2" s="1"/>
  <c r="Q394" i="2"/>
  <c r="R394" i="2"/>
  <c r="T394" i="2"/>
  <c r="O395" i="2"/>
  <c r="R395" i="2" s="1"/>
  <c r="P395" i="2"/>
  <c r="Q395" i="2"/>
  <c r="T395" i="2" s="1"/>
  <c r="S395" i="2"/>
  <c r="O396" i="2"/>
  <c r="P396" i="2"/>
  <c r="S396" i="2" s="1"/>
  <c r="Q396" i="2"/>
  <c r="R396" i="2"/>
  <c r="T396" i="2"/>
  <c r="O397" i="2"/>
  <c r="R397" i="2" s="1"/>
  <c r="P397" i="2"/>
  <c r="Q397" i="2"/>
  <c r="T397" i="2" s="1"/>
  <c r="S397" i="2"/>
  <c r="O398" i="2"/>
  <c r="P398" i="2"/>
  <c r="S398" i="2" s="1"/>
  <c r="Q398" i="2"/>
  <c r="R398" i="2"/>
  <c r="T398" i="2"/>
  <c r="O399" i="2"/>
  <c r="R399" i="2" s="1"/>
  <c r="P399" i="2"/>
  <c r="Q399" i="2"/>
  <c r="T399" i="2" s="1"/>
  <c r="S399" i="2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P402" i="2"/>
  <c r="S402" i="2" s="1"/>
  <c r="Q402" i="2"/>
  <c r="R402" i="2"/>
  <c r="T402" i="2"/>
  <c r="O403" i="2"/>
  <c r="R403" i="2" s="1"/>
  <c r="P403" i="2"/>
  <c r="Q403" i="2"/>
  <c r="T403" i="2" s="1"/>
  <c r="S403" i="2"/>
  <c r="O404" i="2"/>
  <c r="P404" i="2"/>
  <c r="S404" i="2" s="1"/>
  <c r="Q404" i="2"/>
  <c r="R404" i="2"/>
  <c r="T404" i="2"/>
  <c r="O405" i="2"/>
  <c r="R405" i="2" s="1"/>
  <c r="P405" i="2"/>
  <c r="Q405" i="2"/>
  <c r="T405" i="2" s="1"/>
  <c r="S405" i="2"/>
  <c r="O406" i="2"/>
  <c r="P406" i="2"/>
  <c r="S406" i="2" s="1"/>
  <c r="Q406" i="2"/>
  <c r="R406" i="2"/>
  <c r="T406" i="2"/>
  <c r="O407" i="2"/>
  <c r="R407" i="2" s="1"/>
  <c r="P407" i="2"/>
  <c r="Q407" i="2"/>
  <c r="T407" i="2" s="1"/>
  <c r="S407" i="2"/>
  <c r="O408" i="2"/>
  <c r="P408" i="2"/>
  <c r="S408" i="2" s="1"/>
  <c r="Q408" i="2"/>
  <c r="R408" i="2"/>
  <c r="T408" i="2"/>
  <c r="O409" i="2"/>
  <c r="R409" i="2" s="1"/>
  <c r="P409" i="2"/>
  <c r="Q409" i="2"/>
  <c r="T409" i="2" s="1"/>
  <c r="S409" i="2"/>
  <c r="O410" i="2"/>
  <c r="P410" i="2"/>
  <c r="S410" i="2" s="1"/>
  <c r="Q410" i="2"/>
  <c r="R410" i="2"/>
  <c r="T410" i="2"/>
  <c r="O411" i="2"/>
  <c r="R411" i="2" s="1"/>
  <c r="P411" i="2"/>
  <c r="Q411" i="2"/>
  <c r="T411" i="2" s="1"/>
  <c r="S411" i="2"/>
  <c r="O412" i="2"/>
  <c r="P412" i="2"/>
  <c r="S412" i="2" s="1"/>
  <c r="Q412" i="2"/>
  <c r="R412" i="2"/>
  <c r="T412" i="2"/>
  <c r="O413" i="2"/>
  <c r="R413" i="2" s="1"/>
  <c r="P413" i="2"/>
  <c r="Q413" i="2"/>
  <c r="T413" i="2" s="1"/>
  <c r="S413" i="2"/>
  <c r="O414" i="2"/>
  <c r="P414" i="2"/>
  <c r="S414" i="2" s="1"/>
  <c r="Q414" i="2"/>
  <c r="R414" i="2"/>
  <c r="T414" i="2"/>
  <c r="O415" i="2"/>
  <c r="R415" i="2" s="1"/>
  <c r="P415" i="2"/>
  <c r="Q415" i="2"/>
  <c r="T415" i="2" s="1"/>
  <c r="S415" i="2"/>
  <c r="O416" i="2"/>
  <c r="P416" i="2"/>
  <c r="S416" i="2" s="1"/>
  <c r="Q416" i="2"/>
  <c r="R416" i="2"/>
  <c r="T416" i="2"/>
  <c r="O417" i="2"/>
  <c r="R417" i="2" s="1"/>
  <c r="P417" i="2"/>
  <c r="Q417" i="2"/>
  <c r="T417" i="2" s="1"/>
  <c r="S417" i="2"/>
  <c r="O418" i="2"/>
  <c r="P418" i="2"/>
  <c r="S418" i="2" s="1"/>
  <c r="Q418" i="2"/>
  <c r="R418" i="2"/>
  <c r="T418" i="2"/>
  <c r="O419" i="2"/>
  <c r="R419" i="2" s="1"/>
  <c r="P419" i="2"/>
  <c r="Q419" i="2"/>
  <c r="T419" i="2" s="1"/>
  <c r="S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P450" i="2"/>
  <c r="Q450" i="2"/>
  <c r="R450" i="2"/>
  <c r="S450" i="2"/>
  <c r="T450" i="2"/>
  <c r="O451" i="2"/>
  <c r="P451" i="2"/>
  <c r="Q451" i="2"/>
  <c r="R451" i="2"/>
  <c r="S451" i="2"/>
  <c r="T451" i="2"/>
  <c r="O452" i="2"/>
  <c r="P452" i="2"/>
  <c r="Q452" i="2"/>
  <c r="R452" i="2"/>
  <c r="S452" i="2"/>
  <c r="T452" i="2"/>
  <c r="O453" i="2"/>
  <c r="P453" i="2"/>
  <c r="Q453" i="2"/>
  <c r="R453" i="2"/>
  <c r="S453" i="2"/>
  <c r="T453" i="2"/>
  <c r="O454" i="2"/>
  <c r="P454" i="2"/>
  <c r="Q454" i="2"/>
  <c r="R454" i="2"/>
  <c r="S454" i="2"/>
  <c r="T454" i="2"/>
  <c r="O455" i="2"/>
  <c r="P455" i="2"/>
  <c r="Q455" i="2"/>
  <c r="R455" i="2"/>
  <c r="S455" i="2"/>
  <c r="T455" i="2"/>
  <c r="O456" i="2"/>
  <c r="P456" i="2"/>
  <c r="Q456" i="2"/>
  <c r="T456" i="2" s="1"/>
  <c r="R456" i="2"/>
  <c r="S456" i="2"/>
  <c r="O457" i="2"/>
  <c r="P457" i="2"/>
  <c r="S457" i="2" s="1"/>
  <c r="Q457" i="2"/>
  <c r="R457" i="2"/>
  <c r="T457" i="2"/>
  <c r="O458" i="2"/>
  <c r="P458" i="2"/>
  <c r="Q458" i="2"/>
  <c r="T458" i="2" s="1"/>
  <c r="R458" i="2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V461" i="2"/>
  <c r="O462" i="2"/>
  <c r="R462" i="2" s="1"/>
  <c r="P462" i="2"/>
  <c r="Q462" i="2"/>
  <c r="T462" i="2" s="1"/>
  <c r="S462" i="2"/>
  <c r="W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Q470" i="2"/>
  <c r="R470" i="2"/>
  <c r="S470" i="2"/>
  <c r="T470" i="2"/>
  <c r="I353" i="2"/>
  <c r="U353" i="2" s="1"/>
  <c r="J353" i="2"/>
  <c r="V353" i="2" s="1"/>
  <c r="K353" i="2"/>
  <c r="W353" i="2" s="1"/>
  <c r="I354" i="2"/>
  <c r="U354" i="2" s="1"/>
  <c r="J354" i="2"/>
  <c r="V354" i="2" s="1"/>
  <c r="K354" i="2"/>
  <c r="W354" i="2" s="1"/>
  <c r="I355" i="2"/>
  <c r="U355" i="2" s="1"/>
  <c r="J355" i="2"/>
  <c r="V355" i="2" s="1"/>
  <c r="K355" i="2"/>
  <c r="W355" i="2" s="1"/>
  <c r="I356" i="2"/>
  <c r="U356" i="2" s="1"/>
  <c r="J356" i="2"/>
  <c r="V356" i="2" s="1"/>
  <c r="K356" i="2"/>
  <c r="W356" i="2" s="1"/>
  <c r="I357" i="2"/>
  <c r="U357" i="2" s="1"/>
  <c r="J357" i="2"/>
  <c r="V357" i="2" s="1"/>
  <c r="K357" i="2"/>
  <c r="W357" i="2" s="1"/>
  <c r="I358" i="2"/>
  <c r="U358" i="2" s="1"/>
  <c r="J358" i="2"/>
  <c r="V358" i="2" s="1"/>
  <c r="K358" i="2"/>
  <c r="W358" i="2" s="1"/>
  <c r="I359" i="2"/>
  <c r="U359" i="2" s="1"/>
  <c r="J359" i="2"/>
  <c r="V359" i="2" s="1"/>
  <c r="K359" i="2"/>
  <c r="W359" i="2" s="1"/>
  <c r="I360" i="2"/>
  <c r="U360" i="2" s="1"/>
  <c r="J360" i="2"/>
  <c r="V360" i="2" s="1"/>
  <c r="K360" i="2"/>
  <c r="W360" i="2" s="1"/>
  <c r="I361" i="2"/>
  <c r="U361" i="2" s="1"/>
  <c r="J361" i="2"/>
  <c r="V361" i="2" s="1"/>
  <c r="K361" i="2"/>
  <c r="W361" i="2" s="1"/>
  <c r="I362" i="2"/>
  <c r="U362" i="2" s="1"/>
  <c r="J362" i="2"/>
  <c r="V362" i="2" s="1"/>
  <c r="K362" i="2"/>
  <c r="W362" i="2" s="1"/>
  <c r="I363" i="2"/>
  <c r="U363" i="2" s="1"/>
  <c r="J363" i="2"/>
  <c r="V363" i="2" s="1"/>
  <c r="K363" i="2"/>
  <c r="W363" i="2" s="1"/>
  <c r="I364" i="2"/>
  <c r="U364" i="2" s="1"/>
  <c r="J364" i="2"/>
  <c r="V364" i="2" s="1"/>
  <c r="K364" i="2"/>
  <c r="W364" i="2" s="1"/>
  <c r="I365" i="2"/>
  <c r="U365" i="2" s="1"/>
  <c r="J365" i="2"/>
  <c r="V365" i="2" s="1"/>
  <c r="K365" i="2"/>
  <c r="W365" i="2" s="1"/>
  <c r="I366" i="2"/>
  <c r="U366" i="2" s="1"/>
  <c r="J366" i="2"/>
  <c r="V366" i="2" s="1"/>
  <c r="K366" i="2"/>
  <c r="W366" i="2" s="1"/>
  <c r="I367" i="2"/>
  <c r="U367" i="2" s="1"/>
  <c r="J367" i="2"/>
  <c r="V367" i="2" s="1"/>
  <c r="K367" i="2"/>
  <c r="W367" i="2" s="1"/>
  <c r="I368" i="2"/>
  <c r="U368" i="2" s="1"/>
  <c r="J368" i="2"/>
  <c r="V368" i="2" s="1"/>
  <c r="K368" i="2"/>
  <c r="W368" i="2" s="1"/>
  <c r="I369" i="2"/>
  <c r="U369" i="2" s="1"/>
  <c r="J369" i="2"/>
  <c r="V369" i="2" s="1"/>
  <c r="K369" i="2"/>
  <c r="W369" i="2" s="1"/>
  <c r="I370" i="2"/>
  <c r="U370" i="2" s="1"/>
  <c r="J370" i="2"/>
  <c r="V370" i="2" s="1"/>
  <c r="K370" i="2"/>
  <c r="W370" i="2" s="1"/>
  <c r="I371" i="2"/>
  <c r="U371" i="2" s="1"/>
  <c r="J371" i="2"/>
  <c r="V371" i="2" s="1"/>
  <c r="K371" i="2"/>
  <c r="W371" i="2" s="1"/>
  <c r="I372" i="2"/>
  <c r="U372" i="2" s="1"/>
  <c r="J372" i="2"/>
  <c r="V372" i="2" s="1"/>
  <c r="K372" i="2"/>
  <c r="W372" i="2" s="1"/>
  <c r="I373" i="2"/>
  <c r="U373" i="2" s="1"/>
  <c r="J373" i="2"/>
  <c r="V373" i="2" s="1"/>
  <c r="K373" i="2"/>
  <c r="W373" i="2" s="1"/>
  <c r="I374" i="2"/>
  <c r="U374" i="2" s="1"/>
  <c r="J374" i="2"/>
  <c r="V374" i="2" s="1"/>
  <c r="K374" i="2"/>
  <c r="W374" i="2" s="1"/>
  <c r="I375" i="2"/>
  <c r="U375" i="2" s="1"/>
  <c r="J375" i="2"/>
  <c r="V375" i="2" s="1"/>
  <c r="K375" i="2"/>
  <c r="W375" i="2" s="1"/>
  <c r="I376" i="2"/>
  <c r="U376" i="2" s="1"/>
  <c r="J376" i="2"/>
  <c r="V376" i="2" s="1"/>
  <c r="K376" i="2"/>
  <c r="W376" i="2" s="1"/>
  <c r="I377" i="2"/>
  <c r="U377" i="2" s="1"/>
  <c r="J377" i="2"/>
  <c r="V377" i="2" s="1"/>
  <c r="K377" i="2"/>
  <c r="W377" i="2" s="1"/>
  <c r="I378" i="2"/>
  <c r="U378" i="2" s="1"/>
  <c r="J378" i="2"/>
  <c r="V378" i="2" s="1"/>
  <c r="K378" i="2"/>
  <c r="W378" i="2" s="1"/>
  <c r="I379" i="2"/>
  <c r="U379" i="2" s="1"/>
  <c r="J379" i="2"/>
  <c r="V379" i="2" s="1"/>
  <c r="K379" i="2"/>
  <c r="W379" i="2" s="1"/>
  <c r="I380" i="2"/>
  <c r="U380" i="2" s="1"/>
  <c r="J380" i="2"/>
  <c r="V380" i="2" s="1"/>
  <c r="K380" i="2"/>
  <c r="W380" i="2" s="1"/>
  <c r="I381" i="2"/>
  <c r="U381" i="2" s="1"/>
  <c r="J381" i="2"/>
  <c r="V381" i="2" s="1"/>
  <c r="K381" i="2"/>
  <c r="W381" i="2" s="1"/>
  <c r="I382" i="2"/>
  <c r="U382" i="2" s="1"/>
  <c r="J382" i="2"/>
  <c r="V382" i="2" s="1"/>
  <c r="K382" i="2"/>
  <c r="W382" i="2" s="1"/>
  <c r="I383" i="2"/>
  <c r="U383" i="2" s="1"/>
  <c r="J383" i="2"/>
  <c r="V383" i="2" s="1"/>
  <c r="K383" i="2"/>
  <c r="W383" i="2" s="1"/>
  <c r="I384" i="2"/>
  <c r="U384" i="2" s="1"/>
  <c r="J384" i="2"/>
  <c r="V384" i="2" s="1"/>
  <c r="K384" i="2"/>
  <c r="W384" i="2" s="1"/>
  <c r="I385" i="2"/>
  <c r="U385" i="2" s="1"/>
  <c r="J385" i="2"/>
  <c r="V385" i="2" s="1"/>
  <c r="K385" i="2"/>
  <c r="W385" i="2" s="1"/>
  <c r="I386" i="2"/>
  <c r="U386" i="2" s="1"/>
  <c r="J386" i="2"/>
  <c r="V386" i="2" s="1"/>
  <c r="K386" i="2"/>
  <c r="W386" i="2" s="1"/>
  <c r="I387" i="2"/>
  <c r="U387" i="2" s="1"/>
  <c r="J387" i="2"/>
  <c r="V387" i="2" s="1"/>
  <c r="K387" i="2"/>
  <c r="W387" i="2" s="1"/>
  <c r="I388" i="2"/>
  <c r="U388" i="2" s="1"/>
  <c r="J388" i="2"/>
  <c r="V388" i="2" s="1"/>
  <c r="K388" i="2"/>
  <c r="W388" i="2" s="1"/>
  <c r="I389" i="2"/>
  <c r="U389" i="2" s="1"/>
  <c r="J389" i="2"/>
  <c r="V389" i="2" s="1"/>
  <c r="K389" i="2"/>
  <c r="W389" i="2" s="1"/>
  <c r="I390" i="2"/>
  <c r="U390" i="2" s="1"/>
  <c r="J390" i="2"/>
  <c r="V390" i="2" s="1"/>
  <c r="K390" i="2"/>
  <c r="W390" i="2" s="1"/>
  <c r="I391" i="2"/>
  <c r="U391" i="2" s="1"/>
  <c r="J391" i="2"/>
  <c r="V391" i="2" s="1"/>
  <c r="K391" i="2"/>
  <c r="W391" i="2" s="1"/>
  <c r="I392" i="2"/>
  <c r="U392" i="2" s="1"/>
  <c r="J392" i="2"/>
  <c r="V392" i="2" s="1"/>
  <c r="K392" i="2"/>
  <c r="W392" i="2" s="1"/>
  <c r="I393" i="2"/>
  <c r="U393" i="2" s="1"/>
  <c r="J393" i="2"/>
  <c r="V393" i="2" s="1"/>
  <c r="K393" i="2"/>
  <c r="W393" i="2" s="1"/>
  <c r="I394" i="2"/>
  <c r="U394" i="2" s="1"/>
  <c r="J394" i="2"/>
  <c r="V394" i="2" s="1"/>
  <c r="K394" i="2"/>
  <c r="W394" i="2" s="1"/>
  <c r="I395" i="2"/>
  <c r="U395" i="2" s="1"/>
  <c r="J395" i="2"/>
  <c r="V395" i="2" s="1"/>
  <c r="K395" i="2"/>
  <c r="W395" i="2" s="1"/>
  <c r="I396" i="2"/>
  <c r="U396" i="2" s="1"/>
  <c r="J396" i="2"/>
  <c r="V396" i="2" s="1"/>
  <c r="K396" i="2"/>
  <c r="W396" i="2" s="1"/>
  <c r="I397" i="2"/>
  <c r="U397" i="2" s="1"/>
  <c r="J397" i="2"/>
  <c r="V397" i="2" s="1"/>
  <c r="K397" i="2"/>
  <c r="W397" i="2" s="1"/>
  <c r="I398" i="2"/>
  <c r="U398" i="2" s="1"/>
  <c r="J398" i="2"/>
  <c r="V398" i="2" s="1"/>
  <c r="K398" i="2"/>
  <c r="W398" i="2" s="1"/>
  <c r="I399" i="2"/>
  <c r="U399" i="2" s="1"/>
  <c r="J399" i="2"/>
  <c r="V399" i="2" s="1"/>
  <c r="K399" i="2"/>
  <c r="W399" i="2" s="1"/>
  <c r="I400" i="2"/>
  <c r="U400" i="2" s="1"/>
  <c r="J400" i="2"/>
  <c r="V400" i="2" s="1"/>
  <c r="K400" i="2"/>
  <c r="W400" i="2" s="1"/>
  <c r="I401" i="2"/>
  <c r="U401" i="2" s="1"/>
  <c r="J401" i="2"/>
  <c r="V401" i="2" s="1"/>
  <c r="K401" i="2"/>
  <c r="W401" i="2" s="1"/>
  <c r="I402" i="2"/>
  <c r="U402" i="2" s="1"/>
  <c r="J402" i="2"/>
  <c r="V402" i="2" s="1"/>
  <c r="K402" i="2"/>
  <c r="W402" i="2" s="1"/>
  <c r="I403" i="2"/>
  <c r="U403" i="2" s="1"/>
  <c r="J403" i="2"/>
  <c r="V403" i="2" s="1"/>
  <c r="K403" i="2"/>
  <c r="W403" i="2" s="1"/>
  <c r="I404" i="2"/>
  <c r="U404" i="2" s="1"/>
  <c r="J404" i="2"/>
  <c r="V404" i="2" s="1"/>
  <c r="K404" i="2"/>
  <c r="W404" i="2" s="1"/>
  <c r="I405" i="2"/>
  <c r="U405" i="2" s="1"/>
  <c r="J405" i="2"/>
  <c r="V405" i="2" s="1"/>
  <c r="K405" i="2"/>
  <c r="W405" i="2" s="1"/>
  <c r="I406" i="2"/>
  <c r="U406" i="2" s="1"/>
  <c r="J406" i="2"/>
  <c r="V406" i="2" s="1"/>
  <c r="K406" i="2"/>
  <c r="W406" i="2" s="1"/>
  <c r="I407" i="2"/>
  <c r="U407" i="2" s="1"/>
  <c r="J407" i="2"/>
  <c r="V407" i="2" s="1"/>
  <c r="K407" i="2"/>
  <c r="W407" i="2" s="1"/>
  <c r="I408" i="2"/>
  <c r="U408" i="2" s="1"/>
  <c r="J408" i="2"/>
  <c r="V408" i="2" s="1"/>
  <c r="K408" i="2"/>
  <c r="W408" i="2" s="1"/>
  <c r="I409" i="2"/>
  <c r="U409" i="2" s="1"/>
  <c r="J409" i="2"/>
  <c r="V409" i="2" s="1"/>
  <c r="K409" i="2"/>
  <c r="W409" i="2" s="1"/>
  <c r="I410" i="2"/>
  <c r="U410" i="2" s="1"/>
  <c r="J410" i="2"/>
  <c r="V410" i="2" s="1"/>
  <c r="K410" i="2"/>
  <c r="W410" i="2" s="1"/>
  <c r="I411" i="2"/>
  <c r="U411" i="2" s="1"/>
  <c r="J411" i="2"/>
  <c r="V411" i="2" s="1"/>
  <c r="K411" i="2"/>
  <c r="W411" i="2" s="1"/>
  <c r="I412" i="2"/>
  <c r="U412" i="2" s="1"/>
  <c r="J412" i="2"/>
  <c r="V412" i="2" s="1"/>
  <c r="K412" i="2"/>
  <c r="W412" i="2" s="1"/>
  <c r="I413" i="2"/>
  <c r="U413" i="2" s="1"/>
  <c r="J413" i="2"/>
  <c r="V413" i="2" s="1"/>
  <c r="K413" i="2"/>
  <c r="W413" i="2" s="1"/>
  <c r="I414" i="2"/>
  <c r="U414" i="2" s="1"/>
  <c r="J414" i="2"/>
  <c r="V414" i="2" s="1"/>
  <c r="K414" i="2"/>
  <c r="W414" i="2" s="1"/>
  <c r="I415" i="2"/>
  <c r="U415" i="2" s="1"/>
  <c r="J415" i="2"/>
  <c r="V415" i="2" s="1"/>
  <c r="K415" i="2"/>
  <c r="W415" i="2" s="1"/>
  <c r="I416" i="2"/>
  <c r="U416" i="2" s="1"/>
  <c r="J416" i="2"/>
  <c r="V416" i="2" s="1"/>
  <c r="K416" i="2"/>
  <c r="W416" i="2" s="1"/>
  <c r="I417" i="2"/>
  <c r="U417" i="2" s="1"/>
  <c r="J417" i="2"/>
  <c r="V417" i="2" s="1"/>
  <c r="K417" i="2"/>
  <c r="W417" i="2" s="1"/>
  <c r="I418" i="2"/>
  <c r="U418" i="2" s="1"/>
  <c r="J418" i="2"/>
  <c r="V418" i="2" s="1"/>
  <c r="K418" i="2"/>
  <c r="W418" i="2" s="1"/>
  <c r="I419" i="2"/>
  <c r="U419" i="2" s="1"/>
  <c r="J419" i="2"/>
  <c r="V419" i="2" s="1"/>
  <c r="K419" i="2"/>
  <c r="W419" i="2" s="1"/>
  <c r="I420" i="2"/>
  <c r="U420" i="2" s="1"/>
  <c r="J420" i="2"/>
  <c r="V420" i="2" s="1"/>
  <c r="K420" i="2"/>
  <c r="W420" i="2" s="1"/>
  <c r="I421" i="2"/>
  <c r="U421" i="2" s="1"/>
  <c r="J421" i="2"/>
  <c r="V421" i="2" s="1"/>
  <c r="K421" i="2"/>
  <c r="W421" i="2" s="1"/>
  <c r="I422" i="2"/>
  <c r="U422" i="2" s="1"/>
  <c r="J422" i="2"/>
  <c r="V422" i="2" s="1"/>
  <c r="K422" i="2"/>
  <c r="W422" i="2" s="1"/>
  <c r="I423" i="2"/>
  <c r="U423" i="2" s="1"/>
  <c r="J423" i="2"/>
  <c r="V423" i="2" s="1"/>
  <c r="K423" i="2"/>
  <c r="W423" i="2" s="1"/>
  <c r="I424" i="2"/>
  <c r="U424" i="2" s="1"/>
  <c r="J424" i="2"/>
  <c r="V424" i="2" s="1"/>
  <c r="K424" i="2"/>
  <c r="W424" i="2" s="1"/>
  <c r="I425" i="2"/>
  <c r="U425" i="2" s="1"/>
  <c r="J425" i="2"/>
  <c r="V425" i="2" s="1"/>
  <c r="K425" i="2"/>
  <c r="W425" i="2" s="1"/>
  <c r="I426" i="2"/>
  <c r="U426" i="2" s="1"/>
  <c r="J426" i="2"/>
  <c r="V426" i="2" s="1"/>
  <c r="K426" i="2"/>
  <c r="W426" i="2" s="1"/>
  <c r="I427" i="2"/>
  <c r="U427" i="2" s="1"/>
  <c r="J427" i="2"/>
  <c r="V427" i="2" s="1"/>
  <c r="K427" i="2"/>
  <c r="W427" i="2" s="1"/>
  <c r="I428" i="2"/>
  <c r="U428" i="2" s="1"/>
  <c r="J428" i="2"/>
  <c r="V428" i="2" s="1"/>
  <c r="K428" i="2"/>
  <c r="W428" i="2" s="1"/>
  <c r="I429" i="2"/>
  <c r="U429" i="2" s="1"/>
  <c r="J429" i="2"/>
  <c r="V429" i="2" s="1"/>
  <c r="K429" i="2"/>
  <c r="W429" i="2" s="1"/>
  <c r="I430" i="2"/>
  <c r="U430" i="2" s="1"/>
  <c r="J430" i="2"/>
  <c r="V430" i="2" s="1"/>
  <c r="K430" i="2"/>
  <c r="W430" i="2" s="1"/>
  <c r="I431" i="2"/>
  <c r="U431" i="2" s="1"/>
  <c r="J431" i="2"/>
  <c r="V431" i="2" s="1"/>
  <c r="K431" i="2"/>
  <c r="W431" i="2" s="1"/>
  <c r="I432" i="2"/>
  <c r="U432" i="2" s="1"/>
  <c r="J432" i="2"/>
  <c r="V432" i="2" s="1"/>
  <c r="K432" i="2"/>
  <c r="W432" i="2" s="1"/>
  <c r="I433" i="2"/>
  <c r="U433" i="2" s="1"/>
  <c r="J433" i="2"/>
  <c r="V433" i="2" s="1"/>
  <c r="K433" i="2"/>
  <c r="W433" i="2" s="1"/>
  <c r="I434" i="2"/>
  <c r="U434" i="2" s="1"/>
  <c r="J434" i="2"/>
  <c r="V434" i="2" s="1"/>
  <c r="K434" i="2"/>
  <c r="W434" i="2" s="1"/>
  <c r="I435" i="2"/>
  <c r="U435" i="2" s="1"/>
  <c r="J435" i="2"/>
  <c r="V435" i="2" s="1"/>
  <c r="K435" i="2"/>
  <c r="W435" i="2" s="1"/>
  <c r="I436" i="2"/>
  <c r="U436" i="2" s="1"/>
  <c r="J436" i="2"/>
  <c r="V436" i="2" s="1"/>
  <c r="K436" i="2"/>
  <c r="W436" i="2" s="1"/>
  <c r="I437" i="2"/>
  <c r="U437" i="2" s="1"/>
  <c r="J437" i="2"/>
  <c r="V437" i="2" s="1"/>
  <c r="K437" i="2"/>
  <c r="W437" i="2" s="1"/>
  <c r="I438" i="2"/>
  <c r="U438" i="2" s="1"/>
  <c r="J438" i="2"/>
  <c r="V438" i="2" s="1"/>
  <c r="K438" i="2"/>
  <c r="W438" i="2" s="1"/>
  <c r="I439" i="2"/>
  <c r="U439" i="2" s="1"/>
  <c r="J439" i="2"/>
  <c r="V439" i="2" s="1"/>
  <c r="K439" i="2"/>
  <c r="W439" i="2" s="1"/>
  <c r="I440" i="2"/>
  <c r="U440" i="2" s="1"/>
  <c r="J440" i="2"/>
  <c r="V440" i="2" s="1"/>
  <c r="K440" i="2"/>
  <c r="W440" i="2" s="1"/>
  <c r="I441" i="2"/>
  <c r="U441" i="2" s="1"/>
  <c r="J441" i="2"/>
  <c r="V441" i="2" s="1"/>
  <c r="K441" i="2"/>
  <c r="W441" i="2" s="1"/>
  <c r="I442" i="2"/>
  <c r="U442" i="2" s="1"/>
  <c r="J442" i="2"/>
  <c r="V442" i="2" s="1"/>
  <c r="K442" i="2"/>
  <c r="W442" i="2" s="1"/>
  <c r="I443" i="2"/>
  <c r="U443" i="2" s="1"/>
  <c r="J443" i="2"/>
  <c r="V443" i="2" s="1"/>
  <c r="K443" i="2"/>
  <c r="W443" i="2" s="1"/>
  <c r="I444" i="2"/>
  <c r="U444" i="2" s="1"/>
  <c r="J444" i="2"/>
  <c r="V444" i="2" s="1"/>
  <c r="K444" i="2"/>
  <c r="W444" i="2" s="1"/>
  <c r="I445" i="2"/>
  <c r="U445" i="2" s="1"/>
  <c r="J445" i="2"/>
  <c r="V445" i="2" s="1"/>
  <c r="K445" i="2"/>
  <c r="W445" i="2" s="1"/>
  <c r="I446" i="2"/>
  <c r="U446" i="2" s="1"/>
  <c r="J446" i="2"/>
  <c r="V446" i="2" s="1"/>
  <c r="K446" i="2"/>
  <c r="W446" i="2" s="1"/>
  <c r="I447" i="2"/>
  <c r="U447" i="2" s="1"/>
  <c r="J447" i="2"/>
  <c r="V447" i="2" s="1"/>
  <c r="K447" i="2"/>
  <c r="W447" i="2" s="1"/>
  <c r="I448" i="2"/>
  <c r="U448" i="2" s="1"/>
  <c r="J448" i="2"/>
  <c r="V448" i="2" s="1"/>
  <c r="K448" i="2"/>
  <c r="W448" i="2" s="1"/>
  <c r="I449" i="2"/>
  <c r="U449" i="2" s="1"/>
  <c r="J449" i="2"/>
  <c r="V449" i="2" s="1"/>
  <c r="K449" i="2"/>
  <c r="W449" i="2" s="1"/>
  <c r="I450" i="2"/>
  <c r="U450" i="2" s="1"/>
  <c r="J450" i="2"/>
  <c r="V450" i="2" s="1"/>
  <c r="K450" i="2"/>
  <c r="W450" i="2" s="1"/>
  <c r="I451" i="2"/>
  <c r="U451" i="2" s="1"/>
  <c r="J451" i="2"/>
  <c r="V451" i="2" s="1"/>
  <c r="K451" i="2"/>
  <c r="W451" i="2" s="1"/>
  <c r="I452" i="2"/>
  <c r="U452" i="2" s="1"/>
  <c r="J452" i="2"/>
  <c r="V452" i="2" s="1"/>
  <c r="K452" i="2"/>
  <c r="W452" i="2" s="1"/>
  <c r="I453" i="2"/>
  <c r="U453" i="2" s="1"/>
  <c r="J453" i="2"/>
  <c r="V453" i="2" s="1"/>
  <c r="K453" i="2"/>
  <c r="W453" i="2" s="1"/>
  <c r="I454" i="2"/>
  <c r="U454" i="2" s="1"/>
  <c r="J454" i="2"/>
  <c r="V454" i="2" s="1"/>
  <c r="K454" i="2"/>
  <c r="W454" i="2" s="1"/>
  <c r="I455" i="2"/>
  <c r="U455" i="2" s="1"/>
  <c r="J455" i="2"/>
  <c r="V455" i="2" s="1"/>
  <c r="K455" i="2"/>
  <c r="W455" i="2" s="1"/>
  <c r="I456" i="2"/>
  <c r="U456" i="2" s="1"/>
  <c r="J456" i="2"/>
  <c r="V456" i="2" s="1"/>
  <c r="K456" i="2"/>
  <c r="W456" i="2" s="1"/>
  <c r="I457" i="2"/>
  <c r="U457" i="2" s="1"/>
  <c r="J457" i="2"/>
  <c r="V457" i="2" s="1"/>
  <c r="K457" i="2"/>
  <c r="W457" i="2" s="1"/>
  <c r="I458" i="2"/>
  <c r="U458" i="2" s="1"/>
  <c r="J458" i="2"/>
  <c r="V458" i="2" s="1"/>
  <c r="K458" i="2"/>
  <c r="W458" i="2" s="1"/>
  <c r="I459" i="2"/>
  <c r="U459" i="2" s="1"/>
  <c r="J459" i="2"/>
  <c r="V459" i="2" s="1"/>
  <c r="K459" i="2"/>
  <c r="W459" i="2" s="1"/>
  <c r="I460" i="2"/>
  <c r="U460" i="2" s="1"/>
  <c r="J460" i="2"/>
  <c r="V460" i="2" s="1"/>
  <c r="K460" i="2"/>
  <c r="W460" i="2" s="1"/>
  <c r="I461" i="2"/>
  <c r="U461" i="2" s="1"/>
  <c r="J461" i="2"/>
  <c r="K461" i="2"/>
  <c r="W461" i="2" s="1"/>
  <c r="I462" i="2"/>
  <c r="U462" i="2" s="1"/>
  <c r="J462" i="2"/>
  <c r="V462" i="2" s="1"/>
  <c r="K462" i="2"/>
  <c r="I463" i="2"/>
  <c r="U463" i="2" s="1"/>
  <c r="J463" i="2"/>
  <c r="V463" i="2" s="1"/>
  <c r="K463" i="2"/>
  <c r="W463" i="2" s="1"/>
  <c r="I464" i="2"/>
  <c r="U464" i="2" s="1"/>
  <c r="J464" i="2"/>
  <c r="V464" i="2" s="1"/>
  <c r="K464" i="2"/>
  <c r="W464" i="2" s="1"/>
  <c r="I465" i="2"/>
  <c r="U465" i="2" s="1"/>
  <c r="J465" i="2"/>
  <c r="V465" i="2" s="1"/>
  <c r="K465" i="2"/>
  <c r="W465" i="2" s="1"/>
  <c r="I466" i="2"/>
  <c r="U466" i="2" s="1"/>
  <c r="J466" i="2"/>
  <c r="V466" i="2" s="1"/>
  <c r="K466" i="2"/>
  <c r="W466" i="2" s="1"/>
  <c r="I467" i="2"/>
  <c r="U467" i="2" s="1"/>
  <c r="J467" i="2"/>
  <c r="V467" i="2" s="1"/>
  <c r="K467" i="2"/>
  <c r="W467" i="2" s="1"/>
  <c r="I468" i="2"/>
  <c r="U468" i="2" s="1"/>
  <c r="J468" i="2"/>
  <c r="V468" i="2" s="1"/>
  <c r="K468" i="2"/>
  <c r="W468" i="2" s="1"/>
  <c r="I469" i="2"/>
  <c r="U469" i="2" s="1"/>
  <c r="J469" i="2"/>
  <c r="V469" i="2" s="1"/>
  <c r="K469" i="2"/>
  <c r="W469" i="2" s="1"/>
  <c r="I470" i="2"/>
  <c r="U470" i="2" s="1"/>
  <c r="J470" i="2"/>
  <c r="V470" i="2" s="1"/>
  <c r="K470" i="2"/>
  <c r="W470" i="2" s="1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C347" i="1" l="1"/>
  <c r="G347" i="1" s="1"/>
  <c r="O347" i="1" s="1"/>
  <c r="D347" i="1"/>
  <c r="F347" i="1"/>
  <c r="H347" i="1"/>
  <c r="P347" i="1" s="1"/>
  <c r="K347" i="1"/>
  <c r="M347" i="1" s="1"/>
  <c r="L347" i="1"/>
  <c r="N347" i="1"/>
  <c r="C348" i="1"/>
  <c r="D348" i="1"/>
  <c r="H348" i="1" s="1"/>
  <c r="P348" i="1" s="1"/>
  <c r="F348" i="1"/>
  <c r="G348" i="1" s="1"/>
  <c r="O348" i="1" s="1"/>
  <c r="L348" i="1"/>
  <c r="N348" i="1" s="1"/>
  <c r="C349" i="1"/>
  <c r="D349" i="1"/>
  <c r="F349" i="1"/>
  <c r="H349" i="1" s="1"/>
  <c r="P349" i="1" s="1"/>
  <c r="G349" i="1"/>
  <c r="O349" i="1" s="1"/>
  <c r="C350" i="1"/>
  <c r="G350" i="1" s="1"/>
  <c r="O350" i="1" s="1"/>
  <c r="D350" i="1"/>
  <c r="F350" i="1"/>
  <c r="H350" i="1"/>
  <c r="P350" i="1" s="1"/>
  <c r="K350" i="1"/>
  <c r="L350" i="1"/>
  <c r="M350" i="1"/>
  <c r="N350" i="1"/>
  <c r="C351" i="1"/>
  <c r="G351" i="1" s="1"/>
  <c r="O351" i="1" s="1"/>
  <c r="D351" i="1"/>
  <c r="H351" i="1" s="1"/>
  <c r="P351" i="1" s="1"/>
  <c r="F351" i="1"/>
  <c r="K351" i="1"/>
  <c r="M351" i="1" s="1"/>
  <c r="L351" i="1"/>
  <c r="N351" i="1"/>
  <c r="C352" i="1"/>
  <c r="D352" i="1"/>
  <c r="H352" i="1" s="1"/>
  <c r="P352" i="1" s="1"/>
  <c r="F352" i="1"/>
  <c r="G352" i="1" s="1"/>
  <c r="O352" i="1" s="1"/>
  <c r="K352" i="1" l="1"/>
  <c r="M352" i="1" s="1"/>
  <c r="L349" i="1"/>
  <c r="N349" i="1" s="1"/>
  <c r="K349" i="1"/>
  <c r="M349" i="1" s="1"/>
  <c r="L352" i="1"/>
  <c r="N352" i="1" s="1"/>
  <c r="K348" i="1"/>
  <c r="M348" i="1" s="1"/>
  <c r="D347" i="2" l="1"/>
  <c r="E347" i="2"/>
  <c r="F347" i="2"/>
  <c r="K347" i="2" s="1"/>
  <c r="W347" i="2" s="1"/>
  <c r="D348" i="2"/>
  <c r="I348" i="2" s="1"/>
  <c r="U348" i="2" s="1"/>
  <c r="E348" i="2"/>
  <c r="F348" i="2"/>
  <c r="D349" i="2"/>
  <c r="I349" i="2" s="1"/>
  <c r="U349" i="2" s="1"/>
  <c r="E349" i="2"/>
  <c r="J349" i="2" s="1"/>
  <c r="V349" i="2" s="1"/>
  <c r="F349" i="2"/>
  <c r="D350" i="2"/>
  <c r="E350" i="2"/>
  <c r="J350" i="2" s="1"/>
  <c r="V350" i="2" s="1"/>
  <c r="F350" i="2"/>
  <c r="K350" i="2" s="1"/>
  <c r="W350" i="2" s="1"/>
  <c r="D351" i="2"/>
  <c r="E351" i="2"/>
  <c r="F351" i="2"/>
  <c r="K351" i="2" s="1"/>
  <c r="W351" i="2" s="1"/>
  <c r="D352" i="2"/>
  <c r="I352" i="2" s="1"/>
  <c r="U352" i="2" s="1"/>
  <c r="E352" i="2"/>
  <c r="F352" i="2"/>
  <c r="I347" i="2"/>
  <c r="U347" i="2" s="1"/>
  <c r="J347" i="2"/>
  <c r="V347" i="2" s="1"/>
  <c r="J348" i="2"/>
  <c r="V348" i="2" s="1"/>
  <c r="K348" i="2"/>
  <c r="W348" i="2" s="1"/>
  <c r="K349" i="2"/>
  <c r="I350" i="2"/>
  <c r="U350" i="2" s="1"/>
  <c r="I351" i="2"/>
  <c r="U351" i="2" s="1"/>
  <c r="J351" i="2"/>
  <c r="V351" i="2" s="1"/>
  <c r="J352" i="2"/>
  <c r="V352" i="2" s="1"/>
  <c r="K352" i="2"/>
  <c r="W352" i="2" s="1"/>
  <c r="O347" i="2"/>
  <c r="R347" i="2" s="1"/>
  <c r="P347" i="2"/>
  <c r="Q347" i="2"/>
  <c r="T347" i="2" s="1"/>
  <c r="S347" i="2"/>
  <c r="O348" i="2"/>
  <c r="P348" i="2"/>
  <c r="S348" i="2" s="1"/>
  <c r="Q348" i="2"/>
  <c r="R348" i="2"/>
  <c r="T348" i="2"/>
  <c r="O349" i="2"/>
  <c r="R349" i="2" s="1"/>
  <c r="P349" i="2"/>
  <c r="Q349" i="2"/>
  <c r="T349" i="2" s="1"/>
  <c r="S349" i="2"/>
  <c r="W349" i="2"/>
  <c r="O350" i="2"/>
  <c r="P350" i="2"/>
  <c r="S350" i="2" s="1"/>
  <c r="Q350" i="2"/>
  <c r="R350" i="2"/>
  <c r="T350" i="2"/>
  <c r="O351" i="2"/>
  <c r="R351" i="2" s="1"/>
  <c r="P351" i="2"/>
  <c r="Q351" i="2"/>
  <c r="T351" i="2" s="1"/>
  <c r="S351" i="2"/>
  <c r="O352" i="2"/>
  <c r="P352" i="2"/>
  <c r="S352" i="2" s="1"/>
  <c r="Q352" i="2"/>
  <c r="R352" i="2"/>
  <c r="T352" i="2"/>
  <c r="H347" i="2"/>
  <c r="H348" i="2"/>
  <c r="H349" i="2"/>
  <c r="H350" i="2"/>
  <c r="H351" i="2"/>
  <c r="H352" i="2"/>
  <c r="C44" i="1" l="1"/>
  <c r="D44" i="1"/>
  <c r="F44" i="1"/>
  <c r="G44" i="1"/>
  <c r="O44" i="1" s="1"/>
  <c r="L44" i="1"/>
  <c r="N44" i="1"/>
  <c r="C45" i="1"/>
  <c r="G45" i="1" s="1"/>
  <c r="O45" i="1" s="1"/>
  <c r="D45" i="1"/>
  <c r="H45" i="1" s="1"/>
  <c r="P45" i="1" s="1"/>
  <c r="F45" i="1"/>
  <c r="K45" i="1"/>
  <c r="M45" i="1" s="1"/>
  <c r="L45" i="1"/>
  <c r="N45" i="1"/>
  <c r="C46" i="1"/>
  <c r="G46" i="1" s="1"/>
  <c r="O46" i="1" s="1"/>
  <c r="D46" i="1"/>
  <c r="H46" i="1" s="1"/>
  <c r="P46" i="1" s="1"/>
  <c r="F46" i="1"/>
  <c r="K46" i="1"/>
  <c r="M46" i="1" s="1"/>
  <c r="L46" i="1"/>
  <c r="N46" i="1" s="1"/>
  <c r="C47" i="1"/>
  <c r="D47" i="1"/>
  <c r="H47" i="1" s="1"/>
  <c r="P47" i="1" s="1"/>
  <c r="F47" i="1"/>
  <c r="C48" i="1"/>
  <c r="G48" i="1" s="1"/>
  <c r="O48" i="1" s="1"/>
  <c r="D48" i="1"/>
  <c r="H48" i="1" s="1"/>
  <c r="P48" i="1" s="1"/>
  <c r="F48" i="1"/>
  <c r="K48" i="1" s="1"/>
  <c r="M48" i="1" s="1"/>
  <c r="L48" i="1"/>
  <c r="N48" i="1"/>
  <c r="H44" i="1" l="1"/>
  <c r="P44" i="1" s="1"/>
  <c r="G47" i="1"/>
  <c r="O47" i="1" s="1"/>
  <c r="K47" i="1"/>
  <c r="M47" i="1" s="1"/>
  <c r="L47" i="1"/>
  <c r="N47" i="1" s="1"/>
  <c r="K44" i="1"/>
  <c r="M44" i="1" s="1"/>
  <c r="K219" i="1" l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F219" i="1"/>
  <c r="F220" i="1"/>
  <c r="F221" i="1"/>
  <c r="F222" i="1"/>
  <c r="G222" i="1" s="1"/>
  <c r="O222" i="1" s="1"/>
  <c r="F223" i="1"/>
  <c r="F224" i="1"/>
  <c r="F225" i="1"/>
  <c r="G225" i="1"/>
  <c r="O225" i="1" s="1"/>
  <c r="F226" i="1"/>
  <c r="F227" i="1"/>
  <c r="F228" i="1"/>
  <c r="F229" i="1"/>
  <c r="F230" i="1"/>
  <c r="G230" i="1" s="1"/>
  <c r="O230" i="1" s="1"/>
  <c r="F231" i="1"/>
  <c r="F232" i="1"/>
  <c r="F233" i="1"/>
  <c r="G233" i="1"/>
  <c r="O233" i="1" s="1"/>
  <c r="F234" i="1"/>
  <c r="F235" i="1"/>
  <c r="F236" i="1"/>
  <c r="F237" i="1"/>
  <c r="F238" i="1"/>
  <c r="G238" i="1" s="1"/>
  <c r="O238" i="1" s="1"/>
  <c r="F239" i="1"/>
  <c r="F240" i="1"/>
  <c r="F241" i="1"/>
  <c r="G241" i="1"/>
  <c r="O241" i="1" s="1"/>
  <c r="F242" i="1"/>
  <c r="F243" i="1"/>
  <c r="F244" i="1"/>
  <c r="F245" i="1"/>
  <c r="F246" i="1"/>
  <c r="G246" i="1" s="1"/>
  <c r="O246" i="1" s="1"/>
  <c r="F247" i="1"/>
  <c r="F248" i="1"/>
  <c r="F249" i="1"/>
  <c r="G249" i="1"/>
  <c r="O249" i="1" s="1"/>
  <c r="F250" i="1"/>
  <c r="F251" i="1"/>
  <c r="F252" i="1"/>
  <c r="F253" i="1"/>
  <c r="F254" i="1"/>
  <c r="G254" i="1" s="1"/>
  <c r="O254" i="1" s="1"/>
  <c r="F255" i="1"/>
  <c r="F256" i="1"/>
  <c r="F257" i="1"/>
  <c r="G257" i="1"/>
  <c r="O257" i="1" s="1"/>
  <c r="F258" i="1"/>
  <c r="F259" i="1"/>
  <c r="F260" i="1"/>
  <c r="F261" i="1"/>
  <c r="F262" i="1"/>
  <c r="G262" i="1" s="1"/>
  <c r="O262" i="1" s="1"/>
  <c r="F263" i="1"/>
  <c r="F264" i="1"/>
  <c r="F265" i="1"/>
  <c r="G265" i="1"/>
  <c r="O265" i="1" s="1"/>
  <c r="F266" i="1"/>
  <c r="F267" i="1"/>
  <c r="F268" i="1"/>
  <c r="F269" i="1"/>
  <c r="F270" i="1"/>
  <c r="G270" i="1" s="1"/>
  <c r="O270" i="1" s="1"/>
  <c r="F271" i="1"/>
  <c r="F272" i="1"/>
  <c r="F273" i="1"/>
  <c r="G273" i="1"/>
  <c r="O273" i="1" s="1"/>
  <c r="F274" i="1"/>
  <c r="F275" i="1"/>
  <c r="F276" i="1"/>
  <c r="F277" i="1"/>
  <c r="F278" i="1"/>
  <c r="G278" i="1" s="1"/>
  <c r="O278" i="1" s="1"/>
  <c r="F279" i="1"/>
  <c r="F280" i="1"/>
  <c r="F281" i="1"/>
  <c r="G281" i="1"/>
  <c r="O281" i="1" s="1"/>
  <c r="F282" i="1"/>
  <c r="F283" i="1"/>
  <c r="F284" i="1"/>
  <c r="F285" i="1"/>
  <c r="F286" i="1"/>
  <c r="G286" i="1" s="1"/>
  <c r="O286" i="1" s="1"/>
  <c r="F287" i="1"/>
  <c r="F288" i="1"/>
  <c r="F289" i="1"/>
  <c r="G289" i="1"/>
  <c r="O289" i="1" s="1"/>
  <c r="F290" i="1"/>
  <c r="F291" i="1"/>
  <c r="F292" i="1"/>
  <c r="F293" i="1"/>
  <c r="F294" i="1"/>
  <c r="G294" i="1" s="1"/>
  <c r="O294" i="1" s="1"/>
  <c r="F295" i="1"/>
  <c r="F296" i="1"/>
  <c r="F297" i="1"/>
  <c r="G297" i="1"/>
  <c r="O297" i="1" s="1"/>
  <c r="F298" i="1"/>
  <c r="F299" i="1"/>
  <c r="F300" i="1"/>
  <c r="F301" i="1"/>
  <c r="F302" i="1"/>
  <c r="G302" i="1" s="1"/>
  <c r="O302" i="1" s="1"/>
  <c r="F303" i="1"/>
  <c r="G303" i="1"/>
  <c r="O303" i="1" s="1"/>
  <c r="F304" i="1"/>
  <c r="G304" i="1" s="1"/>
  <c r="O304" i="1" s="1"/>
  <c r="F305" i="1"/>
  <c r="F306" i="1"/>
  <c r="F307" i="1"/>
  <c r="G307" i="1"/>
  <c r="O307" i="1" s="1"/>
  <c r="F308" i="1"/>
  <c r="F309" i="1"/>
  <c r="F310" i="1"/>
  <c r="F311" i="1"/>
  <c r="G311" i="1"/>
  <c r="O311" i="1" s="1"/>
  <c r="F312" i="1"/>
  <c r="G312" i="1" s="1"/>
  <c r="O312" i="1" s="1"/>
  <c r="F313" i="1"/>
  <c r="F314" i="1"/>
  <c r="F315" i="1"/>
  <c r="G315" i="1"/>
  <c r="O315" i="1" s="1"/>
  <c r="F316" i="1"/>
  <c r="G316" i="1" s="1"/>
  <c r="O316" i="1" s="1"/>
  <c r="F317" i="1"/>
  <c r="F318" i="1"/>
  <c r="F319" i="1"/>
  <c r="G319" i="1"/>
  <c r="O319" i="1" s="1"/>
  <c r="F320" i="1"/>
  <c r="G320" i="1" s="1"/>
  <c r="O320" i="1" s="1"/>
  <c r="F321" i="1"/>
  <c r="F322" i="1"/>
  <c r="F323" i="1"/>
  <c r="G323" i="1"/>
  <c r="O323" i="1" s="1"/>
  <c r="F324" i="1"/>
  <c r="G324" i="1" s="1"/>
  <c r="O324" i="1" s="1"/>
  <c r="F325" i="1"/>
  <c r="F326" i="1"/>
  <c r="F327" i="1"/>
  <c r="G327" i="1"/>
  <c r="O327" i="1" s="1"/>
  <c r="F328" i="1"/>
  <c r="G328" i="1" s="1"/>
  <c r="O328" i="1" s="1"/>
  <c r="F329" i="1"/>
  <c r="F330" i="1"/>
  <c r="F331" i="1"/>
  <c r="G331" i="1"/>
  <c r="O331" i="1" s="1"/>
  <c r="F332" i="1"/>
  <c r="G332" i="1" s="1"/>
  <c r="O332" i="1" s="1"/>
  <c r="F333" i="1"/>
  <c r="F334" i="1"/>
  <c r="F335" i="1"/>
  <c r="G335" i="1"/>
  <c r="O335" i="1" s="1"/>
  <c r="F336" i="1"/>
  <c r="G336" i="1" s="1"/>
  <c r="O336" i="1" s="1"/>
  <c r="F337" i="1"/>
  <c r="F338" i="1"/>
  <c r="F339" i="1"/>
  <c r="G339" i="1"/>
  <c r="O339" i="1" s="1"/>
  <c r="F340" i="1"/>
  <c r="G340" i="1" s="1"/>
  <c r="O340" i="1" s="1"/>
  <c r="F341" i="1"/>
  <c r="F342" i="1"/>
  <c r="F343" i="1"/>
  <c r="G343" i="1"/>
  <c r="O343" i="1" s="1"/>
  <c r="F344" i="1"/>
  <c r="G344" i="1" s="1"/>
  <c r="O344" i="1" s="1"/>
  <c r="F345" i="1"/>
  <c r="F346" i="1"/>
  <c r="C219" i="1"/>
  <c r="G219" i="1" s="1"/>
  <c r="O219" i="1" s="1"/>
  <c r="D219" i="1"/>
  <c r="H219" i="1" s="1"/>
  <c r="P219" i="1" s="1"/>
  <c r="C220" i="1"/>
  <c r="D220" i="1"/>
  <c r="H220" i="1" s="1"/>
  <c r="P220" i="1" s="1"/>
  <c r="C221" i="1"/>
  <c r="G221" i="1" s="1"/>
  <c r="O221" i="1" s="1"/>
  <c r="D221" i="1"/>
  <c r="H221" i="1" s="1"/>
  <c r="P221" i="1" s="1"/>
  <c r="C222" i="1"/>
  <c r="D222" i="1"/>
  <c r="H222" i="1" s="1"/>
  <c r="P222" i="1" s="1"/>
  <c r="C223" i="1"/>
  <c r="G223" i="1" s="1"/>
  <c r="O223" i="1" s="1"/>
  <c r="D223" i="1"/>
  <c r="H223" i="1" s="1"/>
  <c r="P223" i="1" s="1"/>
  <c r="C224" i="1"/>
  <c r="D224" i="1"/>
  <c r="H224" i="1" s="1"/>
  <c r="P224" i="1" s="1"/>
  <c r="C225" i="1"/>
  <c r="D225" i="1"/>
  <c r="H225" i="1" s="1"/>
  <c r="P225" i="1" s="1"/>
  <c r="C226" i="1"/>
  <c r="D226" i="1"/>
  <c r="H226" i="1" s="1"/>
  <c r="P226" i="1" s="1"/>
  <c r="C227" i="1"/>
  <c r="G227" i="1" s="1"/>
  <c r="O227" i="1" s="1"/>
  <c r="D227" i="1"/>
  <c r="H227" i="1" s="1"/>
  <c r="P227" i="1" s="1"/>
  <c r="C228" i="1"/>
  <c r="D228" i="1"/>
  <c r="H228" i="1" s="1"/>
  <c r="P228" i="1" s="1"/>
  <c r="C229" i="1"/>
  <c r="G229" i="1" s="1"/>
  <c r="O229" i="1" s="1"/>
  <c r="D229" i="1"/>
  <c r="H229" i="1" s="1"/>
  <c r="P229" i="1" s="1"/>
  <c r="C230" i="1"/>
  <c r="D230" i="1"/>
  <c r="H230" i="1" s="1"/>
  <c r="P230" i="1" s="1"/>
  <c r="C231" i="1"/>
  <c r="G231" i="1" s="1"/>
  <c r="O231" i="1" s="1"/>
  <c r="D231" i="1"/>
  <c r="H231" i="1" s="1"/>
  <c r="P231" i="1" s="1"/>
  <c r="C232" i="1"/>
  <c r="D232" i="1"/>
  <c r="H232" i="1" s="1"/>
  <c r="P232" i="1" s="1"/>
  <c r="C233" i="1"/>
  <c r="D233" i="1"/>
  <c r="H233" i="1" s="1"/>
  <c r="P233" i="1" s="1"/>
  <c r="C234" i="1"/>
  <c r="D234" i="1"/>
  <c r="H234" i="1" s="1"/>
  <c r="P234" i="1" s="1"/>
  <c r="C235" i="1"/>
  <c r="G235" i="1" s="1"/>
  <c r="O235" i="1" s="1"/>
  <c r="D235" i="1"/>
  <c r="H235" i="1" s="1"/>
  <c r="P235" i="1" s="1"/>
  <c r="C236" i="1"/>
  <c r="D236" i="1"/>
  <c r="H236" i="1" s="1"/>
  <c r="P236" i="1" s="1"/>
  <c r="C237" i="1"/>
  <c r="G237" i="1" s="1"/>
  <c r="O237" i="1" s="1"/>
  <c r="D237" i="1"/>
  <c r="H237" i="1" s="1"/>
  <c r="P237" i="1" s="1"/>
  <c r="C238" i="1"/>
  <c r="D238" i="1"/>
  <c r="H238" i="1" s="1"/>
  <c r="P238" i="1" s="1"/>
  <c r="C239" i="1"/>
  <c r="G239" i="1" s="1"/>
  <c r="O239" i="1" s="1"/>
  <c r="D239" i="1"/>
  <c r="H239" i="1" s="1"/>
  <c r="P239" i="1" s="1"/>
  <c r="C240" i="1"/>
  <c r="D240" i="1"/>
  <c r="H240" i="1" s="1"/>
  <c r="P240" i="1" s="1"/>
  <c r="C241" i="1"/>
  <c r="D241" i="1"/>
  <c r="H241" i="1" s="1"/>
  <c r="P241" i="1" s="1"/>
  <c r="C242" i="1"/>
  <c r="D242" i="1"/>
  <c r="H242" i="1" s="1"/>
  <c r="P242" i="1" s="1"/>
  <c r="C243" i="1"/>
  <c r="G243" i="1" s="1"/>
  <c r="O243" i="1" s="1"/>
  <c r="D243" i="1"/>
  <c r="H243" i="1" s="1"/>
  <c r="P243" i="1" s="1"/>
  <c r="C244" i="1"/>
  <c r="D244" i="1"/>
  <c r="H244" i="1" s="1"/>
  <c r="P244" i="1" s="1"/>
  <c r="C245" i="1"/>
  <c r="G245" i="1" s="1"/>
  <c r="O245" i="1" s="1"/>
  <c r="D245" i="1"/>
  <c r="H245" i="1" s="1"/>
  <c r="P245" i="1" s="1"/>
  <c r="C246" i="1"/>
  <c r="D246" i="1"/>
  <c r="H246" i="1" s="1"/>
  <c r="P246" i="1" s="1"/>
  <c r="C247" i="1"/>
  <c r="G247" i="1" s="1"/>
  <c r="O247" i="1" s="1"/>
  <c r="D247" i="1"/>
  <c r="H247" i="1" s="1"/>
  <c r="P247" i="1" s="1"/>
  <c r="C248" i="1"/>
  <c r="D248" i="1"/>
  <c r="H248" i="1" s="1"/>
  <c r="P248" i="1" s="1"/>
  <c r="C249" i="1"/>
  <c r="D249" i="1"/>
  <c r="H249" i="1" s="1"/>
  <c r="P249" i="1" s="1"/>
  <c r="C250" i="1"/>
  <c r="D250" i="1"/>
  <c r="H250" i="1" s="1"/>
  <c r="P250" i="1" s="1"/>
  <c r="C251" i="1"/>
  <c r="G251" i="1" s="1"/>
  <c r="O251" i="1" s="1"/>
  <c r="D251" i="1"/>
  <c r="H251" i="1" s="1"/>
  <c r="P251" i="1" s="1"/>
  <c r="C252" i="1"/>
  <c r="D252" i="1"/>
  <c r="H252" i="1" s="1"/>
  <c r="P252" i="1" s="1"/>
  <c r="C253" i="1"/>
  <c r="G253" i="1" s="1"/>
  <c r="O253" i="1" s="1"/>
  <c r="D253" i="1"/>
  <c r="H253" i="1" s="1"/>
  <c r="P253" i="1" s="1"/>
  <c r="C254" i="1"/>
  <c r="D254" i="1"/>
  <c r="H254" i="1" s="1"/>
  <c r="P254" i="1" s="1"/>
  <c r="C255" i="1"/>
  <c r="G255" i="1" s="1"/>
  <c r="O255" i="1" s="1"/>
  <c r="D255" i="1"/>
  <c r="H255" i="1" s="1"/>
  <c r="P255" i="1" s="1"/>
  <c r="C256" i="1"/>
  <c r="D256" i="1"/>
  <c r="H256" i="1" s="1"/>
  <c r="P256" i="1" s="1"/>
  <c r="C257" i="1"/>
  <c r="D257" i="1"/>
  <c r="H257" i="1" s="1"/>
  <c r="P257" i="1" s="1"/>
  <c r="C258" i="1"/>
  <c r="D258" i="1"/>
  <c r="H258" i="1" s="1"/>
  <c r="P258" i="1" s="1"/>
  <c r="C259" i="1"/>
  <c r="G259" i="1" s="1"/>
  <c r="O259" i="1" s="1"/>
  <c r="D259" i="1"/>
  <c r="H259" i="1" s="1"/>
  <c r="P259" i="1" s="1"/>
  <c r="C260" i="1"/>
  <c r="D260" i="1"/>
  <c r="H260" i="1" s="1"/>
  <c r="P260" i="1" s="1"/>
  <c r="C261" i="1"/>
  <c r="G261" i="1" s="1"/>
  <c r="O261" i="1" s="1"/>
  <c r="D261" i="1"/>
  <c r="H261" i="1" s="1"/>
  <c r="P261" i="1" s="1"/>
  <c r="C262" i="1"/>
  <c r="D262" i="1"/>
  <c r="H262" i="1" s="1"/>
  <c r="P262" i="1" s="1"/>
  <c r="C263" i="1"/>
  <c r="G263" i="1" s="1"/>
  <c r="O263" i="1" s="1"/>
  <c r="D263" i="1"/>
  <c r="H263" i="1" s="1"/>
  <c r="P263" i="1" s="1"/>
  <c r="C264" i="1"/>
  <c r="D264" i="1"/>
  <c r="H264" i="1" s="1"/>
  <c r="P264" i="1" s="1"/>
  <c r="C265" i="1"/>
  <c r="D265" i="1"/>
  <c r="H265" i="1" s="1"/>
  <c r="P265" i="1" s="1"/>
  <c r="C266" i="1"/>
  <c r="D266" i="1"/>
  <c r="H266" i="1" s="1"/>
  <c r="P266" i="1" s="1"/>
  <c r="C267" i="1"/>
  <c r="G267" i="1" s="1"/>
  <c r="O267" i="1" s="1"/>
  <c r="D267" i="1"/>
  <c r="H267" i="1" s="1"/>
  <c r="P267" i="1" s="1"/>
  <c r="C268" i="1"/>
  <c r="D268" i="1"/>
  <c r="H268" i="1" s="1"/>
  <c r="P268" i="1" s="1"/>
  <c r="C269" i="1"/>
  <c r="G269" i="1" s="1"/>
  <c r="O269" i="1" s="1"/>
  <c r="D269" i="1"/>
  <c r="H269" i="1" s="1"/>
  <c r="P269" i="1" s="1"/>
  <c r="C270" i="1"/>
  <c r="D270" i="1"/>
  <c r="H270" i="1" s="1"/>
  <c r="P270" i="1" s="1"/>
  <c r="C271" i="1"/>
  <c r="G271" i="1" s="1"/>
  <c r="O271" i="1" s="1"/>
  <c r="D271" i="1"/>
  <c r="H271" i="1" s="1"/>
  <c r="P271" i="1" s="1"/>
  <c r="C272" i="1"/>
  <c r="D272" i="1"/>
  <c r="H272" i="1" s="1"/>
  <c r="P272" i="1" s="1"/>
  <c r="C273" i="1"/>
  <c r="D273" i="1"/>
  <c r="H273" i="1" s="1"/>
  <c r="P273" i="1" s="1"/>
  <c r="C274" i="1"/>
  <c r="D274" i="1"/>
  <c r="H274" i="1" s="1"/>
  <c r="P274" i="1" s="1"/>
  <c r="C275" i="1"/>
  <c r="G275" i="1" s="1"/>
  <c r="O275" i="1" s="1"/>
  <c r="D275" i="1"/>
  <c r="H275" i="1" s="1"/>
  <c r="P275" i="1" s="1"/>
  <c r="C276" i="1"/>
  <c r="D276" i="1"/>
  <c r="H276" i="1" s="1"/>
  <c r="P276" i="1" s="1"/>
  <c r="C277" i="1"/>
  <c r="G277" i="1" s="1"/>
  <c r="O277" i="1" s="1"/>
  <c r="D277" i="1"/>
  <c r="H277" i="1" s="1"/>
  <c r="P277" i="1" s="1"/>
  <c r="C278" i="1"/>
  <c r="D278" i="1"/>
  <c r="H278" i="1" s="1"/>
  <c r="P278" i="1" s="1"/>
  <c r="C279" i="1"/>
  <c r="G279" i="1" s="1"/>
  <c r="O279" i="1" s="1"/>
  <c r="D279" i="1"/>
  <c r="H279" i="1" s="1"/>
  <c r="P279" i="1" s="1"/>
  <c r="C280" i="1"/>
  <c r="D280" i="1"/>
  <c r="H280" i="1" s="1"/>
  <c r="P280" i="1" s="1"/>
  <c r="C281" i="1"/>
  <c r="D281" i="1"/>
  <c r="H281" i="1" s="1"/>
  <c r="P281" i="1" s="1"/>
  <c r="C282" i="1"/>
  <c r="D282" i="1"/>
  <c r="H282" i="1" s="1"/>
  <c r="P282" i="1" s="1"/>
  <c r="C283" i="1"/>
  <c r="G283" i="1" s="1"/>
  <c r="O283" i="1" s="1"/>
  <c r="D283" i="1"/>
  <c r="H283" i="1" s="1"/>
  <c r="P283" i="1" s="1"/>
  <c r="C284" i="1"/>
  <c r="D284" i="1"/>
  <c r="H284" i="1" s="1"/>
  <c r="P284" i="1" s="1"/>
  <c r="C285" i="1"/>
  <c r="G285" i="1" s="1"/>
  <c r="O285" i="1" s="1"/>
  <c r="D285" i="1"/>
  <c r="H285" i="1" s="1"/>
  <c r="P285" i="1" s="1"/>
  <c r="C286" i="1"/>
  <c r="D286" i="1"/>
  <c r="H286" i="1" s="1"/>
  <c r="P286" i="1" s="1"/>
  <c r="C287" i="1"/>
  <c r="G287" i="1" s="1"/>
  <c r="O287" i="1" s="1"/>
  <c r="D287" i="1"/>
  <c r="H287" i="1" s="1"/>
  <c r="P287" i="1" s="1"/>
  <c r="C288" i="1"/>
  <c r="D288" i="1"/>
  <c r="H288" i="1" s="1"/>
  <c r="P288" i="1" s="1"/>
  <c r="C289" i="1"/>
  <c r="D289" i="1"/>
  <c r="H289" i="1" s="1"/>
  <c r="P289" i="1" s="1"/>
  <c r="C290" i="1"/>
  <c r="D290" i="1"/>
  <c r="H290" i="1" s="1"/>
  <c r="P290" i="1" s="1"/>
  <c r="C291" i="1"/>
  <c r="G291" i="1" s="1"/>
  <c r="O291" i="1" s="1"/>
  <c r="D291" i="1"/>
  <c r="H291" i="1" s="1"/>
  <c r="P291" i="1" s="1"/>
  <c r="C292" i="1"/>
  <c r="D292" i="1"/>
  <c r="H292" i="1" s="1"/>
  <c r="P292" i="1" s="1"/>
  <c r="C293" i="1"/>
  <c r="G293" i="1" s="1"/>
  <c r="O293" i="1" s="1"/>
  <c r="D293" i="1"/>
  <c r="H293" i="1" s="1"/>
  <c r="P293" i="1" s="1"/>
  <c r="C294" i="1"/>
  <c r="D294" i="1"/>
  <c r="H294" i="1" s="1"/>
  <c r="P294" i="1" s="1"/>
  <c r="C295" i="1"/>
  <c r="G295" i="1" s="1"/>
  <c r="O295" i="1" s="1"/>
  <c r="D295" i="1"/>
  <c r="H295" i="1" s="1"/>
  <c r="P295" i="1" s="1"/>
  <c r="C296" i="1"/>
  <c r="D296" i="1"/>
  <c r="H296" i="1" s="1"/>
  <c r="P296" i="1" s="1"/>
  <c r="C297" i="1"/>
  <c r="D297" i="1"/>
  <c r="H297" i="1" s="1"/>
  <c r="P297" i="1" s="1"/>
  <c r="C298" i="1"/>
  <c r="D298" i="1"/>
  <c r="H298" i="1" s="1"/>
  <c r="P298" i="1" s="1"/>
  <c r="C299" i="1"/>
  <c r="G299" i="1" s="1"/>
  <c r="O299" i="1" s="1"/>
  <c r="D299" i="1"/>
  <c r="H299" i="1" s="1"/>
  <c r="P299" i="1" s="1"/>
  <c r="C300" i="1"/>
  <c r="D300" i="1"/>
  <c r="H300" i="1" s="1"/>
  <c r="P300" i="1" s="1"/>
  <c r="C301" i="1"/>
  <c r="G301" i="1" s="1"/>
  <c r="O301" i="1" s="1"/>
  <c r="D301" i="1"/>
  <c r="H301" i="1" s="1"/>
  <c r="P301" i="1" s="1"/>
  <c r="C302" i="1"/>
  <c r="D302" i="1"/>
  <c r="H302" i="1" s="1"/>
  <c r="P302" i="1" s="1"/>
  <c r="C303" i="1"/>
  <c r="D303" i="1"/>
  <c r="H303" i="1" s="1"/>
  <c r="P303" i="1" s="1"/>
  <c r="C304" i="1"/>
  <c r="D304" i="1"/>
  <c r="H304" i="1" s="1"/>
  <c r="P304" i="1" s="1"/>
  <c r="C305" i="1"/>
  <c r="G305" i="1" s="1"/>
  <c r="O305" i="1" s="1"/>
  <c r="D305" i="1"/>
  <c r="H305" i="1" s="1"/>
  <c r="P305" i="1" s="1"/>
  <c r="C306" i="1"/>
  <c r="D306" i="1"/>
  <c r="H306" i="1" s="1"/>
  <c r="P306" i="1" s="1"/>
  <c r="C307" i="1"/>
  <c r="D307" i="1"/>
  <c r="H307" i="1" s="1"/>
  <c r="P307" i="1" s="1"/>
  <c r="C308" i="1"/>
  <c r="D308" i="1"/>
  <c r="H308" i="1" s="1"/>
  <c r="P308" i="1" s="1"/>
  <c r="C309" i="1"/>
  <c r="G309" i="1" s="1"/>
  <c r="O309" i="1" s="1"/>
  <c r="D309" i="1"/>
  <c r="H309" i="1" s="1"/>
  <c r="P309" i="1" s="1"/>
  <c r="C310" i="1"/>
  <c r="D310" i="1"/>
  <c r="H310" i="1" s="1"/>
  <c r="P310" i="1" s="1"/>
  <c r="C311" i="1"/>
  <c r="D311" i="1"/>
  <c r="H311" i="1" s="1"/>
  <c r="P311" i="1" s="1"/>
  <c r="C312" i="1"/>
  <c r="D312" i="1"/>
  <c r="H312" i="1" s="1"/>
  <c r="P312" i="1" s="1"/>
  <c r="C313" i="1"/>
  <c r="G313" i="1" s="1"/>
  <c r="O313" i="1" s="1"/>
  <c r="D313" i="1"/>
  <c r="H313" i="1" s="1"/>
  <c r="P313" i="1" s="1"/>
  <c r="C314" i="1"/>
  <c r="D314" i="1"/>
  <c r="H314" i="1" s="1"/>
  <c r="P314" i="1" s="1"/>
  <c r="C315" i="1"/>
  <c r="D315" i="1"/>
  <c r="H315" i="1" s="1"/>
  <c r="P315" i="1" s="1"/>
  <c r="C316" i="1"/>
  <c r="D316" i="1"/>
  <c r="H316" i="1" s="1"/>
  <c r="P316" i="1" s="1"/>
  <c r="C317" i="1"/>
  <c r="G317" i="1" s="1"/>
  <c r="O317" i="1" s="1"/>
  <c r="D317" i="1"/>
  <c r="H317" i="1" s="1"/>
  <c r="P317" i="1" s="1"/>
  <c r="C318" i="1"/>
  <c r="D318" i="1"/>
  <c r="H318" i="1" s="1"/>
  <c r="P318" i="1" s="1"/>
  <c r="C319" i="1"/>
  <c r="D319" i="1"/>
  <c r="H319" i="1" s="1"/>
  <c r="P319" i="1" s="1"/>
  <c r="C320" i="1"/>
  <c r="D320" i="1"/>
  <c r="H320" i="1" s="1"/>
  <c r="P320" i="1" s="1"/>
  <c r="C321" i="1"/>
  <c r="G321" i="1" s="1"/>
  <c r="O321" i="1" s="1"/>
  <c r="D321" i="1"/>
  <c r="H321" i="1" s="1"/>
  <c r="P321" i="1" s="1"/>
  <c r="C322" i="1"/>
  <c r="D322" i="1"/>
  <c r="H322" i="1" s="1"/>
  <c r="P322" i="1" s="1"/>
  <c r="C323" i="1"/>
  <c r="D323" i="1"/>
  <c r="H323" i="1" s="1"/>
  <c r="P323" i="1" s="1"/>
  <c r="C324" i="1"/>
  <c r="D324" i="1"/>
  <c r="H324" i="1" s="1"/>
  <c r="P324" i="1" s="1"/>
  <c r="C325" i="1"/>
  <c r="G325" i="1" s="1"/>
  <c r="O325" i="1" s="1"/>
  <c r="D325" i="1"/>
  <c r="H325" i="1" s="1"/>
  <c r="P325" i="1" s="1"/>
  <c r="C326" i="1"/>
  <c r="D326" i="1"/>
  <c r="H326" i="1" s="1"/>
  <c r="P326" i="1" s="1"/>
  <c r="C327" i="1"/>
  <c r="D327" i="1"/>
  <c r="H327" i="1" s="1"/>
  <c r="P327" i="1" s="1"/>
  <c r="C328" i="1"/>
  <c r="D328" i="1"/>
  <c r="H328" i="1" s="1"/>
  <c r="P328" i="1" s="1"/>
  <c r="C329" i="1"/>
  <c r="G329" i="1" s="1"/>
  <c r="O329" i="1" s="1"/>
  <c r="D329" i="1"/>
  <c r="H329" i="1" s="1"/>
  <c r="P329" i="1" s="1"/>
  <c r="C330" i="1"/>
  <c r="D330" i="1"/>
  <c r="H330" i="1" s="1"/>
  <c r="P330" i="1" s="1"/>
  <c r="C331" i="1"/>
  <c r="D331" i="1"/>
  <c r="H331" i="1" s="1"/>
  <c r="P331" i="1" s="1"/>
  <c r="C332" i="1"/>
  <c r="D332" i="1"/>
  <c r="H332" i="1" s="1"/>
  <c r="P332" i="1" s="1"/>
  <c r="C333" i="1"/>
  <c r="G333" i="1" s="1"/>
  <c r="O333" i="1" s="1"/>
  <c r="D333" i="1"/>
  <c r="H333" i="1" s="1"/>
  <c r="P333" i="1" s="1"/>
  <c r="C334" i="1"/>
  <c r="D334" i="1"/>
  <c r="H334" i="1" s="1"/>
  <c r="P334" i="1" s="1"/>
  <c r="C335" i="1"/>
  <c r="D335" i="1"/>
  <c r="H335" i="1" s="1"/>
  <c r="P335" i="1" s="1"/>
  <c r="C336" i="1"/>
  <c r="D336" i="1"/>
  <c r="H336" i="1" s="1"/>
  <c r="P336" i="1" s="1"/>
  <c r="C337" i="1"/>
  <c r="G337" i="1" s="1"/>
  <c r="O337" i="1" s="1"/>
  <c r="D337" i="1"/>
  <c r="H337" i="1" s="1"/>
  <c r="P337" i="1" s="1"/>
  <c r="C338" i="1"/>
  <c r="D338" i="1"/>
  <c r="H338" i="1" s="1"/>
  <c r="P338" i="1" s="1"/>
  <c r="C339" i="1"/>
  <c r="D339" i="1"/>
  <c r="H339" i="1" s="1"/>
  <c r="P339" i="1" s="1"/>
  <c r="C340" i="1"/>
  <c r="D340" i="1"/>
  <c r="H340" i="1" s="1"/>
  <c r="P340" i="1" s="1"/>
  <c r="C341" i="1"/>
  <c r="G341" i="1" s="1"/>
  <c r="O341" i="1" s="1"/>
  <c r="D341" i="1"/>
  <c r="H341" i="1" s="1"/>
  <c r="P341" i="1" s="1"/>
  <c r="C342" i="1"/>
  <c r="D342" i="1"/>
  <c r="H342" i="1" s="1"/>
  <c r="P342" i="1" s="1"/>
  <c r="C343" i="1"/>
  <c r="D343" i="1"/>
  <c r="H343" i="1" s="1"/>
  <c r="P343" i="1" s="1"/>
  <c r="C344" i="1"/>
  <c r="D344" i="1"/>
  <c r="H344" i="1" s="1"/>
  <c r="P344" i="1" s="1"/>
  <c r="C345" i="1"/>
  <c r="G345" i="1" s="1"/>
  <c r="O345" i="1" s="1"/>
  <c r="D345" i="1"/>
  <c r="H345" i="1" s="1"/>
  <c r="P345" i="1" s="1"/>
  <c r="C346" i="1"/>
  <c r="D346" i="1"/>
  <c r="H346" i="1" s="1"/>
  <c r="P346" i="1" s="1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P225" i="2"/>
  <c r="S225" i="2" s="1"/>
  <c r="P235" i="2"/>
  <c r="S235" i="2" s="1"/>
  <c r="P245" i="2"/>
  <c r="S245" i="2" s="1"/>
  <c r="Q261" i="2"/>
  <c r="T261" i="2" s="1"/>
  <c r="P263" i="2"/>
  <c r="S263" i="2" s="1"/>
  <c r="P273" i="2"/>
  <c r="S273" i="2" s="1"/>
  <c r="O275" i="2"/>
  <c r="R275" i="2" s="1"/>
  <c r="Q281" i="2"/>
  <c r="T281" i="2" s="1"/>
  <c r="Q289" i="2"/>
  <c r="T289" i="2" s="1"/>
  <c r="P297" i="2"/>
  <c r="S297" i="2" s="1"/>
  <c r="P303" i="2"/>
  <c r="S303" i="2" s="1"/>
  <c r="Q307" i="2"/>
  <c r="T307" i="2" s="1"/>
  <c r="O309" i="2"/>
  <c r="R309" i="2" s="1"/>
  <c r="P311" i="2"/>
  <c r="S311" i="2" s="1"/>
  <c r="P315" i="2"/>
  <c r="S315" i="2" s="1"/>
  <c r="O319" i="2"/>
  <c r="R319" i="2" s="1"/>
  <c r="Q321" i="2"/>
  <c r="T321" i="2" s="1"/>
  <c r="P325" i="2"/>
  <c r="S325" i="2" s="1"/>
  <c r="P329" i="2"/>
  <c r="S329" i="2" s="1"/>
  <c r="Q331" i="2"/>
  <c r="T331" i="2" s="1"/>
  <c r="O333" i="2"/>
  <c r="R333" i="2" s="1"/>
  <c r="Q335" i="2"/>
  <c r="T335" i="2" s="1"/>
  <c r="O337" i="2"/>
  <c r="R337" i="2" s="1"/>
  <c r="P339" i="2"/>
  <c r="S339" i="2" s="1"/>
  <c r="P343" i="2"/>
  <c r="S343" i="2" s="1"/>
  <c r="I219" i="2"/>
  <c r="U219" i="2" s="1"/>
  <c r="K221" i="2"/>
  <c r="W221" i="2" s="1"/>
  <c r="I223" i="2"/>
  <c r="U223" i="2" s="1"/>
  <c r="K225" i="2"/>
  <c r="W225" i="2" s="1"/>
  <c r="I227" i="2"/>
  <c r="U227" i="2" s="1"/>
  <c r="K229" i="2"/>
  <c r="W229" i="2" s="1"/>
  <c r="I231" i="2"/>
  <c r="U231" i="2" s="1"/>
  <c r="K233" i="2"/>
  <c r="W233" i="2" s="1"/>
  <c r="I235" i="2"/>
  <c r="U235" i="2" s="1"/>
  <c r="K237" i="2"/>
  <c r="W237" i="2" s="1"/>
  <c r="I239" i="2"/>
  <c r="U239" i="2" s="1"/>
  <c r="K241" i="2"/>
  <c r="W241" i="2" s="1"/>
  <c r="I243" i="2"/>
  <c r="U243" i="2" s="1"/>
  <c r="K245" i="2"/>
  <c r="W245" i="2" s="1"/>
  <c r="I247" i="2"/>
  <c r="U247" i="2" s="1"/>
  <c r="K249" i="2"/>
  <c r="W249" i="2" s="1"/>
  <c r="I251" i="2"/>
  <c r="U251" i="2" s="1"/>
  <c r="K253" i="2"/>
  <c r="W253" i="2" s="1"/>
  <c r="I255" i="2"/>
  <c r="U255" i="2" s="1"/>
  <c r="K257" i="2"/>
  <c r="W257" i="2" s="1"/>
  <c r="I259" i="2"/>
  <c r="U259" i="2" s="1"/>
  <c r="K261" i="2"/>
  <c r="W261" i="2" s="1"/>
  <c r="I263" i="2"/>
  <c r="U263" i="2" s="1"/>
  <c r="K265" i="2"/>
  <c r="W265" i="2" s="1"/>
  <c r="I267" i="2"/>
  <c r="U267" i="2" s="1"/>
  <c r="K269" i="2"/>
  <c r="W269" i="2" s="1"/>
  <c r="I271" i="2"/>
  <c r="U271" i="2" s="1"/>
  <c r="K273" i="2"/>
  <c r="W273" i="2" s="1"/>
  <c r="I275" i="2"/>
  <c r="U275" i="2" s="1"/>
  <c r="K277" i="2"/>
  <c r="W277" i="2" s="1"/>
  <c r="I279" i="2"/>
  <c r="U279" i="2" s="1"/>
  <c r="K281" i="2"/>
  <c r="W281" i="2" s="1"/>
  <c r="I283" i="2"/>
  <c r="U283" i="2" s="1"/>
  <c r="K285" i="2"/>
  <c r="W285" i="2" s="1"/>
  <c r="I287" i="2"/>
  <c r="U287" i="2" s="1"/>
  <c r="K289" i="2"/>
  <c r="W289" i="2" s="1"/>
  <c r="I291" i="2"/>
  <c r="U291" i="2" s="1"/>
  <c r="K293" i="2"/>
  <c r="W293" i="2" s="1"/>
  <c r="I295" i="2"/>
  <c r="U295" i="2" s="1"/>
  <c r="K297" i="2"/>
  <c r="W297" i="2" s="1"/>
  <c r="I299" i="2"/>
  <c r="U299" i="2" s="1"/>
  <c r="K301" i="2"/>
  <c r="W301" i="2" s="1"/>
  <c r="I303" i="2"/>
  <c r="U303" i="2" s="1"/>
  <c r="K305" i="2"/>
  <c r="W305" i="2" s="1"/>
  <c r="I307" i="2"/>
  <c r="U307" i="2" s="1"/>
  <c r="K309" i="2"/>
  <c r="W309" i="2" s="1"/>
  <c r="I311" i="2"/>
  <c r="U311" i="2" s="1"/>
  <c r="K313" i="2"/>
  <c r="W313" i="2" s="1"/>
  <c r="I315" i="2"/>
  <c r="U315" i="2" s="1"/>
  <c r="K317" i="2"/>
  <c r="W317" i="2" s="1"/>
  <c r="J319" i="2"/>
  <c r="V319" i="2" s="1"/>
  <c r="J321" i="2"/>
  <c r="V321" i="2" s="1"/>
  <c r="J323" i="2"/>
  <c r="V323" i="2" s="1"/>
  <c r="J325" i="2"/>
  <c r="V325" i="2" s="1"/>
  <c r="J327" i="2"/>
  <c r="V327" i="2" s="1"/>
  <c r="J329" i="2"/>
  <c r="V329" i="2" s="1"/>
  <c r="J331" i="2"/>
  <c r="V331" i="2" s="1"/>
  <c r="J333" i="2"/>
  <c r="V333" i="2" s="1"/>
  <c r="J335" i="2"/>
  <c r="V335" i="2" s="1"/>
  <c r="J337" i="2"/>
  <c r="V337" i="2" s="1"/>
  <c r="J339" i="2"/>
  <c r="V339" i="2" s="1"/>
  <c r="J341" i="2"/>
  <c r="V341" i="2" s="1"/>
  <c r="J343" i="2"/>
  <c r="V343" i="2" s="1"/>
  <c r="J345" i="2"/>
  <c r="V345" i="2" s="1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P319" i="2" s="1"/>
  <c r="S319" i="2" s="1"/>
  <c r="H320" i="2"/>
  <c r="P320" i="2" s="1"/>
  <c r="S320" i="2" s="1"/>
  <c r="H321" i="2"/>
  <c r="P321" i="2" s="1"/>
  <c r="S321" i="2" s="1"/>
  <c r="H322" i="2"/>
  <c r="P322" i="2" s="1"/>
  <c r="S322" i="2" s="1"/>
  <c r="H323" i="2"/>
  <c r="H324" i="2"/>
  <c r="H325" i="2"/>
  <c r="H326" i="2"/>
  <c r="H327" i="2"/>
  <c r="H328" i="2"/>
  <c r="H329" i="2"/>
  <c r="H330" i="2"/>
  <c r="H331" i="2"/>
  <c r="P331" i="2" s="1"/>
  <c r="S331" i="2" s="1"/>
  <c r="H332" i="2"/>
  <c r="P332" i="2" s="1"/>
  <c r="S332" i="2" s="1"/>
  <c r="H333" i="2"/>
  <c r="P333" i="2" s="1"/>
  <c r="S333" i="2" s="1"/>
  <c r="H334" i="2"/>
  <c r="P334" i="2" s="1"/>
  <c r="S334" i="2" s="1"/>
  <c r="H335" i="2"/>
  <c r="P335" i="2" s="1"/>
  <c r="S335" i="2" s="1"/>
  <c r="H336" i="2"/>
  <c r="P336" i="2" s="1"/>
  <c r="S336" i="2" s="1"/>
  <c r="H337" i="2"/>
  <c r="P337" i="2" s="1"/>
  <c r="S337" i="2" s="1"/>
  <c r="H338" i="2"/>
  <c r="P338" i="2" s="1"/>
  <c r="S338" i="2" s="1"/>
  <c r="H339" i="2"/>
  <c r="H340" i="2"/>
  <c r="H341" i="2"/>
  <c r="H342" i="2"/>
  <c r="H343" i="2"/>
  <c r="H344" i="2"/>
  <c r="H345" i="2"/>
  <c r="H346" i="2"/>
  <c r="G308" i="1" l="1"/>
  <c r="O308" i="1" s="1"/>
  <c r="G346" i="1"/>
  <c r="O346" i="1" s="1"/>
  <c r="G342" i="1"/>
  <c r="O342" i="1" s="1"/>
  <c r="G338" i="1"/>
  <c r="O338" i="1" s="1"/>
  <c r="G334" i="1"/>
  <c r="O334" i="1" s="1"/>
  <c r="G330" i="1"/>
  <c r="O330" i="1" s="1"/>
  <c r="G326" i="1"/>
  <c r="O326" i="1" s="1"/>
  <c r="G322" i="1"/>
  <c r="O322" i="1" s="1"/>
  <c r="G318" i="1"/>
  <c r="O318" i="1" s="1"/>
  <c r="G314" i="1"/>
  <c r="O314" i="1" s="1"/>
  <c r="G310" i="1"/>
  <c r="O310" i="1" s="1"/>
  <c r="G306" i="1"/>
  <c r="O306" i="1" s="1"/>
  <c r="G298" i="1"/>
  <c r="O298" i="1" s="1"/>
  <c r="G290" i="1"/>
  <c r="O290" i="1" s="1"/>
  <c r="G282" i="1"/>
  <c r="O282" i="1" s="1"/>
  <c r="G274" i="1"/>
  <c r="O274" i="1" s="1"/>
  <c r="G266" i="1"/>
  <c r="O266" i="1" s="1"/>
  <c r="G258" i="1"/>
  <c r="O258" i="1" s="1"/>
  <c r="G250" i="1"/>
  <c r="O250" i="1" s="1"/>
  <c r="G242" i="1"/>
  <c r="O242" i="1" s="1"/>
  <c r="G234" i="1"/>
  <c r="O234" i="1" s="1"/>
  <c r="G226" i="1"/>
  <c r="O226" i="1" s="1"/>
  <c r="G300" i="1"/>
  <c r="O300" i="1" s="1"/>
  <c r="G296" i="1"/>
  <c r="O296" i="1" s="1"/>
  <c r="G292" i="1"/>
  <c r="O292" i="1" s="1"/>
  <c r="G288" i="1"/>
  <c r="O288" i="1" s="1"/>
  <c r="G284" i="1"/>
  <c r="O284" i="1" s="1"/>
  <c r="G280" i="1"/>
  <c r="O280" i="1" s="1"/>
  <c r="G276" i="1"/>
  <c r="O276" i="1" s="1"/>
  <c r="G272" i="1"/>
  <c r="O272" i="1" s="1"/>
  <c r="G268" i="1"/>
  <c r="O268" i="1" s="1"/>
  <c r="G264" i="1"/>
  <c r="O264" i="1" s="1"/>
  <c r="G260" i="1"/>
  <c r="O260" i="1" s="1"/>
  <c r="G256" i="1"/>
  <c r="O256" i="1" s="1"/>
  <c r="G252" i="1"/>
  <c r="O252" i="1" s="1"/>
  <c r="G248" i="1"/>
  <c r="O248" i="1" s="1"/>
  <c r="G244" i="1"/>
  <c r="O244" i="1" s="1"/>
  <c r="G240" i="1"/>
  <c r="O240" i="1" s="1"/>
  <c r="G236" i="1"/>
  <c r="O236" i="1" s="1"/>
  <c r="G232" i="1"/>
  <c r="O232" i="1" s="1"/>
  <c r="G228" i="1"/>
  <c r="O228" i="1" s="1"/>
  <c r="G224" i="1"/>
  <c r="O224" i="1" s="1"/>
  <c r="G220" i="1"/>
  <c r="O220" i="1" s="1"/>
  <c r="O346" i="2"/>
  <c r="R346" i="2" s="1"/>
  <c r="Q346" i="2"/>
  <c r="T346" i="2" s="1"/>
  <c r="O344" i="2"/>
  <c r="R344" i="2" s="1"/>
  <c r="Q344" i="2"/>
  <c r="T344" i="2" s="1"/>
  <c r="O342" i="2"/>
  <c r="R342" i="2" s="1"/>
  <c r="Q342" i="2"/>
  <c r="T342" i="2" s="1"/>
  <c r="O340" i="2"/>
  <c r="R340" i="2" s="1"/>
  <c r="Q340" i="2"/>
  <c r="T340" i="2" s="1"/>
  <c r="O330" i="2"/>
  <c r="R330" i="2" s="1"/>
  <c r="Q330" i="2"/>
  <c r="T330" i="2" s="1"/>
  <c r="O328" i="2"/>
  <c r="R328" i="2" s="1"/>
  <c r="Q328" i="2"/>
  <c r="T328" i="2" s="1"/>
  <c r="O326" i="2"/>
  <c r="R326" i="2" s="1"/>
  <c r="Q326" i="2"/>
  <c r="T326" i="2" s="1"/>
  <c r="O324" i="2"/>
  <c r="R324" i="2" s="1"/>
  <c r="Q324" i="2"/>
  <c r="T324" i="2" s="1"/>
  <c r="O318" i="2"/>
  <c r="R318" i="2" s="1"/>
  <c r="Q318" i="2"/>
  <c r="T318" i="2" s="1"/>
  <c r="I318" i="2"/>
  <c r="U318" i="2" s="1"/>
  <c r="O316" i="2"/>
  <c r="R316" i="2" s="1"/>
  <c r="Q316" i="2"/>
  <c r="T316" i="2" s="1"/>
  <c r="I316" i="2"/>
  <c r="U316" i="2" s="1"/>
  <c r="K316" i="2"/>
  <c r="W316" i="2" s="1"/>
  <c r="O314" i="2"/>
  <c r="R314" i="2" s="1"/>
  <c r="Q314" i="2"/>
  <c r="T314" i="2" s="1"/>
  <c r="I314" i="2"/>
  <c r="U314" i="2" s="1"/>
  <c r="K314" i="2"/>
  <c r="W314" i="2" s="1"/>
  <c r="O312" i="2"/>
  <c r="R312" i="2" s="1"/>
  <c r="Q312" i="2"/>
  <c r="T312" i="2" s="1"/>
  <c r="I312" i="2"/>
  <c r="U312" i="2" s="1"/>
  <c r="K312" i="2"/>
  <c r="W312" i="2" s="1"/>
  <c r="P310" i="2"/>
  <c r="S310" i="2" s="1"/>
  <c r="I310" i="2"/>
  <c r="U310" i="2" s="1"/>
  <c r="K310" i="2"/>
  <c r="W310" i="2" s="1"/>
  <c r="P308" i="2"/>
  <c r="S308" i="2" s="1"/>
  <c r="I308" i="2"/>
  <c r="U308" i="2" s="1"/>
  <c r="K308" i="2"/>
  <c r="W308" i="2" s="1"/>
  <c r="O306" i="2"/>
  <c r="R306" i="2" s="1"/>
  <c r="Q306" i="2"/>
  <c r="T306" i="2" s="1"/>
  <c r="I306" i="2"/>
  <c r="U306" i="2" s="1"/>
  <c r="K306" i="2"/>
  <c r="W306" i="2" s="1"/>
  <c r="O304" i="2"/>
  <c r="R304" i="2" s="1"/>
  <c r="Q304" i="2"/>
  <c r="T304" i="2" s="1"/>
  <c r="I304" i="2"/>
  <c r="U304" i="2" s="1"/>
  <c r="K304" i="2"/>
  <c r="W304" i="2" s="1"/>
  <c r="P302" i="2"/>
  <c r="S302" i="2" s="1"/>
  <c r="O302" i="2"/>
  <c r="R302" i="2" s="1"/>
  <c r="I302" i="2"/>
  <c r="U302" i="2" s="1"/>
  <c r="K302" i="2"/>
  <c r="W302" i="2" s="1"/>
  <c r="P300" i="2"/>
  <c r="S300" i="2" s="1"/>
  <c r="O300" i="2"/>
  <c r="R300" i="2" s="1"/>
  <c r="I300" i="2"/>
  <c r="U300" i="2" s="1"/>
  <c r="K300" i="2"/>
  <c r="W300" i="2" s="1"/>
  <c r="O298" i="2"/>
  <c r="R298" i="2" s="1"/>
  <c r="Q298" i="2"/>
  <c r="T298" i="2" s="1"/>
  <c r="P298" i="2"/>
  <c r="S298" i="2" s="1"/>
  <c r="I298" i="2"/>
  <c r="U298" i="2" s="1"/>
  <c r="K298" i="2"/>
  <c r="W298" i="2" s="1"/>
  <c r="O296" i="2"/>
  <c r="R296" i="2" s="1"/>
  <c r="Q296" i="2"/>
  <c r="T296" i="2" s="1"/>
  <c r="P296" i="2"/>
  <c r="S296" i="2" s="1"/>
  <c r="I296" i="2"/>
  <c r="U296" i="2" s="1"/>
  <c r="K296" i="2"/>
  <c r="W296" i="2" s="1"/>
  <c r="O294" i="2"/>
  <c r="R294" i="2" s="1"/>
  <c r="Q294" i="2"/>
  <c r="T294" i="2" s="1"/>
  <c r="P294" i="2"/>
  <c r="S294" i="2" s="1"/>
  <c r="I294" i="2"/>
  <c r="U294" i="2" s="1"/>
  <c r="K294" i="2"/>
  <c r="W294" i="2" s="1"/>
  <c r="O292" i="2"/>
  <c r="R292" i="2" s="1"/>
  <c r="Q292" i="2"/>
  <c r="T292" i="2" s="1"/>
  <c r="P292" i="2"/>
  <c r="S292" i="2" s="1"/>
  <c r="I292" i="2"/>
  <c r="U292" i="2" s="1"/>
  <c r="K292" i="2"/>
  <c r="W292" i="2" s="1"/>
  <c r="P290" i="2"/>
  <c r="S290" i="2" s="1"/>
  <c r="Q290" i="2"/>
  <c r="T290" i="2" s="1"/>
  <c r="I290" i="2"/>
  <c r="U290" i="2" s="1"/>
  <c r="K290" i="2"/>
  <c r="W290" i="2" s="1"/>
  <c r="P288" i="2"/>
  <c r="S288" i="2" s="1"/>
  <c r="Q288" i="2"/>
  <c r="T288" i="2" s="1"/>
  <c r="I288" i="2"/>
  <c r="U288" i="2" s="1"/>
  <c r="K288" i="2"/>
  <c r="W288" i="2" s="1"/>
  <c r="P286" i="2"/>
  <c r="S286" i="2" s="1"/>
  <c r="Q286" i="2"/>
  <c r="T286" i="2" s="1"/>
  <c r="I286" i="2"/>
  <c r="U286" i="2" s="1"/>
  <c r="K286" i="2"/>
  <c r="W286" i="2" s="1"/>
  <c r="O284" i="2"/>
  <c r="R284" i="2" s="1"/>
  <c r="Q284" i="2"/>
  <c r="T284" i="2" s="1"/>
  <c r="P284" i="2"/>
  <c r="S284" i="2" s="1"/>
  <c r="I284" i="2"/>
  <c r="U284" i="2" s="1"/>
  <c r="K284" i="2"/>
  <c r="W284" i="2" s="1"/>
  <c r="P282" i="2"/>
  <c r="S282" i="2" s="1"/>
  <c r="Q282" i="2"/>
  <c r="T282" i="2" s="1"/>
  <c r="I282" i="2"/>
  <c r="U282" i="2" s="1"/>
  <c r="K282" i="2"/>
  <c r="W282" i="2" s="1"/>
  <c r="P280" i="2"/>
  <c r="S280" i="2" s="1"/>
  <c r="Q280" i="2"/>
  <c r="T280" i="2" s="1"/>
  <c r="I280" i="2"/>
  <c r="U280" i="2" s="1"/>
  <c r="K280" i="2"/>
  <c r="W280" i="2" s="1"/>
  <c r="P278" i="2"/>
  <c r="S278" i="2" s="1"/>
  <c r="Q278" i="2"/>
  <c r="T278" i="2" s="1"/>
  <c r="I278" i="2"/>
  <c r="U278" i="2" s="1"/>
  <c r="K278" i="2"/>
  <c r="W278" i="2" s="1"/>
  <c r="O276" i="2"/>
  <c r="R276" i="2" s="1"/>
  <c r="Q276" i="2"/>
  <c r="T276" i="2" s="1"/>
  <c r="P276" i="2"/>
  <c r="S276" i="2" s="1"/>
  <c r="I276" i="2"/>
  <c r="U276" i="2" s="1"/>
  <c r="K276" i="2"/>
  <c r="W276" i="2" s="1"/>
  <c r="P274" i="2"/>
  <c r="S274" i="2" s="1"/>
  <c r="Q274" i="2"/>
  <c r="T274" i="2" s="1"/>
  <c r="I274" i="2"/>
  <c r="U274" i="2" s="1"/>
  <c r="K274" i="2"/>
  <c r="W274" i="2" s="1"/>
  <c r="P272" i="2"/>
  <c r="S272" i="2" s="1"/>
  <c r="O272" i="2"/>
  <c r="R272" i="2" s="1"/>
  <c r="I272" i="2"/>
  <c r="U272" i="2" s="1"/>
  <c r="K272" i="2"/>
  <c r="W272" i="2" s="1"/>
  <c r="O270" i="2"/>
  <c r="R270" i="2" s="1"/>
  <c r="Q270" i="2"/>
  <c r="T270" i="2" s="1"/>
  <c r="P270" i="2"/>
  <c r="S270" i="2" s="1"/>
  <c r="I270" i="2"/>
  <c r="U270" i="2" s="1"/>
  <c r="K270" i="2"/>
  <c r="W270" i="2" s="1"/>
  <c r="O268" i="2"/>
  <c r="R268" i="2" s="1"/>
  <c r="Q268" i="2"/>
  <c r="T268" i="2" s="1"/>
  <c r="I268" i="2"/>
  <c r="U268" i="2" s="1"/>
  <c r="K268" i="2"/>
  <c r="W268" i="2" s="1"/>
  <c r="P266" i="2"/>
  <c r="S266" i="2" s="1"/>
  <c r="O266" i="2"/>
  <c r="R266" i="2" s="1"/>
  <c r="I266" i="2"/>
  <c r="U266" i="2" s="1"/>
  <c r="K266" i="2"/>
  <c r="W266" i="2" s="1"/>
  <c r="P264" i="2"/>
  <c r="S264" i="2" s="1"/>
  <c r="Q264" i="2"/>
  <c r="T264" i="2" s="1"/>
  <c r="I264" i="2"/>
  <c r="U264" i="2" s="1"/>
  <c r="K264" i="2"/>
  <c r="W264" i="2" s="1"/>
  <c r="O262" i="2"/>
  <c r="R262" i="2" s="1"/>
  <c r="Q262" i="2"/>
  <c r="T262" i="2" s="1"/>
  <c r="I262" i="2"/>
  <c r="U262" i="2" s="1"/>
  <c r="K262" i="2"/>
  <c r="W262" i="2" s="1"/>
  <c r="O260" i="2"/>
  <c r="R260" i="2" s="1"/>
  <c r="Q260" i="2"/>
  <c r="T260" i="2" s="1"/>
  <c r="P260" i="2"/>
  <c r="S260" i="2" s="1"/>
  <c r="I260" i="2"/>
  <c r="U260" i="2" s="1"/>
  <c r="K260" i="2"/>
  <c r="W260" i="2" s="1"/>
  <c r="P258" i="2"/>
  <c r="S258" i="2" s="1"/>
  <c r="Q258" i="2"/>
  <c r="T258" i="2" s="1"/>
  <c r="I258" i="2"/>
  <c r="U258" i="2" s="1"/>
  <c r="K258" i="2"/>
  <c r="W258" i="2" s="1"/>
  <c r="P256" i="2"/>
  <c r="S256" i="2" s="1"/>
  <c r="O256" i="2"/>
  <c r="R256" i="2" s="1"/>
  <c r="I256" i="2"/>
  <c r="U256" i="2" s="1"/>
  <c r="K256" i="2"/>
  <c r="W256" i="2" s="1"/>
  <c r="O254" i="2"/>
  <c r="R254" i="2" s="1"/>
  <c r="Q254" i="2"/>
  <c r="T254" i="2" s="1"/>
  <c r="P254" i="2"/>
  <c r="S254" i="2" s="1"/>
  <c r="I254" i="2"/>
  <c r="U254" i="2" s="1"/>
  <c r="K254" i="2"/>
  <c r="W254" i="2" s="1"/>
  <c r="P252" i="2"/>
  <c r="S252" i="2" s="1"/>
  <c r="Q252" i="2"/>
  <c r="T252" i="2" s="1"/>
  <c r="I252" i="2"/>
  <c r="U252" i="2" s="1"/>
  <c r="K252" i="2"/>
  <c r="W252" i="2" s="1"/>
  <c r="O250" i="2"/>
  <c r="R250" i="2" s="1"/>
  <c r="Q250" i="2"/>
  <c r="T250" i="2" s="1"/>
  <c r="I250" i="2"/>
  <c r="U250" i="2" s="1"/>
  <c r="K250" i="2"/>
  <c r="W250" i="2" s="1"/>
  <c r="O248" i="2"/>
  <c r="R248" i="2" s="1"/>
  <c r="Q248" i="2"/>
  <c r="T248" i="2" s="1"/>
  <c r="P248" i="2"/>
  <c r="S248" i="2" s="1"/>
  <c r="I248" i="2"/>
  <c r="U248" i="2" s="1"/>
  <c r="K248" i="2"/>
  <c r="W248" i="2" s="1"/>
  <c r="P246" i="2"/>
  <c r="S246" i="2" s="1"/>
  <c r="Q246" i="2"/>
  <c r="T246" i="2" s="1"/>
  <c r="O246" i="2"/>
  <c r="R246" i="2" s="1"/>
  <c r="I246" i="2"/>
  <c r="U246" i="2" s="1"/>
  <c r="K246" i="2"/>
  <c r="W246" i="2" s="1"/>
  <c r="P244" i="2"/>
  <c r="S244" i="2" s="1"/>
  <c r="O244" i="2"/>
  <c r="R244" i="2" s="1"/>
  <c r="Q244" i="2"/>
  <c r="T244" i="2" s="1"/>
  <c r="I244" i="2"/>
  <c r="U244" i="2" s="1"/>
  <c r="K244" i="2"/>
  <c r="W244" i="2" s="1"/>
  <c r="O242" i="2"/>
  <c r="R242" i="2" s="1"/>
  <c r="Q242" i="2"/>
  <c r="T242" i="2" s="1"/>
  <c r="P242" i="2"/>
  <c r="S242" i="2" s="1"/>
  <c r="I242" i="2"/>
  <c r="U242" i="2" s="1"/>
  <c r="K242" i="2"/>
  <c r="W242" i="2" s="1"/>
  <c r="O240" i="2"/>
  <c r="R240" i="2" s="1"/>
  <c r="Q240" i="2"/>
  <c r="T240" i="2" s="1"/>
  <c r="I240" i="2"/>
  <c r="U240" i="2" s="1"/>
  <c r="K240" i="2"/>
  <c r="W240" i="2" s="1"/>
  <c r="P238" i="2"/>
  <c r="S238" i="2" s="1"/>
  <c r="O238" i="2"/>
  <c r="R238" i="2" s="1"/>
  <c r="I238" i="2"/>
  <c r="U238" i="2" s="1"/>
  <c r="K238" i="2"/>
  <c r="W238" i="2" s="1"/>
  <c r="P236" i="2"/>
  <c r="S236" i="2" s="1"/>
  <c r="Q236" i="2"/>
  <c r="T236" i="2" s="1"/>
  <c r="O236" i="2"/>
  <c r="R236" i="2" s="1"/>
  <c r="I236" i="2"/>
  <c r="U236" i="2" s="1"/>
  <c r="K236" i="2"/>
  <c r="W236" i="2" s="1"/>
  <c r="O234" i="2"/>
  <c r="R234" i="2" s="1"/>
  <c r="Q234" i="2"/>
  <c r="T234" i="2" s="1"/>
  <c r="P234" i="2"/>
  <c r="S234" i="2" s="1"/>
  <c r="I234" i="2"/>
  <c r="U234" i="2" s="1"/>
  <c r="K234" i="2"/>
  <c r="W234" i="2" s="1"/>
  <c r="O232" i="2"/>
  <c r="R232" i="2" s="1"/>
  <c r="Q232" i="2"/>
  <c r="T232" i="2" s="1"/>
  <c r="P232" i="2"/>
  <c r="S232" i="2" s="1"/>
  <c r="I232" i="2"/>
  <c r="U232" i="2" s="1"/>
  <c r="K232" i="2"/>
  <c r="W232" i="2" s="1"/>
  <c r="P230" i="2"/>
  <c r="S230" i="2" s="1"/>
  <c r="Q230" i="2"/>
  <c r="T230" i="2" s="1"/>
  <c r="I230" i="2"/>
  <c r="U230" i="2" s="1"/>
  <c r="K230" i="2"/>
  <c r="W230" i="2" s="1"/>
  <c r="P228" i="2"/>
  <c r="S228" i="2" s="1"/>
  <c r="O228" i="2"/>
  <c r="R228" i="2" s="1"/>
  <c r="I228" i="2"/>
  <c r="U228" i="2" s="1"/>
  <c r="K228" i="2"/>
  <c r="W228" i="2" s="1"/>
  <c r="P226" i="2"/>
  <c r="S226" i="2" s="1"/>
  <c r="Q226" i="2"/>
  <c r="T226" i="2" s="1"/>
  <c r="O226" i="2"/>
  <c r="R226" i="2" s="1"/>
  <c r="I226" i="2"/>
  <c r="U226" i="2" s="1"/>
  <c r="K226" i="2"/>
  <c r="W226" i="2" s="1"/>
  <c r="P224" i="2"/>
  <c r="S224" i="2" s="1"/>
  <c r="O224" i="2"/>
  <c r="R224" i="2" s="1"/>
  <c r="Q224" i="2"/>
  <c r="T224" i="2" s="1"/>
  <c r="I224" i="2"/>
  <c r="U224" i="2" s="1"/>
  <c r="K224" i="2"/>
  <c r="W224" i="2" s="1"/>
  <c r="P222" i="2"/>
  <c r="S222" i="2" s="1"/>
  <c r="Q222" i="2"/>
  <c r="T222" i="2" s="1"/>
  <c r="I222" i="2"/>
  <c r="U222" i="2" s="1"/>
  <c r="K222" i="2"/>
  <c r="W222" i="2" s="1"/>
  <c r="O220" i="2"/>
  <c r="R220" i="2" s="1"/>
  <c r="Q220" i="2"/>
  <c r="T220" i="2" s="1"/>
  <c r="I220" i="2"/>
  <c r="U220" i="2" s="1"/>
  <c r="K220" i="2"/>
  <c r="W220" i="2" s="1"/>
  <c r="K346" i="2"/>
  <c r="W346" i="2" s="1"/>
  <c r="I346" i="2"/>
  <c r="U346" i="2" s="1"/>
  <c r="K344" i="2"/>
  <c r="W344" i="2" s="1"/>
  <c r="I344" i="2"/>
  <c r="U344" i="2" s="1"/>
  <c r="K342" i="2"/>
  <c r="W342" i="2" s="1"/>
  <c r="I342" i="2"/>
  <c r="U342" i="2" s="1"/>
  <c r="K340" i="2"/>
  <c r="W340" i="2" s="1"/>
  <c r="I340" i="2"/>
  <c r="U340" i="2" s="1"/>
  <c r="K338" i="2"/>
  <c r="W338" i="2" s="1"/>
  <c r="I338" i="2"/>
  <c r="U338" i="2" s="1"/>
  <c r="K336" i="2"/>
  <c r="W336" i="2" s="1"/>
  <c r="I336" i="2"/>
  <c r="U336" i="2" s="1"/>
  <c r="K334" i="2"/>
  <c r="W334" i="2" s="1"/>
  <c r="I334" i="2"/>
  <c r="U334" i="2" s="1"/>
  <c r="K332" i="2"/>
  <c r="W332" i="2" s="1"/>
  <c r="I332" i="2"/>
  <c r="U332" i="2" s="1"/>
  <c r="K330" i="2"/>
  <c r="W330" i="2" s="1"/>
  <c r="I330" i="2"/>
  <c r="U330" i="2" s="1"/>
  <c r="K328" i="2"/>
  <c r="W328" i="2" s="1"/>
  <c r="I328" i="2"/>
  <c r="U328" i="2" s="1"/>
  <c r="K326" i="2"/>
  <c r="W326" i="2" s="1"/>
  <c r="I326" i="2"/>
  <c r="U326" i="2" s="1"/>
  <c r="K324" i="2"/>
  <c r="W324" i="2" s="1"/>
  <c r="I324" i="2"/>
  <c r="U324" i="2" s="1"/>
  <c r="K322" i="2"/>
  <c r="W322" i="2" s="1"/>
  <c r="I322" i="2"/>
  <c r="U322" i="2" s="1"/>
  <c r="K320" i="2"/>
  <c r="W320" i="2" s="1"/>
  <c r="I320" i="2"/>
  <c r="U320" i="2" s="1"/>
  <c r="K318" i="2"/>
  <c r="W318" i="2" s="1"/>
  <c r="J316" i="2"/>
  <c r="V316" i="2" s="1"/>
  <c r="J312" i="2"/>
  <c r="V312" i="2" s="1"/>
  <c r="J308" i="2"/>
  <c r="V308" i="2" s="1"/>
  <c r="J304" i="2"/>
  <c r="V304" i="2" s="1"/>
  <c r="J300" i="2"/>
  <c r="V300" i="2" s="1"/>
  <c r="J296" i="2"/>
  <c r="V296" i="2" s="1"/>
  <c r="J292" i="2"/>
  <c r="V292" i="2" s="1"/>
  <c r="J288" i="2"/>
  <c r="V288" i="2" s="1"/>
  <c r="J284" i="2"/>
  <c r="V284" i="2" s="1"/>
  <c r="J280" i="2"/>
  <c r="V280" i="2" s="1"/>
  <c r="J276" i="2"/>
  <c r="V276" i="2" s="1"/>
  <c r="J272" i="2"/>
  <c r="V272" i="2" s="1"/>
  <c r="J268" i="2"/>
  <c r="V268" i="2" s="1"/>
  <c r="J264" i="2"/>
  <c r="V264" i="2" s="1"/>
  <c r="J260" i="2"/>
  <c r="V260" i="2" s="1"/>
  <c r="J256" i="2"/>
  <c r="V256" i="2" s="1"/>
  <c r="J252" i="2"/>
  <c r="V252" i="2" s="1"/>
  <c r="J248" i="2"/>
  <c r="V248" i="2" s="1"/>
  <c r="J244" i="2"/>
  <c r="V244" i="2" s="1"/>
  <c r="J240" i="2"/>
  <c r="V240" i="2" s="1"/>
  <c r="J236" i="2"/>
  <c r="V236" i="2" s="1"/>
  <c r="J232" i="2"/>
  <c r="V232" i="2" s="1"/>
  <c r="J228" i="2"/>
  <c r="V228" i="2" s="1"/>
  <c r="J224" i="2"/>
  <c r="V224" i="2" s="1"/>
  <c r="J220" i="2"/>
  <c r="V220" i="2" s="1"/>
  <c r="P346" i="2"/>
  <c r="S346" i="2" s="1"/>
  <c r="P344" i="2"/>
  <c r="S344" i="2" s="1"/>
  <c r="P342" i="2"/>
  <c r="S342" i="2" s="1"/>
  <c r="P340" i="2"/>
  <c r="S340" i="2" s="1"/>
  <c r="Q338" i="2"/>
  <c r="T338" i="2" s="1"/>
  <c r="Q336" i="2"/>
  <c r="T336" i="2" s="1"/>
  <c r="Q334" i="2"/>
  <c r="T334" i="2" s="1"/>
  <c r="Q332" i="2"/>
  <c r="T332" i="2" s="1"/>
  <c r="O322" i="2"/>
  <c r="R322" i="2" s="1"/>
  <c r="O320" i="2"/>
  <c r="R320" i="2" s="1"/>
  <c r="P318" i="2"/>
  <c r="S318" i="2" s="1"/>
  <c r="P316" i="2"/>
  <c r="S316" i="2" s="1"/>
  <c r="P314" i="2"/>
  <c r="S314" i="2" s="1"/>
  <c r="P312" i="2"/>
  <c r="S312" i="2" s="1"/>
  <c r="Q310" i="2"/>
  <c r="T310" i="2" s="1"/>
  <c r="Q308" i="2"/>
  <c r="T308" i="2" s="1"/>
  <c r="Q300" i="2"/>
  <c r="T300" i="2" s="1"/>
  <c r="O288" i="2"/>
  <c r="R288" i="2" s="1"/>
  <c r="O286" i="2"/>
  <c r="R286" i="2" s="1"/>
  <c r="O280" i="2"/>
  <c r="R280" i="2" s="1"/>
  <c r="O278" i="2"/>
  <c r="R278" i="2" s="1"/>
  <c r="P268" i="2"/>
  <c r="S268" i="2" s="1"/>
  <c r="Q266" i="2"/>
  <c r="T266" i="2" s="1"/>
  <c r="O258" i="2"/>
  <c r="R258" i="2" s="1"/>
  <c r="Q256" i="2"/>
  <c r="T256" i="2" s="1"/>
  <c r="O252" i="2"/>
  <c r="R252" i="2" s="1"/>
  <c r="Q238" i="2"/>
  <c r="T238" i="2" s="1"/>
  <c r="Q228" i="2"/>
  <c r="T228" i="2" s="1"/>
  <c r="O222" i="2"/>
  <c r="R222" i="2" s="1"/>
  <c r="O345" i="2"/>
  <c r="R345" i="2" s="1"/>
  <c r="Q345" i="2"/>
  <c r="T345" i="2" s="1"/>
  <c r="O343" i="2"/>
  <c r="R343" i="2" s="1"/>
  <c r="Q343" i="2"/>
  <c r="T343" i="2" s="1"/>
  <c r="O341" i="2"/>
  <c r="R341" i="2" s="1"/>
  <c r="Q341" i="2"/>
  <c r="T341" i="2" s="1"/>
  <c r="O339" i="2"/>
  <c r="R339" i="2" s="1"/>
  <c r="Q339" i="2"/>
  <c r="T339" i="2" s="1"/>
  <c r="O329" i="2"/>
  <c r="R329" i="2" s="1"/>
  <c r="Q329" i="2"/>
  <c r="T329" i="2" s="1"/>
  <c r="O327" i="2"/>
  <c r="R327" i="2" s="1"/>
  <c r="Q327" i="2"/>
  <c r="T327" i="2" s="1"/>
  <c r="O325" i="2"/>
  <c r="R325" i="2" s="1"/>
  <c r="Q325" i="2"/>
  <c r="T325" i="2" s="1"/>
  <c r="O323" i="2"/>
  <c r="R323" i="2" s="1"/>
  <c r="Q323" i="2"/>
  <c r="T323" i="2" s="1"/>
  <c r="O317" i="2"/>
  <c r="R317" i="2" s="1"/>
  <c r="Q317" i="2"/>
  <c r="T317" i="2" s="1"/>
  <c r="J317" i="2"/>
  <c r="V317" i="2" s="1"/>
  <c r="O315" i="2"/>
  <c r="R315" i="2" s="1"/>
  <c r="Q315" i="2"/>
  <c r="T315" i="2" s="1"/>
  <c r="J315" i="2"/>
  <c r="V315" i="2" s="1"/>
  <c r="O313" i="2"/>
  <c r="R313" i="2" s="1"/>
  <c r="Q313" i="2"/>
  <c r="T313" i="2" s="1"/>
  <c r="J313" i="2"/>
  <c r="V313" i="2" s="1"/>
  <c r="O311" i="2"/>
  <c r="R311" i="2" s="1"/>
  <c r="Q311" i="2"/>
  <c r="T311" i="2" s="1"/>
  <c r="J311" i="2"/>
  <c r="V311" i="2" s="1"/>
  <c r="P309" i="2"/>
  <c r="S309" i="2" s="1"/>
  <c r="J309" i="2"/>
  <c r="V309" i="2" s="1"/>
  <c r="P307" i="2"/>
  <c r="S307" i="2" s="1"/>
  <c r="J307" i="2"/>
  <c r="V307" i="2" s="1"/>
  <c r="O305" i="2"/>
  <c r="R305" i="2" s="1"/>
  <c r="Q305" i="2"/>
  <c r="T305" i="2" s="1"/>
  <c r="P305" i="2"/>
  <c r="S305" i="2" s="1"/>
  <c r="J305" i="2"/>
  <c r="V305" i="2" s="1"/>
  <c r="O303" i="2"/>
  <c r="R303" i="2" s="1"/>
  <c r="Q303" i="2"/>
  <c r="T303" i="2" s="1"/>
  <c r="J303" i="2"/>
  <c r="V303" i="2" s="1"/>
  <c r="P301" i="2"/>
  <c r="S301" i="2" s="1"/>
  <c r="Q301" i="2"/>
  <c r="T301" i="2" s="1"/>
  <c r="J301" i="2"/>
  <c r="V301" i="2" s="1"/>
  <c r="P299" i="2"/>
  <c r="S299" i="2" s="1"/>
  <c r="O299" i="2"/>
  <c r="R299" i="2" s="1"/>
  <c r="J299" i="2"/>
  <c r="V299" i="2" s="1"/>
  <c r="O297" i="2"/>
  <c r="R297" i="2" s="1"/>
  <c r="Q297" i="2"/>
  <c r="T297" i="2" s="1"/>
  <c r="J297" i="2"/>
  <c r="V297" i="2" s="1"/>
  <c r="O295" i="2"/>
  <c r="R295" i="2" s="1"/>
  <c r="Q295" i="2"/>
  <c r="T295" i="2" s="1"/>
  <c r="P295" i="2"/>
  <c r="S295" i="2" s="1"/>
  <c r="J295" i="2"/>
  <c r="V295" i="2" s="1"/>
  <c r="O293" i="2"/>
  <c r="R293" i="2" s="1"/>
  <c r="Q293" i="2"/>
  <c r="T293" i="2" s="1"/>
  <c r="J293" i="2"/>
  <c r="V293" i="2" s="1"/>
  <c r="O291" i="2"/>
  <c r="R291" i="2" s="1"/>
  <c r="Q291" i="2"/>
  <c r="T291" i="2" s="1"/>
  <c r="P291" i="2"/>
  <c r="S291" i="2" s="1"/>
  <c r="J291" i="2"/>
  <c r="V291" i="2" s="1"/>
  <c r="P289" i="2"/>
  <c r="S289" i="2" s="1"/>
  <c r="O289" i="2"/>
  <c r="R289" i="2" s="1"/>
  <c r="J289" i="2"/>
  <c r="V289" i="2" s="1"/>
  <c r="P287" i="2"/>
  <c r="S287" i="2" s="1"/>
  <c r="Q287" i="2"/>
  <c r="T287" i="2" s="1"/>
  <c r="J287" i="2"/>
  <c r="V287" i="2" s="1"/>
  <c r="P285" i="2"/>
  <c r="S285" i="2" s="1"/>
  <c r="O285" i="2"/>
  <c r="R285" i="2" s="1"/>
  <c r="J285" i="2"/>
  <c r="V285" i="2" s="1"/>
  <c r="O283" i="2"/>
  <c r="R283" i="2" s="1"/>
  <c r="Q283" i="2"/>
  <c r="T283" i="2" s="1"/>
  <c r="P283" i="2"/>
  <c r="S283" i="2" s="1"/>
  <c r="J283" i="2"/>
  <c r="V283" i="2" s="1"/>
  <c r="P281" i="2"/>
  <c r="S281" i="2" s="1"/>
  <c r="O281" i="2"/>
  <c r="R281" i="2" s="1"/>
  <c r="J281" i="2"/>
  <c r="V281" i="2" s="1"/>
  <c r="P279" i="2"/>
  <c r="S279" i="2" s="1"/>
  <c r="Q279" i="2"/>
  <c r="T279" i="2" s="1"/>
  <c r="J279" i="2"/>
  <c r="V279" i="2" s="1"/>
  <c r="P277" i="2"/>
  <c r="S277" i="2" s="1"/>
  <c r="O277" i="2"/>
  <c r="R277" i="2" s="1"/>
  <c r="J277" i="2"/>
  <c r="V277" i="2" s="1"/>
  <c r="P275" i="2"/>
  <c r="S275" i="2" s="1"/>
  <c r="Q275" i="2"/>
  <c r="T275" i="2" s="1"/>
  <c r="J275" i="2"/>
  <c r="V275" i="2" s="1"/>
  <c r="O273" i="2"/>
  <c r="R273" i="2" s="1"/>
  <c r="Q273" i="2"/>
  <c r="T273" i="2" s="1"/>
  <c r="J273" i="2"/>
  <c r="V273" i="2" s="1"/>
  <c r="O271" i="2"/>
  <c r="R271" i="2" s="1"/>
  <c r="Q271" i="2"/>
  <c r="T271" i="2" s="1"/>
  <c r="P271" i="2"/>
  <c r="S271" i="2" s="1"/>
  <c r="J271" i="2"/>
  <c r="V271" i="2" s="1"/>
  <c r="P269" i="2"/>
  <c r="S269" i="2" s="1"/>
  <c r="Q269" i="2"/>
  <c r="T269" i="2" s="1"/>
  <c r="J269" i="2"/>
  <c r="V269" i="2" s="1"/>
  <c r="P267" i="2"/>
  <c r="S267" i="2" s="1"/>
  <c r="O267" i="2"/>
  <c r="R267" i="2" s="1"/>
  <c r="J267" i="2"/>
  <c r="V267" i="2" s="1"/>
  <c r="O265" i="2"/>
  <c r="R265" i="2" s="1"/>
  <c r="Q265" i="2"/>
  <c r="T265" i="2" s="1"/>
  <c r="P265" i="2"/>
  <c r="S265" i="2" s="1"/>
  <c r="J265" i="2"/>
  <c r="V265" i="2" s="1"/>
  <c r="O263" i="2"/>
  <c r="R263" i="2" s="1"/>
  <c r="Q263" i="2"/>
  <c r="T263" i="2" s="1"/>
  <c r="J263" i="2"/>
  <c r="V263" i="2" s="1"/>
  <c r="P261" i="2"/>
  <c r="S261" i="2" s="1"/>
  <c r="O261" i="2"/>
  <c r="R261" i="2" s="1"/>
  <c r="J261" i="2"/>
  <c r="V261" i="2" s="1"/>
  <c r="P259" i="2"/>
  <c r="S259" i="2" s="1"/>
  <c r="Q259" i="2"/>
  <c r="T259" i="2" s="1"/>
  <c r="J259" i="2"/>
  <c r="V259" i="2" s="1"/>
  <c r="O257" i="2"/>
  <c r="R257" i="2" s="1"/>
  <c r="Q257" i="2"/>
  <c r="T257" i="2" s="1"/>
  <c r="J257" i="2"/>
  <c r="V257" i="2" s="1"/>
  <c r="O255" i="2"/>
  <c r="R255" i="2" s="1"/>
  <c r="Q255" i="2"/>
  <c r="T255" i="2" s="1"/>
  <c r="P255" i="2"/>
  <c r="S255" i="2" s="1"/>
  <c r="J255" i="2"/>
  <c r="V255" i="2" s="1"/>
  <c r="O253" i="2"/>
  <c r="R253" i="2" s="1"/>
  <c r="Q253" i="2"/>
  <c r="T253" i="2" s="1"/>
  <c r="P253" i="2"/>
  <c r="S253" i="2" s="1"/>
  <c r="J253" i="2"/>
  <c r="V253" i="2" s="1"/>
  <c r="O251" i="2"/>
  <c r="R251" i="2" s="1"/>
  <c r="Q251" i="2"/>
  <c r="T251" i="2" s="1"/>
  <c r="P251" i="2"/>
  <c r="S251" i="2" s="1"/>
  <c r="J251" i="2"/>
  <c r="V251" i="2" s="1"/>
  <c r="P249" i="2"/>
  <c r="S249" i="2" s="1"/>
  <c r="O249" i="2"/>
  <c r="R249" i="2" s="1"/>
  <c r="Q249" i="2"/>
  <c r="T249" i="2" s="1"/>
  <c r="J249" i="2"/>
  <c r="V249" i="2" s="1"/>
  <c r="P247" i="2"/>
  <c r="S247" i="2" s="1"/>
  <c r="Q247" i="2"/>
  <c r="T247" i="2" s="1"/>
  <c r="J247" i="2"/>
  <c r="V247" i="2" s="1"/>
  <c r="O245" i="2"/>
  <c r="R245" i="2" s="1"/>
  <c r="Q245" i="2"/>
  <c r="T245" i="2" s="1"/>
  <c r="J245" i="2"/>
  <c r="V245" i="2" s="1"/>
  <c r="O243" i="2"/>
  <c r="R243" i="2" s="1"/>
  <c r="Q243" i="2"/>
  <c r="T243" i="2" s="1"/>
  <c r="P243" i="2"/>
  <c r="S243" i="2" s="1"/>
  <c r="J243" i="2"/>
  <c r="V243" i="2" s="1"/>
  <c r="P241" i="2"/>
  <c r="S241" i="2" s="1"/>
  <c r="Q241" i="2"/>
  <c r="T241" i="2" s="1"/>
  <c r="O241" i="2"/>
  <c r="R241" i="2" s="1"/>
  <c r="J241" i="2"/>
  <c r="V241" i="2" s="1"/>
  <c r="P239" i="2"/>
  <c r="S239" i="2" s="1"/>
  <c r="O239" i="2"/>
  <c r="R239" i="2" s="1"/>
  <c r="Q239" i="2"/>
  <c r="T239" i="2" s="1"/>
  <c r="J239" i="2"/>
  <c r="V239" i="2" s="1"/>
  <c r="O237" i="2"/>
  <c r="R237" i="2" s="1"/>
  <c r="Q237" i="2"/>
  <c r="T237" i="2" s="1"/>
  <c r="P237" i="2"/>
  <c r="S237" i="2" s="1"/>
  <c r="J237" i="2"/>
  <c r="V237" i="2" s="1"/>
  <c r="O235" i="2"/>
  <c r="R235" i="2" s="1"/>
  <c r="Q235" i="2"/>
  <c r="T235" i="2" s="1"/>
  <c r="J235" i="2"/>
  <c r="V235" i="2" s="1"/>
  <c r="P233" i="2"/>
  <c r="S233" i="2" s="1"/>
  <c r="O233" i="2"/>
  <c r="R233" i="2" s="1"/>
  <c r="J233" i="2"/>
  <c r="V233" i="2" s="1"/>
  <c r="P231" i="2"/>
  <c r="S231" i="2" s="1"/>
  <c r="Q231" i="2"/>
  <c r="T231" i="2" s="1"/>
  <c r="O231" i="2"/>
  <c r="R231" i="2" s="1"/>
  <c r="J231" i="2"/>
  <c r="V231" i="2" s="1"/>
  <c r="O229" i="2"/>
  <c r="R229" i="2" s="1"/>
  <c r="Q229" i="2"/>
  <c r="T229" i="2" s="1"/>
  <c r="P229" i="2"/>
  <c r="S229" i="2" s="1"/>
  <c r="J229" i="2"/>
  <c r="V229" i="2" s="1"/>
  <c r="P227" i="2"/>
  <c r="S227" i="2" s="1"/>
  <c r="Q227" i="2"/>
  <c r="T227" i="2" s="1"/>
  <c r="J227" i="2"/>
  <c r="V227" i="2" s="1"/>
  <c r="O225" i="2"/>
  <c r="R225" i="2" s="1"/>
  <c r="Q225" i="2"/>
  <c r="T225" i="2" s="1"/>
  <c r="J225" i="2"/>
  <c r="V225" i="2" s="1"/>
  <c r="P223" i="2"/>
  <c r="S223" i="2" s="1"/>
  <c r="Q223" i="2"/>
  <c r="T223" i="2" s="1"/>
  <c r="O223" i="2"/>
  <c r="R223" i="2" s="1"/>
  <c r="J223" i="2"/>
  <c r="V223" i="2" s="1"/>
  <c r="P221" i="2"/>
  <c r="S221" i="2" s="1"/>
  <c r="Q221" i="2"/>
  <c r="T221" i="2" s="1"/>
  <c r="O221" i="2"/>
  <c r="R221" i="2" s="1"/>
  <c r="J221" i="2"/>
  <c r="V221" i="2" s="1"/>
  <c r="O219" i="2"/>
  <c r="R219" i="2" s="1"/>
  <c r="Q219" i="2"/>
  <c r="T219" i="2" s="1"/>
  <c r="P219" i="2"/>
  <c r="S219" i="2" s="1"/>
  <c r="J219" i="2"/>
  <c r="V219" i="2" s="1"/>
  <c r="J346" i="2"/>
  <c r="V346" i="2" s="1"/>
  <c r="K345" i="2"/>
  <c r="W345" i="2" s="1"/>
  <c r="I345" i="2"/>
  <c r="U345" i="2" s="1"/>
  <c r="J344" i="2"/>
  <c r="V344" i="2" s="1"/>
  <c r="K343" i="2"/>
  <c r="W343" i="2" s="1"/>
  <c r="I343" i="2"/>
  <c r="U343" i="2" s="1"/>
  <c r="J342" i="2"/>
  <c r="V342" i="2" s="1"/>
  <c r="K341" i="2"/>
  <c r="W341" i="2" s="1"/>
  <c r="I341" i="2"/>
  <c r="U341" i="2" s="1"/>
  <c r="J340" i="2"/>
  <c r="V340" i="2" s="1"/>
  <c r="K339" i="2"/>
  <c r="W339" i="2" s="1"/>
  <c r="I339" i="2"/>
  <c r="U339" i="2" s="1"/>
  <c r="J338" i="2"/>
  <c r="V338" i="2" s="1"/>
  <c r="K337" i="2"/>
  <c r="W337" i="2" s="1"/>
  <c r="I337" i="2"/>
  <c r="U337" i="2" s="1"/>
  <c r="J336" i="2"/>
  <c r="V336" i="2" s="1"/>
  <c r="K335" i="2"/>
  <c r="W335" i="2" s="1"/>
  <c r="I335" i="2"/>
  <c r="U335" i="2" s="1"/>
  <c r="J334" i="2"/>
  <c r="V334" i="2" s="1"/>
  <c r="K333" i="2"/>
  <c r="W333" i="2" s="1"/>
  <c r="I333" i="2"/>
  <c r="U333" i="2" s="1"/>
  <c r="J332" i="2"/>
  <c r="V332" i="2" s="1"/>
  <c r="K331" i="2"/>
  <c r="W331" i="2" s="1"/>
  <c r="I331" i="2"/>
  <c r="U331" i="2" s="1"/>
  <c r="J330" i="2"/>
  <c r="V330" i="2" s="1"/>
  <c r="K329" i="2"/>
  <c r="W329" i="2" s="1"/>
  <c r="I329" i="2"/>
  <c r="U329" i="2" s="1"/>
  <c r="J328" i="2"/>
  <c r="V328" i="2" s="1"/>
  <c r="K327" i="2"/>
  <c r="W327" i="2" s="1"/>
  <c r="I327" i="2"/>
  <c r="U327" i="2" s="1"/>
  <c r="J326" i="2"/>
  <c r="V326" i="2" s="1"/>
  <c r="K325" i="2"/>
  <c r="W325" i="2" s="1"/>
  <c r="I325" i="2"/>
  <c r="U325" i="2" s="1"/>
  <c r="J324" i="2"/>
  <c r="V324" i="2" s="1"/>
  <c r="K323" i="2"/>
  <c r="W323" i="2" s="1"/>
  <c r="I323" i="2"/>
  <c r="U323" i="2" s="1"/>
  <c r="J322" i="2"/>
  <c r="V322" i="2" s="1"/>
  <c r="K321" i="2"/>
  <c r="W321" i="2" s="1"/>
  <c r="I321" i="2"/>
  <c r="U321" i="2" s="1"/>
  <c r="J320" i="2"/>
  <c r="V320" i="2" s="1"/>
  <c r="K319" i="2"/>
  <c r="W319" i="2" s="1"/>
  <c r="I319" i="2"/>
  <c r="U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K271" i="2"/>
  <c r="W271" i="2" s="1"/>
  <c r="J270" i="2"/>
  <c r="V270" i="2" s="1"/>
  <c r="I269" i="2"/>
  <c r="U269" i="2" s="1"/>
  <c r="K267" i="2"/>
  <c r="W267" i="2" s="1"/>
  <c r="J266" i="2"/>
  <c r="V266" i="2" s="1"/>
  <c r="I265" i="2"/>
  <c r="U265" i="2" s="1"/>
  <c r="K263" i="2"/>
  <c r="W263" i="2" s="1"/>
  <c r="J262" i="2"/>
  <c r="V262" i="2" s="1"/>
  <c r="I261" i="2"/>
  <c r="U261" i="2" s="1"/>
  <c r="K259" i="2"/>
  <c r="W259" i="2" s="1"/>
  <c r="J258" i="2"/>
  <c r="V258" i="2" s="1"/>
  <c r="I257" i="2"/>
  <c r="U257" i="2" s="1"/>
  <c r="K255" i="2"/>
  <c r="W255" i="2" s="1"/>
  <c r="J254" i="2"/>
  <c r="V254" i="2" s="1"/>
  <c r="I253" i="2"/>
  <c r="U253" i="2" s="1"/>
  <c r="K251" i="2"/>
  <c r="W251" i="2" s="1"/>
  <c r="J250" i="2"/>
  <c r="V250" i="2" s="1"/>
  <c r="I249" i="2"/>
  <c r="U249" i="2" s="1"/>
  <c r="K247" i="2"/>
  <c r="W247" i="2" s="1"/>
  <c r="J246" i="2"/>
  <c r="V246" i="2" s="1"/>
  <c r="I245" i="2"/>
  <c r="U245" i="2" s="1"/>
  <c r="K243" i="2"/>
  <c r="W243" i="2" s="1"/>
  <c r="J242" i="2"/>
  <c r="V242" i="2" s="1"/>
  <c r="I241" i="2"/>
  <c r="U241" i="2" s="1"/>
  <c r="K239" i="2"/>
  <c r="W239" i="2" s="1"/>
  <c r="J238" i="2"/>
  <c r="V238" i="2" s="1"/>
  <c r="I237" i="2"/>
  <c r="U237" i="2" s="1"/>
  <c r="K235" i="2"/>
  <c r="W235" i="2" s="1"/>
  <c r="J234" i="2"/>
  <c r="V234" i="2" s="1"/>
  <c r="I233" i="2"/>
  <c r="U233" i="2" s="1"/>
  <c r="K231" i="2"/>
  <c r="W231" i="2" s="1"/>
  <c r="J230" i="2"/>
  <c r="V230" i="2" s="1"/>
  <c r="I229" i="2"/>
  <c r="U229" i="2" s="1"/>
  <c r="K227" i="2"/>
  <c r="W227" i="2" s="1"/>
  <c r="J226" i="2"/>
  <c r="V226" i="2" s="1"/>
  <c r="I225" i="2"/>
  <c r="U225" i="2" s="1"/>
  <c r="K223" i="2"/>
  <c r="W223" i="2" s="1"/>
  <c r="J222" i="2"/>
  <c r="V222" i="2" s="1"/>
  <c r="I221" i="2"/>
  <c r="U221" i="2" s="1"/>
  <c r="K219" i="2"/>
  <c r="W219" i="2" s="1"/>
  <c r="P345" i="2"/>
  <c r="S345" i="2" s="1"/>
  <c r="P341" i="2"/>
  <c r="S341" i="2" s="1"/>
  <c r="O338" i="2"/>
  <c r="R338" i="2" s="1"/>
  <c r="Q337" i="2"/>
  <c r="T337" i="2" s="1"/>
  <c r="O336" i="2"/>
  <c r="R336" i="2" s="1"/>
  <c r="O335" i="2"/>
  <c r="R335" i="2" s="1"/>
  <c r="O334" i="2"/>
  <c r="R334" i="2" s="1"/>
  <c r="Q333" i="2"/>
  <c r="T333" i="2" s="1"/>
  <c r="O332" i="2"/>
  <c r="R332" i="2" s="1"/>
  <c r="O331" i="2"/>
  <c r="R331" i="2" s="1"/>
  <c r="P330" i="2"/>
  <c r="S330" i="2" s="1"/>
  <c r="P328" i="2"/>
  <c r="S328" i="2" s="1"/>
  <c r="P327" i="2"/>
  <c r="S327" i="2" s="1"/>
  <c r="P326" i="2"/>
  <c r="S326" i="2" s="1"/>
  <c r="P324" i="2"/>
  <c r="S324" i="2" s="1"/>
  <c r="P323" i="2"/>
  <c r="S323" i="2" s="1"/>
  <c r="Q322" i="2"/>
  <c r="T322" i="2" s="1"/>
  <c r="O321" i="2"/>
  <c r="R321" i="2" s="1"/>
  <c r="Q320" i="2"/>
  <c r="T320" i="2" s="1"/>
  <c r="Q319" i="2"/>
  <c r="T319" i="2" s="1"/>
  <c r="P317" i="2"/>
  <c r="S317" i="2" s="1"/>
  <c r="P313" i="2"/>
  <c r="S313" i="2" s="1"/>
  <c r="O310" i="2"/>
  <c r="R310" i="2" s="1"/>
  <c r="Q309" i="2"/>
  <c r="T309" i="2" s="1"/>
  <c r="O308" i="2"/>
  <c r="R308" i="2" s="1"/>
  <c r="O307" i="2"/>
  <c r="R307" i="2" s="1"/>
  <c r="P306" i="2"/>
  <c r="S306" i="2" s="1"/>
  <c r="P304" i="2"/>
  <c r="S304" i="2" s="1"/>
  <c r="Q302" i="2"/>
  <c r="T302" i="2" s="1"/>
  <c r="O301" i="2"/>
  <c r="R301" i="2" s="1"/>
  <c r="Q299" i="2"/>
  <c r="T299" i="2" s="1"/>
  <c r="P293" i="2"/>
  <c r="S293" i="2" s="1"/>
  <c r="O290" i="2"/>
  <c r="R290" i="2" s="1"/>
  <c r="O287" i="2"/>
  <c r="R287" i="2" s="1"/>
  <c r="Q285" i="2"/>
  <c r="T285" i="2" s="1"/>
  <c r="O282" i="2"/>
  <c r="R282" i="2" s="1"/>
  <c r="O279" i="2"/>
  <c r="R279" i="2" s="1"/>
  <c r="Q277" i="2"/>
  <c r="T277" i="2" s="1"/>
  <c r="O274" i="2"/>
  <c r="R274" i="2" s="1"/>
  <c r="Q272" i="2"/>
  <c r="T272" i="2" s="1"/>
  <c r="O269" i="2"/>
  <c r="R269" i="2" s="1"/>
  <c r="Q267" i="2"/>
  <c r="T267" i="2" s="1"/>
  <c r="O264" i="2"/>
  <c r="R264" i="2" s="1"/>
  <c r="P262" i="2"/>
  <c r="S262" i="2" s="1"/>
  <c r="O259" i="2"/>
  <c r="R259" i="2" s="1"/>
  <c r="P257" i="2"/>
  <c r="S257" i="2" s="1"/>
  <c r="P250" i="2"/>
  <c r="S250" i="2" s="1"/>
  <c r="O247" i="2"/>
  <c r="R247" i="2" s="1"/>
  <c r="P240" i="2"/>
  <c r="S240" i="2" s="1"/>
  <c r="Q233" i="2"/>
  <c r="T233" i="2" s="1"/>
  <c r="O230" i="2"/>
  <c r="R230" i="2" s="1"/>
  <c r="O227" i="2"/>
  <c r="R227" i="2" s="1"/>
  <c r="P220" i="2"/>
  <c r="S220" i="2" s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G146" i="1"/>
  <c r="O146" i="1" s="1"/>
  <c r="G148" i="1"/>
  <c r="O148" i="1" s="1"/>
  <c r="G150" i="1"/>
  <c r="O150" i="1" s="1"/>
  <c r="G152" i="1"/>
  <c r="O152" i="1" s="1"/>
  <c r="G154" i="1"/>
  <c r="O154" i="1" s="1"/>
  <c r="G156" i="1"/>
  <c r="O156" i="1" s="1"/>
  <c r="G158" i="1"/>
  <c r="O158" i="1" s="1"/>
  <c r="G160" i="1"/>
  <c r="O160" i="1" s="1"/>
  <c r="G162" i="1"/>
  <c r="O162" i="1" s="1"/>
  <c r="G164" i="1"/>
  <c r="O164" i="1" s="1"/>
  <c r="G166" i="1"/>
  <c r="O166" i="1" s="1"/>
  <c r="G168" i="1"/>
  <c r="O168" i="1" s="1"/>
  <c r="G170" i="1"/>
  <c r="O170" i="1" s="1"/>
  <c r="G172" i="1"/>
  <c r="O172" i="1" s="1"/>
  <c r="G174" i="1"/>
  <c r="O174" i="1" s="1"/>
  <c r="H176" i="1"/>
  <c r="P176" i="1" s="1"/>
  <c r="H177" i="1"/>
  <c r="P177" i="1" s="1"/>
  <c r="H178" i="1"/>
  <c r="P178" i="1" s="1"/>
  <c r="H179" i="1"/>
  <c r="P179" i="1" s="1"/>
  <c r="H180" i="1"/>
  <c r="P180" i="1" s="1"/>
  <c r="H181" i="1"/>
  <c r="P181" i="1" s="1"/>
  <c r="H182" i="1"/>
  <c r="P182" i="1" s="1"/>
  <c r="H183" i="1"/>
  <c r="P183" i="1" s="1"/>
  <c r="H184" i="1"/>
  <c r="P184" i="1" s="1"/>
  <c r="H185" i="1"/>
  <c r="P185" i="1" s="1"/>
  <c r="H186" i="1"/>
  <c r="P186" i="1" s="1"/>
  <c r="H187" i="1"/>
  <c r="P187" i="1" s="1"/>
  <c r="H188" i="1"/>
  <c r="P188" i="1" s="1"/>
  <c r="H189" i="1"/>
  <c r="P189" i="1" s="1"/>
  <c r="H190" i="1"/>
  <c r="P190" i="1" s="1"/>
  <c r="H191" i="1"/>
  <c r="P191" i="1" s="1"/>
  <c r="H192" i="1"/>
  <c r="P192" i="1" s="1"/>
  <c r="H193" i="1"/>
  <c r="P193" i="1" s="1"/>
  <c r="H194" i="1"/>
  <c r="P194" i="1" s="1"/>
  <c r="H195" i="1"/>
  <c r="P195" i="1" s="1"/>
  <c r="H196" i="1"/>
  <c r="P196" i="1" s="1"/>
  <c r="H197" i="1"/>
  <c r="P197" i="1" s="1"/>
  <c r="H200" i="1"/>
  <c r="P200" i="1" s="1"/>
  <c r="H201" i="1"/>
  <c r="P201" i="1" s="1"/>
  <c r="H202" i="1"/>
  <c r="P202" i="1" s="1"/>
  <c r="H203" i="1"/>
  <c r="P203" i="1" s="1"/>
  <c r="H204" i="1"/>
  <c r="P204" i="1" s="1"/>
  <c r="H205" i="1"/>
  <c r="P205" i="1" s="1"/>
  <c r="H206" i="1"/>
  <c r="P206" i="1" s="1"/>
  <c r="H207" i="1"/>
  <c r="P207" i="1" s="1"/>
  <c r="H208" i="1"/>
  <c r="P208" i="1" s="1"/>
  <c r="H209" i="1"/>
  <c r="P209" i="1" s="1"/>
  <c r="H210" i="1"/>
  <c r="P210" i="1" s="1"/>
  <c r="H211" i="1"/>
  <c r="P211" i="1" s="1"/>
  <c r="H212" i="1"/>
  <c r="P212" i="1" s="1"/>
  <c r="H214" i="1"/>
  <c r="P214" i="1" s="1"/>
  <c r="H215" i="1"/>
  <c r="P215" i="1" s="1"/>
  <c r="H216" i="1"/>
  <c r="P216" i="1" s="1"/>
  <c r="H217" i="1"/>
  <c r="P217" i="1" s="1"/>
  <c r="H218" i="1"/>
  <c r="P218" i="1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C112" i="1"/>
  <c r="G112" i="1" s="1"/>
  <c r="O112" i="1" s="1"/>
  <c r="D112" i="1"/>
  <c r="H112" i="1" s="1"/>
  <c r="P112" i="1" s="1"/>
  <c r="C113" i="1"/>
  <c r="G113" i="1" s="1"/>
  <c r="O113" i="1" s="1"/>
  <c r="D113" i="1"/>
  <c r="H113" i="1" s="1"/>
  <c r="P113" i="1" s="1"/>
  <c r="C114" i="1"/>
  <c r="G114" i="1" s="1"/>
  <c r="O114" i="1" s="1"/>
  <c r="D114" i="1"/>
  <c r="H114" i="1" s="1"/>
  <c r="P114" i="1" s="1"/>
  <c r="C115" i="1"/>
  <c r="G115" i="1" s="1"/>
  <c r="O115" i="1" s="1"/>
  <c r="D115" i="1"/>
  <c r="H115" i="1" s="1"/>
  <c r="P115" i="1" s="1"/>
  <c r="C116" i="1"/>
  <c r="G116" i="1" s="1"/>
  <c r="O116" i="1" s="1"/>
  <c r="D116" i="1"/>
  <c r="H116" i="1" s="1"/>
  <c r="P116" i="1" s="1"/>
  <c r="C117" i="1"/>
  <c r="G117" i="1" s="1"/>
  <c r="O117" i="1" s="1"/>
  <c r="D117" i="1"/>
  <c r="H117" i="1" s="1"/>
  <c r="P117" i="1" s="1"/>
  <c r="C118" i="1"/>
  <c r="G118" i="1" s="1"/>
  <c r="O118" i="1" s="1"/>
  <c r="D118" i="1"/>
  <c r="H118" i="1" s="1"/>
  <c r="P118" i="1" s="1"/>
  <c r="C119" i="1"/>
  <c r="G119" i="1" s="1"/>
  <c r="O119" i="1" s="1"/>
  <c r="D119" i="1"/>
  <c r="H119" i="1" s="1"/>
  <c r="P119" i="1" s="1"/>
  <c r="C120" i="1"/>
  <c r="G120" i="1" s="1"/>
  <c r="O120" i="1" s="1"/>
  <c r="D120" i="1"/>
  <c r="H120" i="1" s="1"/>
  <c r="P120" i="1" s="1"/>
  <c r="C121" i="1"/>
  <c r="G121" i="1" s="1"/>
  <c r="O121" i="1" s="1"/>
  <c r="D121" i="1"/>
  <c r="H121" i="1" s="1"/>
  <c r="P121" i="1" s="1"/>
  <c r="C122" i="1"/>
  <c r="G122" i="1" s="1"/>
  <c r="O122" i="1" s="1"/>
  <c r="D122" i="1"/>
  <c r="H122" i="1" s="1"/>
  <c r="P122" i="1" s="1"/>
  <c r="C123" i="1"/>
  <c r="G123" i="1" s="1"/>
  <c r="O123" i="1" s="1"/>
  <c r="D123" i="1"/>
  <c r="H123" i="1" s="1"/>
  <c r="P123" i="1" s="1"/>
  <c r="C124" i="1"/>
  <c r="G124" i="1" s="1"/>
  <c r="O124" i="1" s="1"/>
  <c r="D124" i="1"/>
  <c r="H124" i="1" s="1"/>
  <c r="P124" i="1" s="1"/>
  <c r="C125" i="1"/>
  <c r="G125" i="1" s="1"/>
  <c r="O125" i="1" s="1"/>
  <c r="D125" i="1"/>
  <c r="H125" i="1" s="1"/>
  <c r="P125" i="1" s="1"/>
  <c r="C126" i="1"/>
  <c r="G126" i="1" s="1"/>
  <c r="O126" i="1" s="1"/>
  <c r="D126" i="1"/>
  <c r="H126" i="1" s="1"/>
  <c r="P126" i="1" s="1"/>
  <c r="C127" i="1"/>
  <c r="G127" i="1" s="1"/>
  <c r="O127" i="1" s="1"/>
  <c r="D127" i="1"/>
  <c r="H127" i="1" s="1"/>
  <c r="P127" i="1" s="1"/>
  <c r="C128" i="1"/>
  <c r="G128" i="1" s="1"/>
  <c r="O128" i="1" s="1"/>
  <c r="D128" i="1"/>
  <c r="H128" i="1" s="1"/>
  <c r="P128" i="1" s="1"/>
  <c r="C129" i="1"/>
  <c r="G129" i="1" s="1"/>
  <c r="O129" i="1" s="1"/>
  <c r="D129" i="1"/>
  <c r="H129" i="1" s="1"/>
  <c r="P129" i="1" s="1"/>
  <c r="C130" i="1"/>
  <c r="G130" i="1" s="1"/>
  <c r="O130" i="1" s="1"/>
  <c r="D130" i="1"/>
  <c r="H130" i="1" s="1"/>
  <c r="P130" i="1" s="1"/>
  <c r="C131" i="1"/>
  <c r="G131" i="1" s="1"/>
  <c r="O131" i="1" s="1"/>
  <c r="D131" i="1"/>
  <c r="H131" i="1" s="1"/>
  <c r="P131" i="1" s="1"/>
  <c r="C132" i="1"/>
  <c r="G132" i="1" s="1"/>
  <c r="O132" i="1" s="1"/>
  <c r="D132" i="1"/>
  <c r="H132" i="1" s="1"/>
  <c r="P132" i="1" s="1"/>
  <c r="C133" i="1"/>
  <c r="G133" i="1" s="1"/>
  <c r="O133" i="1" s="1"/>
  <c r="D133" i="1"/>
  <c r="H133" i="1" s="1"/>
  <c r="P133" i="1" s="1"/>
  <c r="C134" i="1"/>
  <c r="G134" i="1" s="1"/>
  <c r="O134" i="1" s="1"/>
  <c r="D134" i="1"/>
  <c r="H134" i="1" s="1"/>
  <c r="P134" i="1" s="1"/>
  <c r="C135" i="1"/>
  <c r="G135" i="1" s="1"/>
  <c r="O135" i="1" s="1"/>
  <c r="D135" i="1"/>
  <c r="H135" i="1" s="1"/>
  <c r="P135" i="1" s="1"/>
  <c r="C136" i="1"/>
  <c r="G136" i="1" s="1"/>
  <c r="O136" i="1" s="1"/>
  <c r="D136" i="1"/>
  <c r="H136" i="1" s="1"/>
  <c r="P136" i="1" s="1"/>
  <c r="C137" i="1"/>
  <c r="G137" i="1" s="1"/>
  <c r="O137" i="1" s="1"/>
  <c r="D137" i="1"/>
  <c r="H137" i="1" s="1"/>
  <c r="P137" i="1" s="1"/>
  <c r="C138" i="1"/>
  <c r="G138" i="1" s="1"/>
  <c r="O138" i="1" s="1"/>
  <c r="D138" i="1"/>
  <c r="H138" i="1" s="1"/>
  <c r="P138" i="1" s="1"/>
  <c r="C139" i="1"/>
  <c r="G139" i="1" s="1"/>
  <c r="O139" i="1" s="1"/>
  <c r="D139" i="1"/>
  <c r="H139" i="1" s="1"/>
  <c r="P139" i="1" s="1"/>
  <c r="C140" i="1"/>
  <c r="G140" i="1" s="1"/>
  <c r="O140" i="1" s="1"/>
  <c r="D140" i="1"/>
  <c r="H140" i="1" s="1"/>
  <c r="P140" i="1" s="1"/>
  <c r="C141" i="1"/>
  <c r="G141" i="1" s="1"/>
  <c r="O141" i="1" s="1"/>
  <c r="D141" i="1"/>
  <c r="H141" i="1" s="1"/>
  <c r="P141" i="1" s="1"/>
  <c r="C142" i="1"/>
  <c r="G142" i="1" s="1"/>
  <c r="O142" i="1" s="1"/>
  <c r="D142" i="1"/>
  <c r="H142" i="1" s="1"/>
  <c r="P142" i="1" s="1"/>
  <c r="C143" i="1"/>
  <c r="G143" i="1" s="1"/>
  <c r="O143" i="1" s="1"/>
  <c r="D143" i="1"/>
  <c r="H143" i="1" s="1"/>
  <c r="P143" i="1" s="1"/>
  <c r="C144" i="1"/>
  <c r="G144" i="1" s="1"/>
  <c r="O144" i="1" s="1"/>
  <c r="D144" i="1"/>
  <c r="H144" i="1" s="1"/>
  <c r="P144" i="1" s="1"/>
  <c r="C145" i="1"/>
  <c r="G145" i="1" s="1"/>
  <c r="O145" i="1" s="1"/>
  <c r="D145" i="1"/>
  <c r="H145" i="1" s="1"/>
  <c r="P145" i="1" s="1"/>
  <c r="C146" i="1"/>
  <c r="D146" i="1"/>
  <c r="H146" i="1" s="1"/>
  <c r="P146" i="1" s="1"/>
  <c r="C147" i="1"/>
  <c r="G147" i="1" s="1"/>
  <c r="O147" i="1" s="1"/>
  <c r="D147" i="1"/>
  <c r="H147" i="1" s="1"/>
  <c r="P147" i="1" s="1"/>
  <c r="C148" i="1"/>
  <c r="D148" i="1"/>
  <c r="H148" i="1" s="1"/>
  <c r="P148" i="1" s="1"/>
  <c r="C149" i="1"/>
  <c r="G149" i="1" s="1"/>
  <c r="O149" i="1" s="1"/>
  <c r="D149" i="1"/>
  <c r="H149" i="1" s="1"/>
  <c r="P149" i="1" s="1"/>
  <c r="C150" i="1"/>
  <c r="D150" i="1"/>
  <c r="H150" i="1" s="1"/>
  <c r="P150" i="1" s="1"/>
  <c r="C151" i="1"/>
  <c r="G151" i="1" s="1"/>
  <c r="O151" i="1" s="1"/>
  <c r="D151" i="1"/>
  <c r="H151" i="1" s="1"/>
  <c r="P151" i="1" s="1"/>
  <c r="C152" i="1"/>
  <c r="D152" i="1"/>
  <c r="H152" i="1" s="1"/>
  <c r="P152" i="1" s="1"/>
  <c r="C153" i="1"/>
  <c r="G153" i="1" s="1"/>
  <c r="O153" i="1" s="1"/>
  <c r="D153" i="1"/>
  <c r="H153" i="1" s="1"/>
  <c r="P153" i="1" s="1"/>
  <c r="C154" i="1"/>
  <c r="D154" i="1"/>
  <c r="H154" i="1" s="1"/>
  <c r="P154" i="1" s="1"/>
  <c r="C155" i="1"/>
  <c r="G155" i="1" s="1"/>
  <c r="O155" i="1" s="1"/>
  <c r="D155" i="1"/>
  <c r="H155" i="1" s="1"/>
  <c r="P155" i="1" s="1"/>
  <c r="C156" i="1"/>
  <c r="D156" i="1"/>
  <c r="H156" i="1" s="1"/>
  <c r="P156" i="1" s="1"/>
  <c r="C157" i="1"/>
  <c r="G157" i="1" s="1"/>
  <c r="O157" i="1" s="1"/>
  <c r="D157" i="1"/>
  <c r="H157" i="1" s="1"/>
  <c r="P157" i="1" s="1"/>
  <c r="C158" i="1"/>
  <c r="D158" i="1"/>
  <c r="H158" i="1" s="1"/>
  <c r="P158" i="1" s="1"/>
  <c r="C159" i="1"/>
  <c r="G159" i="1" s="1"/>
  <c r="O159" i="1" s="1"/>
  <c r="D159" i="1"/>
  <c r="H159" i="1" s="1"/>
  <c r="P159" i="1" s="1"/>
  <c r="C160" i="1"/>
  <c r="D160" i="1"/>
  <c r="H160" i="1" s="1"/>
  <c r="P160" i="1" s="1"/>
  <c r="C161" i="1"/>
  <c r="G161" i="1" s="1"/>
  <c r="O161" i="1" s="1"/>
  <c r="D161" i="1"/>
  <c r="H161" i="1" s="1"/>
  <c r="P161" i="1" s="1"/>
  <c r="C162" i="1"/>
  <c r="D162" i="1"/>
  <c r="H162" i="1" s="1"/>
  <c r="P162" i="1" s="1"/>
  <c r="C163" i="1"/>
  <c r="G163" i="1" s="1"/>
  <c r="O163" i="1" s="1"/>
  <c r="D163" i="1"/>
  <c r="H163" i="1" s="1"/>
  <c r="P163" i="1" s="1"/>
  <c r="C164" i="1"/>
  <c r="D164" i="1"/>
  <c r="H164" i="1" s="1"/>
  <c r="P164" i="1" s="1"/>
  <c r="C165" i="1"/>
  <c r="G165" i="1" s="1"/>
  <c r="O165" i="1" s="1"/>
  <c r="D165" i="1"/>
  <c r="H165" i="1" s="1"/>
  <c r="P165" i="1" s="1"/>
  <c r="C166" i="1"/>
  <c r="D166" i="1"/>
  <c r="H166" i="1" s="1"/>
  <c r="P166" i="1" s="1"/>
  <c r="C167" i="1"/>
  <c r="G167" i="1" s="1"/>
  <c r="O167" i="1" s="1"/>
  <c r="D167" i="1"/>
  <c r="H167" i="1" s="1"/>
  <c r="P167" i="1" s="1"/>
  <c r="C168" i="1"/>
  <c r="D168" i="1"/>
  <c r="H168" i="1" s="1"/>
  <c r="P168" i="1" s="1"/>
  <c r="C169" i="1"/>
  <c r="G169" i="1" s="1"/>
  <c r="O169" i="1" s="1"/>
  <c r="D169" i="1"/>
  <c r="H169" i="1" s="1"/>
  <c r="P169" i="1" s="1"/>
  <c r="C170" i="1"/>
  <c r="D170" i="1"/>
  <c r="H170" i="1" s="1"/>
  <c r="P170" i="1" s="1"/>
  <c r="C171" i="1"/>
  <c r="G171" i="1" s="1"/>
  <c r="O171" i="1" s="1"/>
  <c r="D171" i="1"/>
  <c r="H171" i="1" s="1"/>
  <c r="P171" i="1" s="1"/>
  <c r="C172" i="1"/>
  <c r="D172" i="1"/>
  <c r="H172" i="1" s="1"/>
  <c r="P172" i="1" s="1"/>
  <c r="C173" i="1"/>
  <c r="G173" i="1" s="1"/>
  <c r="O173" i="1" s="1"/>
  <c r="D173" i="1"/>
  <c r="H173" i="1" s="1"/>
  <c r="P173" i="1" s="1"/>
  <c r="C174" i="1"/>
  <c r="D174" i="1"/>
  <c r="H174" i="1" s="1"/>
  <c r="P174" i="1" s="1"/>
  <c r="C175" i="1"/>
  <c r="G175" i="1" s="1"/>
  <c r="O175" i="1" s="1"/>
  <c r="D175" i="1"/>
  <c r="H175" i="1" s="1"/>
  <c r="P175" i="1" s="1"/>
  <c r="C176" i="1"/>
  <c r="G176" i="1" s="1"/>
  <c r="O176" i="1" s="1"/>
  <c r="D176" i="1"/>
  <c r="C177" i="1"/>
  <c r="G177" i="1" s="1"/>
  <c r="O177" i="1" s="1"/>
  <c r="D177" i="1"/>
  <c r="C178" i="1"/>
  <c r="G178" i="1" s="1"/>
  <c r="O178" i="1" s="1"/>
  <c r="D178" i="1"/>
  <c r="C179" i="1"/>
  <c r="G179" i="1" s="1"/>
  <c r="O179" i="1" s="1"/>
  <c r="D179" i="1"/>
  <c r="C180" i="1"/>
  <c r="G180" i="1" s="1"/>
  <c r="O180" i="1" s="1"/>
  <c r="D180" i="1"/>
  <c r="C181" i="1"/>
  <c r="G181" i="1" s="1"/>
  <c r="O181" i="1" s="1"/>
  <c r="D181" i="1"/>
  <c r="C182" i="1"/>
  <c r="G182" i="1" s="1"/>
  <c r="O182" i="1" s="1"/>
  <c r="D182" i="1"/>
  <c r="C183" i="1"/>
  <c r="G183" i="1" s="1"/>
  <c r="O183" i="1" s="1"/>
  <c r="D183" i="1"/>
  <c r="C184" i="1"/>
  <c r="G184" i="1" s="1"/>
  <c r="O184" i="1" s="1"/>
  <c r="D184" i="1"/>
  <c r="C185" i="1"/>
  <c r="G185" i="1" s="1"/>
  <c r="O185" i="1" s="1"/>
  <c r="D185" i="1"/>
  <c r="C186" i="1"/>
  <c r="G186" i="1" s="1"/>
  <c r="O186" i="1" s="1"/>
  <c r="D186" i="1"/>
  <c r="C187" i="1"/>
  <c r="G187" i="1" s="1"/>
  <c r="O187" i="1" s="1"/>
  <c r="D187" i="1"/>
  <c r="C188" i="1"/>
  <c r="G188" i="1" s="1"/>
  <c r="O188" i="1" s="1"/>
  <c r="D188" i="1"/>
  <c r="C189" i="1"/>
  <c r="G189" i="1" s="1"/>
  <c r="O189" i="1" s="1"/>
  <c r="D189" i="1"/>
  <c r="C190" i="1"/>
  <c r="G190" i="1" s="1"/>
  <c r="O190" i="1" s="1"/>
  <c r="D190" i="1"/>
  <c r="C191" i="1"/>
  <c r="G191" i="1" s="1"/>
  <c r="O191" i="1" s="1"/>
  <c r="D191" i="1"/>
  <c r="C192" i="1"/>
  <c r="G192" i="1" s="1"/>
  <c r="O192" i="1" s="1"/>
  <c r="D192" i="1"/>
  <c r="C193" i="1"/>
  <c r="G193" i="1" s="1"/>
  <c r="O193" i="1" s="1"/>
  <c r="D193" i="1"/>
  <c r="C194" i="1"/>
  <c r="G194" i="1" s="1"/>
  <c r="O194" i="1" s="1"/>
  <c r="D194" i="1"/>
  <c r="C195" i="1"/>
  <c r="G195" i="1" s="1"/>
  <c r="O195" i="1" s="1"/>
  <c r="D195" i="1"/>
  <c r="C196" i="1"/>
  <c r="G196" i="1" s="1"/>
  <c r="O196" i="1" s="1"/>
  <c r="D196" i="1"/>
  <c r="C197" i="1"/>
  <c r="G197" i="1" s="1"/>
  <c r="O197" i="1" s="1"/>
  <c r="D197" i="1"/>
  <c r="C198" i="1"/>
  <c r="G198" i="1" s="1"/>
  <c r="O198" i="1" s="1"/>
  <c r="D198" i="1"/>
  <c r="H198" i="1" s="1"/>
  <c r="P198" i="1" s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C202" i="1"/>
  <c r="G202" i="1" s="1"/>
  <c r="O202" i="1" s="1"/>
  <c r="D202" i="1"/>
  <c r="C203" i="1"/>
  <c r="G203" i="1" s="1"/>
  <c r="O203" i="1" s="1"/>
  <c r="D203" i="1"/>
  <c r="C204" i="1"/>
  <c r="G204" i="1" s="1"/>
  <c r="O204" i="1" s="1"/>
  <c r="D204" i="1"/>
  <c r="C205" i="1"/>
  <c r="G205" i="1" s="1"/>
  <c r="O205" i="1" s="1"/>
  <c r="D205" i="1"/>
  <c r="C206" i="1"/>
  <c r="G206" i="1" s="1"/>
  <c r="O206" i="1" s="1"/>
  <c r="D206" i="1"/>
  <c r="C207" i="1"/>
  <c r="G207" i="1" s="1"/>
  <c r="O207" i="1" s="1"/>
  <c r="D207" i="1"/>
  <c r="C208" i="1"/>
  <c r="G208" i="1" s="1"/>
  <c r="O208" i="1" s="1"/>
  <c r="D208" i="1"/>
  <c r="C209" i="1"/>
  <c r="G209" i="1" s="1"/>
  <c r="O209" i="1" s="1"/>
  <c r="D209" i="1"/>
  <c r="C210" i="1"/>
  <c r="G210" i="1" s="1"/>
  <c r="O210" i="1" s="1"/>
  <c r="D210" i="1"/>
  <c r="C211" i="1"/>
  <c r="G211" i="1" s="1"/>
  <c r="O211" i="1" s="1"/>
  <c r="D211" i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C216" i="1"/>
  <c r="G216" i="1" s="1"/>
  <c r="O216" i="1" s="1"/>
  <c r="D216" i="1"/>
  <c r="C217" i="1"/>
  <c r="G217" i="1" s="1"/>
  <c r="O217" i="1" s="1"/>
  <c r="D217" i="1"/>
  <c r="C218" i="1"/>
  <c r="G218" i="1" s="1"/>
  <c r="O218" i="1" s="1"/>
  <c r="D218" i="1"/>
  <c r="D112" i="2" l="1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I113" i="2" l="1"/>
  <c r="U113" i="2" s="1"/>
  <c r="K113" i="2"/>
  <c r="W113" i="2" s="1"/>
  <c r="I115" i="2"/>
  <c r="K115" i="2"/>
  <c r="I117" i="2"/>
  <c r="U117" i="2" s="1"/>
  <c r="K117" i="2"/>
  <c r="W117" i="2" s="1"/>
  <c r="I119" i="2"/>
  <c r="U119" i="2" s="1"/>
  <c r="K119" i="2"/>
  <c r="I121" i="2"/>
  <c r="U121" i="2" s="1"/>
  <c r="K121" i="2"/>
  <c r="I123" i="2"/>
  <c r="K123" i="2"/>
  <c r="I125" i="2"/>
  <c r="U125" i="2" s="1"/>
  <c r="K125" i="2"/>
  <c r="W125" i="2" s="1"/>
  <c r="I127" i="2"/>
  <c r="U127" i="2" s="1"/>
  <c r="K127" i="2"/>
  <c r="W127" i="2" s="1"/>
  <c r="I129" i="2"/>
  <c r="U129" i="2" s="1"/>
  <c r="K129" i="2"/>
  <c r="W129" i="2" s="1"/>
  <c r="I131" i="2"/>
  <c r="U131" i="2" s="1"/>
  <c r="K131" i="2"/>
  <c r="W131" i="2" s="1"/>
  <c r="I133" i="2"/>
  <c r="K133" i="2"/>
  <c r="I135" i="2"/>
  <c r="U135" i="2" s="1"/>
  <c r="K135" i="2"/>
  <c r="I137" i="2"/>
  <c r="U137" i="2" s="1"/>
  <c r="K137" i="2"/>
  <c r="I139" i="2"/>
  <c r="U139" i="2" s="1"/>
  <c r="K139" i="2"/>
  <c r="W139" i="2" s="1"/>
  <c r="I141" i="2"/>
  <c r="K141" i="2"/>
  <c r="I143" i="2"/>
  <c r="U143" i="2" s="1"/>
  <c r="K143" i="2"/>
  <c r="W143" i="2" s="1"/>
  <c r="I145" i="2"/>
  <c r="U145" i="2" s="1"/>
  <c r="K145" i="2"/>
  <c r="W145" i="2" s="1"/>
  <c r="I147" i="2"/>
  <c r="U147" i="2" s="1"/>
  <c r="K147" i="2"/>
  <c r="I149" i="2"/>
  <c r="K149" i="2"/>
  <c r="I151" i="2"/>
  <c r="U151" i="2" s="1"/>
  <c r="K151" i="2"/>
  <c r="W151" i="2" s="1"/>
  <c r="I153" i="2"/>
  <c r="U153" i="2" s="1"/>
  <c r="K153" i="2"/>
  <c r="W153" i="2" s="1"/>
  <c r="I155" i="2"/>
  <c r="U155" i="2" s="1"/>
  <c r="K155" i="2"/>
  <c r="I157" i="2"/>
  <c r="U157" i="2" s="1"/>
  <c r="K157" i="2"/>
  <c r="W157" i="2" s="1"/>
  <c r="I159" i="2"/>
  <c r="U159" i="2" s="1"/>
  <c r="K159" i="2"/>
  <c r="I161" i="2"/>
  <c r="U161" i="2" s="1"/>
  <c r="K161" i="2"/>
  <c r="W161" i="2" s="1"/>
  <c r="I163" i="2"/>
  <c r="K163" i="2"/>
  <c r="W163" i="2" s="1"/>
  <c r="I165" i="2"/>
  <c r="K165" i="2"/>
  <c r="W165" i="2" s="1"/>
  <c r="I167" i="2"/>
  <c r="U167" i="2" s="1"/>
  <c r="K167" i="2"/>
  <c r="W167" i="2" s="1"/>
  <c r="I169" i="2"/>
  <c r="U169" i="2" s="1"/>
  <c r="K169" i="2"/>
  <c r="W169" i="2" s="1"/>
  <c r="I171" i="2"/>
  <c r="K171" i="2"/>
  <c r="W171" i="2" s="1"/>
  <c r="I173" i="2"/>
  <c r="K173" i="2"/>
  <c r="I175" i="2"/>
  <c r="U175" i="2" s="1"/>
  <c r="K175" i="2"/>
  <c r="W175" i="2" s="1"/>
  <c r="I177" i="2"/>
  <c r="U177" i="2" s="1"/>
  <c r="K177" i="2"/>
  <c r="W177" i="2" s="1"/>
  <c r="I179" i="2"/>
  <c r="U179" i="2" s="1"/>
  <c r="K179" i="2"/>
  <c r="I181" i="2"/>
  <c r="K181" i="2"/>
  <c r="W181" i="2" s="1"/>
  <c r="I183" i="2"/>
  <c r="U183" i="2" s="1"/>
  <c r="K183" i="2"/>
  <c r="I185" i="2"/>
  <c r="U185" i="2" s="1"/>
  <c r="K185" i="2"/>
  <c r="W185" i="2" s="1"/>
  <c r="I187" i="2"/>
  <c r="U187" i="2" s="1"/>
  <c r="K187" i="2"/>
  <c r="I189" i="2"/>
  <c r="U189" i="2" s="1"/>
  <c r="K189" i="2"/>
  <c r="W189" i="2" s="1"/>
  <c r="I191" i="2"/>
  <c r="U191" i="2" s="1"/>
  <c r="K191" i="2"/>
  <c r="I193" i="2"/>
  <c r="U193" i="2" s="1"/>
  <c r="K193" i="2"/>
  <c r="W193" i="2" s="1"/>
  <c r="I195" i="2"/>
  <c r="K195" i="2"/>
  <c r="I197" i="2"/>
  <c r="U197" i="2" s="1"/>
  <c r="K197" i="2"/>
  <c r="W197" i="2" s="1"/>
  <c r="I199" i="2"/>
  <c r="U199" i="2" s="1"/>
  <c r="K199" i="2"/>
  <c r="W199" i="2" s="1"/>
  <c r="I201" i="2"/>
  <c r="K201" i="2"/>
  <c r="W201" i="2" s="1"/>
  <c r="I203" i="2"/>
  <c r="K203" i="2"/>
  <c r="I205" i="2"/>
  <c r="U205" i="2" s="1"/>
  <c r="K205" i="2"/>
  <c r="W205" i="2" s="1"/>
  <c r="I207" i="2"/>
  <c r="U207" i="2" s="1"/>
  <c r="K207" i="2"/>
  <c r="I209" i="2"/>
  <c r="K209" i="2"/>
  <c r="W209" i="2" s="1"/>
  <c r="I211" i="2"/>
  <c r="U211" i="2" s="1"/>
  <c r="K211" i="2"/>
  <c r="W211" i="2" s="1"/>
  <c r="I213" i="2"/>
  <c r="K213" i="2"/>
  <c r="I215" i="2"/>
  <c r="U215" i="2" s="1"/>
  <c r="K215" i="2"/>
  <c r="I217" i="2"/>
  <c r="K217" i="2"/>
  <c r="W217" i="2" s="1"/>
  <c r="P113" i="2"/>
  <c r="S113" i="2"/>
  <c r="P115" i="2"/>
  <c r="S115" i="2" s="1"/>
  <c r="U115" i="2"/>
  <c r="W115" i="2"/>
  <c r="P117" i="2"/>
  <c r="S117" i="2" s="1"/>
  <c r="P119" i="2"/>
  <c r="S119" i="2" s="1"/>
  <c r="W119" i="2"/>
  <c r="O121" i="2"/>
  <c r="R121" i="2" s="1"/>
  <c r="Q121" i="2"/>
  <c r="T121" i="2"/>
  <c r="W121" i="2"/>
  <c r="O123" i="2"/>
  <c r="R123" i="2" s="1"/>
  <c r="Q123" i="2"/>
  <c r="T123" i="2" s="1"/>
  <c r="U123" i="2"/>
  <c r="W123" i="2"/>
  <c r="P125" i="2"/>
  <c r="S125" i="2" s="1"/>
  <c r="O127" i="2"/>
  <c r="R127" i="2" s="1"/>
  <c r="Q127" i="2"/>
  <c r="T127" i="2" s="1"/>
  <c r="O129" i="2"/>
  <c r="R129" i="2" s="1"/>
  <c r="Q129" i="2"/>
  <c r="T129" i="2"/>
  <c r="P131" i="2"/>
  <c r="S131" i="2"/>
  <c r="O133" i="2"/>
  <c r="R133" i="2" s="1"/>
  <c r="Q133" i="2"/>
  <c r="T133" i="2" s="1"/>
  <c r="U133" i="2"/>
  <c r="W133" i="2"/>
  <c r="O135" i="2"/>
  <c r="R135" i="2" s="1"/>
  <c r="Q135" i="2"/>
  <c r="T135" i="2" s="1"/>
  <c r="W135" i="2"/>
  <c r="P137" i="2"/>
  <c r="S137" i="2" s="1"/>
  <c r="W137" i="2"/>
  <c r="O139" i="2"/>
  <c r="R139" i="2" s="1"/>
  <c r="Q139" i="2"/>
  <c r="T139" i="2" s="1"/>
  <c r="P141" i="2"/>
  <c r="S141" i="2" s="1"/>
  <c r="U141" i="2"/>
  <c r="W141" i="2"/>
  <c r="O143" i="2"/>
  <c r="R143" i="2" s="1"/>
  <c r="Q143" i="2"/>
  <c r="T143" i="2"/>
  <c r="P145" i="2"/>
  <c r="S145" i="2" s="1"/>
  <c r="P147" i="2"/>
  <c r="S147" i="2" s="1"/>
  <c r="W147" i="2"/>
  <c r="P149" i="2"/>
  <c r="S149" i="2" s="1"/>
  <c r="U149" i="2"/>
  <c r="W149" i="2"/>
  <c r="P151" i="2"/>
  <c r="S151" i="2" s="1"/>
  <c r="O153" i="2"/>
  <c r="R153" i="2" s="1"/>
  <c r="Q153" i="2"/>
  <c r="T153" i="2" s="1"/>
  <c r="O155" i="2"/>
  <c r="R155" i="2" s="1"/>
  <c r="Q155" i="2"/>
  <c r="T155" i="2"/>
  <c r="W155" i="2"/>
  <c r="O157" i="2"/>
  <c r="R157" i="2" s="1"/>
  <c r="Q157" i="2"/>
  <c r="T157" i="2"/>
  <c r="O159" i="2"/>
  <c r="R159" i="2" s="1"/>
  <c r="Q159" i="2"/>
  <c r="T159" i="2" s="1"/>
  <c r="W159" i="2"/>
  <c r="P161" i="2"/>
  <c r="S161" i="2" s="1"/>
  <c r="P163" i="2"/>
  <c r="S163" i="2" s="1"/>
  <c r="U163" i="2"/>
  <c r="P165" i="2"/>
  <c r="S165" i="2" s="1"/>
  <c r="U165" i="2"/>
  <c r="P167" i="2"/>
  <c r="S167" i="2" s="1"/>
  <c r="P169" i="2"/>
  <c r="S169" i="2" s="1"/>
  <c r="O171" i="2"/>
  <c r="R171" i="2" s="1"/>
  <c r="Q171" i="2"/>
  <c r="T171" i="2" s="1"/>
  <c r="U171" i="2"/>
  <c r="P173" i="2"/>
  <c r="S173" i="2" s="1"/>
  <c r="U173" i="2"/>
  <c r="W173" i="2"/>
  <c r="P175" i="2"/>
  <c r="S175" i="2" s="1"/>
  <c r="P177" i="2"/>
  <c r="S177" i="2" s="1"/>
  <c r="P179" i="2"/>
  <c r="S179" i="2" s="1"/>
  <c r="W179" i="2"/>
  <c r="P181" i="2"/>
  <c r="S181" i="2" s="1"/>
  <c r="U181" i="2"/>
  <c r="O183" i="2"/>
  <c r="R183" i="2" s="1"/>
  <c r="Q183" i="2"/>
  <c r="T183" i="2" s="1"/>
  <c r="W183" i="2"/>
  <c r="O185" i="2"/>
  <c r="R185" i="2" s="1"/>
  <c r="Q185" i="2"/>
  <c r="T185" i="2" s="1"/>
  <c r="P187" i="2"/>
  <c r="S187" i="2" s="1"/>
  <c r="W187" i="2"/>
  <c r="O189" i="2"/>
  <c r="R189" i="2" s="1"/>
  <c r="Q189" i="2"/>
  <c r="T189" i="2"/>
  <c r="O191" i="2"/>
  <c r="R191" i="2" s="1"/>
  <c r="Q191" i="2"/>
  <c r="T191" i="2" s="1"/>
  <c r="W191" i="2"/>
  <c r="P193" i="2"/>
  <c r="S193" i="2" s="1"/>
  <c r="O195" i="2"/>
  <c r="R195" i="2" s="1"/>
  <c r="Q195" i="2"/>
  <c r="T195" i="2" s="1"/>
  <c r="U195" i="2"/>
  <c r="W195" i="2"/>
  <c r="P197" i="2"/>
  <c r="S197" i="2" s="1"/>
  <c r="O199" i="2"/>
  <c r="R199" i="2" s="1"/>
  <c r="Q199" i="2"/>
  <c r="T199" i="2" s="1"/>
  <c r="P201" i="2"/>
  <c r="S201" i="2" s="1"/>
  <c r="U201" i="2"/>
  <c r="P203" i="2"/>
  <c r="S203" i="2" s="1"/>
  <c r="U203" i="2"/>
  <c r="W203" i="2"/>
  <c r="O205" i="2"/>
  <c r="R205" i="2" s="1"/>
  <c r="Q205" i="2"/>
  <c r="T205" i="2" s="1"/>
  <c r="O207" i="2"/>
  <c r="R207" i="2" s="1"/>
  <c r="Q207" i="2"/>
  <c r="T207" i="2" s="1"/>
  <c r="W207" i="2"/>
  <c r="P209" i="2"/>
  <c r="S209" i="2" s="1"/>
  <c r="U209" i="2"/>
  <c r="P211" i="2"/>
  <c r="S211" i="2" s="1"/>
  <c r="O213" i="2"/>
  <c r="R213" i="2" s="1"/>
  <c r="Q213" i="2"/>
  <c r="T213" i="2" s="1"/>
  <c r="U213" i="2"/>
  <c r="W213" i="2"/>
  <c r="O215" i="2"/>
  <c r="R215" i="2" s="1"/>
  <c r="Q215" i="2"/>
  <c r="T215" i="2" s="1"/>
  <c r="W215" i="2"/>
  <c r="P217" i="2"/>
  <c r="S217" i="2" s="1"/>
  <c r="U217" i="2"/>
  <c r="H112" i="2"/>
  <c r="H113" i="2"/>
  <c r="J113" i="2" s="1"/>
  <c r="V113" i="2" s="1"/>
  <c r="H114" i="2"/>
  <c r="H115" i="2"/>
  <c r="J115" i="2" s="1"/>
  <c r="V115" i="2" s="1"/>
  <c r="H116" i="2"/>
  <c r="H117" i="2"/>
  <c r="J117" i="2" s="1"/>
  <c r="V117" i="2" s="1"/>
  <c r="H118" i="2"/>
  <c r="H119" i="2"/>
  <c r="J119" i="2" s="1"/>
  <c r="V119" i="2" s="1"/>
  <c r="H120" i="2"/>
  <c r="H121" i="2"/>
  <c r="J121" i="2" s="1"/>
  <c r="V121" i="2" s="1"/>
  <c r="H122" i="2"/>
  <c r="H123" i="2"/>
  <c r="J123" i="2" s="1"/>
  <c r="V123" i="2" s="1"/>
  <c r="H124" i="2"/>
  <c r="H125" i="2"/>
  <c r="J125" i="2" s="1"/>
  <c r="V125" i="2" s="1"/>
  <c r="H126" i="2"/>
  <c r="H127" i="2"/>
  <c r="J127" i="2" s="1"/>
  <c r="V127" i="2" s="1"/>
  <c r="H128" i="2"/>
  <c r="H129" i="2"/>
  <c r="J129" i="2" s="1"/>
  <c r="V129" i="2" s="1"/>
  <c r="H130" i="2"/>
  <c r="H131" i="2"/>
  <c r="J131" i="2" s="1"/>
  <c r="V131" i="2" s="1"/>
  <c r="H132" i="2"/>
  <c r="H133" i="2"/>
  <c r="J133" i="2" s="1"/>
  <c r="V133" i="2" s="1"/>
  <c r="H134" i="2"/>
  <c r="H135" i="2"/>
  <c r="J135" i="2" s="1"/>
  <c r="V135" i="2" s="1"/>
  <c r="H136" i="2"/>
  <c r="H137" i="2"/>
  <c r="J137" i="2" s="1"/>
  <c r="V137" i="2" s="1"/>
  <c r="H138" i="2"/>
  <c r="H139" i="2"/>
  <c r="J139" i="2" s="1"/>
  <c r="V139" i="2" s="1"/>
  <c r="H140" i="2"/>
  <c r="H141" i="2"/>
  <c r="J141" i="2" s="1"/>
  <c r="V141" i="2" s="1"/>
  <c r="H142" i="2"/>
  <c r="H143" i="2"/>
  <c r="J143" i="2" s="1"/>
  <c r="V143" i="2" s="1"/>
  <c r="H144" i="2"/>
  <c r="H145" i="2"/>
  <c r="J145" i="2" s="1"/>
  <c r="V145" i="2" s="1"/>
  <c r="H146" i="2"/>
  <c r="H147" i="2"/>
  <c r="J147" i="2" s="1"/>
  <c r="V147" i="2" s="1"/>
  <c r="H148" i="2"/>
  <c r="H149" i="2"/>
  <c r="J149" i="2" s="1"/>
  <c r="V149" i="2" s="1"/>
  <c r="H150" i="2"/>
  <c r="H151" i="2"/>
  <c r="J151" i="2" s="1"/>
  <c r="V151" i="2" s="1"/>
  <c r="H152" i="2"/>
  <c r="H153" i="2"/>
  <c r="J153" i="2" s="1"/>
  <c r="V153" i="2" s="1"/>
  <c r="H154" i="2"/>
  <c r="H155" i="2"/>
  <c r="J155" i="2" s="1"/>
  <c r="V155" i="2" s="1"/>
  <c r="H156" i="2"/>
  <c r="H157" i="2"/>
  <c r="J157" i="2" s="1"/>
  <c r="V157" i="2" s="1"/>
  <c r="H158" i="2"/>
  <c r="H159" i="2"/>
  <c r="J159" i="2" s="1"/>
  <c r="V159" i="2" s="1"/>
  <c r="H160" i="2"/>
  <c r="H161" i="2"/>
  <c r="J161" i="2" s="1"/>
  <c r="V161" i="2" s="1"/>
  <c r="H162" i="2"/>
  <c r="H163" i="2"/>
  <c r="J163" i="2" s="1"/>
  <c r="V163" i="2" s="1"/>
  <c r="H164" i="2"/>
  <c r="H165" i="2"/>
  <c r="J165" i="2" s="1"/>
  <c r="V165" i="2" s="1"/>
  <c r="H166" i="2"/>
  <c r="H167" i="2"/>
  <c r="J167" i="2" s="1"/>
  <c r="V167" i="2" s="1"/>
  <c r="H168" i="2"/>
  <c r="H169" i="2"/>
  <c r="J169" i="2" s="1"/>
  <c r="V169" i="2" s="1"/>
  <c r="H170" i="2"/>
  <c r="H171" i="2"/>
  <c r="J171" i="2" s="1"/>
  <c r="V171" i="2" s="1"/>
  <c r="H172" i="2"/>
  <c r="H173" i="2"/>
  <c r="J173" i="2" s="1"/>
  <c r="V173" i="2" s="1"/>
  <c r="H174" i="2"/>
  <c r="H175" i="2"/>
  <c r="J175" i="2" s="1"/>
  <c r="V175" i="2" s="1"/>
  <c r="H176" i="2"/>
  <c r="H177" i="2"/>
  <c r="J177" i="2" s="1"/>
  <c r="V177" i="2" s="1"/>
  <c r="H178" i="2"/>
  <c r="H179" i="2"/>
  <c r="J179" i="2" s="1"/>
  <c r="V179" i="2" s="1"/>
  <c r="H180" i="2"/>
  <c r="H181" i="2"/>
  <c r="J181" i="2" s="1"/>
  <c r="V181" i="2" s="1"/>
  <c r="H182" i="2"/>
  <c r="H183" i="2"/>
  <c r="J183" i="2" s="1"/>
  <c r="V183" i="2" s="1"/>
  <c r="H184" i="2"/>
  <c r="H185" i="2"/>
  <c r="J185" i="2" s="1"/>
  <c r="V185" i="2" s="1"/>
  <c r="H186" i="2"/>
  <c r="H187" i="2"/>
  <c r="J187" i="2" s="1"/>
  <c r="V187" i="2" s="1"/>
  <c r="H188" i="2"/>
  <c r="H189" i="2"/>
  <c r="J189" i="2" s="1"/>
  <c r="V189" i="2" s="1"/>
  <c r="H190" i="2"/>
  <c r="H191" i="2"/>
  <c r="J191" i="2" s="1"/>
  <c r="V191" i="2" s="1"/>
  <c r="H192" i="2"/>
  <c r="H193" i="2"/>
  <c r="J193" i="2" s="1"/>
  <c r="V193" i="2" s="1"/>
  <c r="H194" i="2"/>
  <c r="H195" i="2"/>
  <c r="J195" i="2" s="1"/>
  <c r="V195" i="2" s="1"/>
  <c r="H196" i="2"/>
  <c r="H197" i="2"/>
  <c r="J197" i="2" s="1"/>
  <c r="V197" i="2" s="1"/>
  <c r="H198" i="2"/>
  <c r="H199" i="2"/>
  <c r="J199" i="2" s="1"/>
  <c r="V199" i="2" s="1"/>
  <c r="H200" i="2"/>
  <c r="H201" i="2"/>
  <c r="J201" i="2" s="1"/>
  <c r="V201" i="2" s="1"/>
  <c r="H202" i="2"/>
  <c r="H203" i="2"/>
  <c r="J203" i="2" s="1"/>
  <c r="V203" i="2" s="1"/>
  <c r="H204" i="2"/>
  <c r="H205" i="2"/>
  <c r="J205" i="2" s="1"/>
  <c r="V205" i="2" s="1"/>
  <c r="H206" i="2"/>
  <c r="H207" i="2"/>
  <c r="J207" i="2" s="1"/>
  <c r="V207" i="2" s="1"/>
  <c r="H208" i="2"/>
  <c r="H209" i="2"/>
  <c r="J209" i="2" s="1"/>
  <c r="V209" i="2" s="1"/>
  <c r="H210" i="2"/>
  <c r="H211" i="2"/>
  <c r="J211" i="2" s="1"/>
  <c r="V211" i="2" s="1"/>
  <c r="H212" i="2"/>
  <c r="H213" i="2"/>
  <c r="J213" i="2" s="1"/>
  <c r="V213" i="2" s="1"/>
  <c r="H214" i="2"/>
  <c r="H215" i="2"/>
  <c r="J215" i="2" s="1"/>
  <c r="V215" i="2" s="1"/>
  <c r="H216" i="2"/>
  <c r="H217" i="2"/>
  <c r="J217" i="2" s="1"/>
  <c r="V217" i="2" s="1"/>
  <c r="H218" i="2"/>
  <c r="I218" i="2" l="1"/>
  <c r="U218" i="2" s="1"/>
  <c r="K218" i="2"/>
  <c r="W218" i="2" s="1"/>
  <c r="P218" i="2"/>
  <c r="S218" i="2" s="1"/>
  <c r="J218" i="2"/>
  <c r="V218" i="2" s="1"/>
  <c r="I216" i="2"/>
  <c r="U216" i="2" s="1"/>
  <c r="K216" i="2"/>
  <c r="W216" i="2" s="1"/>
  <c r="O216" i="2"/>
  <c r="R216" i="2" s="1"/>
  <c r="Q216" i="2"/>
  <c r="T216" i="2" s="1"/>
  <c r="J216" i="2"/>
  <c r="V216" i="2" s="1"/>
  <c r="I214" i="2"/>
  <c r="U214" i="2" s="1"/>
  <c r="K214" i="2"/>
  <c r="W214" i="2" s="1"/>
  <c r="O214" i="2"/>
  <c r="R214" i="2" s="1"/>
  <c r="Q214" i="2"/>
  <c r="T214" i="2" s="1"/>
  <c r="J214" i="2"/>
  <c r="V214" i="2" s="1"/>
  <c r="I212" i="2"/>
  <c r="U212" i="2" s="1"/>
  <c r="K212" i="2"/>
  <c r="W212" i="2" s="1"/>
  <c r="P212" i="2"/>
  <c r="S212" i="2" s="1"/>
  <c r="J212" i="2"/>
  <c r="V212" i="2" s="1"/>
  <c r="I210" i="2"/>
  <c r="U210" i="2" s="1"/>
  <c r="K210" i="2"/>
  <c r="W210" i="2" s="1"/>
  <c r="P210" i="2"/>
  <c r="S210" i="2" s="1"/>
  <c r="J210" i="2"/>
  <c r="V210" i="2" s="1"/>
  <c r="I208" i="2"/>
  <c r="U208" i="2" s="1"/>
  <c r="K208" i="2"/>
  <c r="W208" i="2" s="1"/>
  <c r="O208" i="2"/>
  <c r="R208" i="2" s="1"/>
  <c r="Q208" i="2"/>
  <c r="T208" i="2" s="1"/>
  <c r="J208" i="2"/>
  <c r="V208" i="2" s="1"/>
  <c r="I206" i="2"/>
  <c r="U206" i="2" s="1"/>
  <c r="K206" i="2"/>
  <c r="W206" i="2" s="1"/>
  <c r="P206" i="2"/>
  <c r="S206" i="2" s="1"/>
  <c r="J206" i="2"/>
  <c r="V206" i="2" s="1"/>
  <c r="I204" i="2"/>
  <c r="U204" i="2" s="1"/>
  <c r="K204" i="2"/>
  <c r="W204" i="2" s="1"/>
  <c r="O204" i="2"/>
  <c r="R204" i="2" s="1"/>
  <c r="Q204" i="2"/>
  <c r="T204" i="2" s="1"/>
  <c r="J204" i="2"/>
  <c r="V204" i="2" s="1"/>
  <c r="I202" i="2"/>
  <c r="U202" i="2" s="1"/>
  <c r="K202" i="2"/>
  <c r="W202" i="2" s="1"/>
  <c r="O202" i="2"/>
  <c r="R202" i="2" s="1"/>
  <c r="Q202" i="2"/>
  <c r="T202" i="2" s="1"/>
  <c r="J202" i="2"/>
  <c r="V202" i="2" s="1"/>
  <c r="I200" i="2"/>
  <c r="U200" i="2" s="1"/>
  <c r="K200" i="2"/>
  <c r="W200" i="2" s="1"/>
  <c r="P200" i="2"/>
  <c r="S200" i="2" s="1"/>
  <c r="J200" i="2"/>
  <c r="V200" i="2" s="1"/>
  <c r="I198" i="2"/>
  <c r="U198" i="2" s="1"/>
  <c r="K198" i="2"/>
  <c r="W198" i="2" s="1"/>
  <c r="P198" i="2"/>
  <c r="S198" i="2" s="1"/>
  <c r="J198" i="2"/>
  <c r="V198" i="2" s="1"/>
  <c r="I196" i="2"/>
  <c r="U196" i="2" s="1"/>
  <c r="K196" i="2"/>
  <c r="W196" i="2" s="1"/>
  <c r="O196" i="2"/>
  <c r="R196" i="2" s="1"/>
  <c r="Q196" i="2"/>
  <c r="T196" i="2" s="1"/>
  <c r="J196" i="2"/>
  <c r="V196" i="2" s="1"/>
  <c r="I194" i="2"/>
  <c r="U194" i="2" s="1"/>
  <c r="K194" i="2"/>
  <c r="W194" i="2" s="1"/>
  <c r="P194" i="2"/>
  <c r="S194" i="2" s="1"/>
  <c r="J194" i="2"/>
  <c r="V194" i="2" s="1"/>
  <c r="I192" i="2"/>
  <c r="U192" i="2" s="1"/>
  <c r="K192" i="2"/>
  <c r="W192" i="2" s="1"/>
  <c r="O192" i="2"/>
  <c r="R192" i="2" s="1"/>
  <c r="Q192" i="2"/>
  <c r="T192" i="2" s="1"/>
  <c r="J192" i="2"/>
  <c r="V192" i="2" s="1"/>
  <c r="I190" i="2"/>
  <c r="U190" i="2" s="1"/>
  <c r="K190" i="2"/>
  <c r="W190" i="2" s="1"/>
  <c r="P190" i="2"/>
  <c r="S190" i="2" s="1"/>
  <c r="J190" i="2"/>
  <c r="V190" i="2" s="1"/>
  <c r="I188" i="2"/>
  <c r="U188" i="2" s="1"/>
  <c r="K188" i="2"/>
  <c r="W188" i="2" s="1"/>
  <c r="O188" i="2"/>
  <c r="R188" i="2" s="1"/>
  <c r="Q188" i="2"/>
  <c r="T188" i="2" s="1"/>
  <c r="J188" i="2"/>
  <c r="V188" i="2" s="1"/>
  <c r="P188" i="2"/>
  <c r="S188" i="2" s="1"/>
  <c r="I186" i="2"/>
  <c r="U186" i="2" s="1"/>
  <c r="K186" i="2"/>
  <c r="W186" i="2" s="1"/>
  <c r="P186" i="2"/>
  <c r="S186" i="2" s="1"/>
  <c r="J186" i="2"/>
  <c r="V186" i="2" s="1"/>
  <c r="O186" i="2"/>
  <c r="R186" i="2" s="1"/>
  <c r="Q186" i="2"/>
  <c r="T186" i="2" s="1"/>
  <c r="I184" i="2"/>
  <c r="U184" i="2" s="1"/>
  <c r="K184" i="2"/>
  <c r="W184" i="2" s="1"/>
  <c r="O184" i="2"/>
  <c r="R184" i="2" s="1"/>
  <c r="Q184" i="2"/>
  <c r="T184" i="2" s="1"/>
  <c r="J184" i="2"/>
  <c r="V184" i="2" s="1"/>
  <c r="P184" i="2"/>
  <c r="S184" i="2" s="1"/>
  <c r="I182" i="2"/>
  <c r="U182" i="2" s="1"/>
  <c r="K182" i="2"/>
  <c r="W182" i="2" s="1"/>
  <c r="P182" i="2"/>
  <c r="S182" i="2" s="1"/>
  <c r="J182" i="2"/>
  <c r="V182" i="2" s="1"/>
  <c r="O182" i="2"/>
  <c r="R182" i="2" s="1"/>
  <c r="Q182" i="2"/>
  <c r="T182" i="2" s="1"/>
  <c r="I180" i="2"/>
  <c r="U180" i="2" s="1"/>
  <c r="K180" i="2"/>
  <c r="W180" i="2" s="1"/>
  <c r="O180" i="2"/>
  <c r="R180" i="2" s="1"/>
  <c r="Q180" i="2"/>
  <c r="T180" i="2" s="1"/>
  <c r="J180" i="2"/>
  <c r="V180" i="2" s="1"/>
  <c r="P180" i="2"/>
  <c r="S180" i="2" s="1"/>
  <c r="I178" i="2"/>
  <c r="U178" i="2" s="1"/>
  <c r="K178" i="2"/>
  <c r="W178" i="2" s="1"/>
  <c r="P178" i="2"/>
  <c r="S178" i="2" s="1"/>
  <c r="J178" i="2"/>
  <c r="V178" i="2" s="1"/>
  <c r="O178" i="2"/>
  <c r="R178" i="2" s="1"/>
  <c r="Q178" i="2"/>
  <c r="T178" i="2" s="1"/>
  <c r="I176" i="2"/>
  <c r="U176" i="2" s="1"/>
  <c r="K176" i="2"/>
  <c r="W176" i="2" s="1"/>
  <c r="O176" i="2"/>
  <c r="R176" i="2" s="1"/>
  <c r="Q176" i="2"/>
  <c r="T176" i="2" s="1"/>
  <c r="J176" i="2"/>
  <c r="V176" i="2" s="1"/>
  <c r="P176" i="2"/>
  <c r="S176" i="2" s="1"/>
  <c r="I174" i="2"/>
  <c r="U174" i="2" s="1"/>
  <c r="K174" i="2"/>
  <c r="W174" i="2" s="1"/>
  <c r="O174" i="2"/>
  <c r="R174" i="2" s="1"/>
  <c r="Q174" i="2"/>
  <c r="T174" i="2" s="1"/>
  <c r="J174" i="2"/>
  <c r="V174" i="2" s="1"/>
  <c r="P174" i="2"/>
  <c r="S174" i="2" s="1"/>
  <c r="I172" i="2"/>
  <c r="U172" i="2" s="1"/>
  <c r="K172" i="2"/>
  <c r="W172" i="2" s="1"/>
  <c r="P172" i="2"/>
  <c r="S172" i="2" s="1"/>
  <c r="J172" i="2"/>
  <c r="V172" i="2" s="1"/>
  <c r="O172" i="2"/>
  <c r="R172" i="2" s="1"/>
  <c r="Q172" i="2"/>
  <c r="T172" i="2" s="1"/>
  <c r="I170" i="2"/>
  <c r="U170" i="2" s="1"/>
  <c r="K170" i="2"/>
  <c r="W170" i="2" s="1"/>
  <c r="O170" i="2"/>
  <c r="R170" i="2" s="1"/>
  <c r="Q170" i="2"/>
  <c r="T170" i="2" s="1"/>
  <c r="J170" i="2"/>
  <c r="V170" i="2" s="1"/>
  <c r="P170" i="2"/>
  <c r="S170" i="2" s="1"/>
  <c r="I168" i="2"/>
  <c r="U168" i="2" s="1"/>
  <c r="K168" i="2"/>
  <c r="W168" i="2" s="1"/>
  <c r="P168" i="2"/>
  <c r="S168" i="2" s="1"/>
  <c r="J168" i="2"/>
  <c r="V168" i="2" s="1"/>
  <c r="O168" i="2"/>
  <c r="R168" i="2" s="1"/>
  <c r="Q168" i="2"/>
  <c r="T168" i="2" s="1"/>
  <c r="I166" i="2"/>
  <c r="U166" i="2" s="1"/>
  <c r="K166" i="2"/>
  <c r="W166" i="2" s="1"/>
  <c r="P166" i="2"/>
  <c r="S166" i="2" s="1"/>
  <c r="J166" i="2"/>
  <c r="V166" i="2" s="1"/>
  <c r="O166" i="2"/>
  <c r="R166" i="2" s="1"/>
  <c r="Q166" i="2"/>
  <c r="T166" i="2" s="1"/>
  <c r="I164" i="2"/>
  <c r="U164" i="2" s="1"/>
  <c r="K164" i="2"/>
  <c r="W164" i="2" s="1"/>
  <c r="P164" i="2"/>
  <c r="S164" i="2" s="1"/>
  <c r="J164" i="2"/>
  <c r="V164" i="2" s="1"/>
  <c r="O164" i="2"/>
  <c r="R164" i="2" s="1"/>
  <c r="Q164" i="2"/>
  <c r="T164" i="2" s="1"/>
  <c r="I162" i="2"/>
  <c r="U162" i="2" s="1"/>
  <c r="K162" i="2"/>
  <c r="W162" i="2" s="1"/>
  <c r="P162" i="2"/>
  <c r="S162" i="2" s="1"/>
  <c r="J162" i="2"/>
  <c r="V162" i="2" s="1"/>
  <c r="O162" i="2"/>
  <c r="R162" i="2" s="1"/>
  <c r="Q162" i="2"/>
  <c r="T162" i="2" s="1"/>
  <c r="I160" i="2"/>
  <c r="U160" i="2" s="1"/>
  <c r="K160" i="2"/>
  <c r="W160" i="2" s="1"/>
  <c r="O160" i="2"/>
  <c r="R160" i="2" s="1"/>
  <c r="Q160" i="2"/>
  <c r="T160" i="2" s="1"/>
  <c r="J160" i="2"/>
  <c r="V160" i="2" s="1"/>
  <c r="P160" i="2"/>
  <c r="S160" i="2" s="1"/>
  <c r="I158" i="2"/>
  <c r="U158" i="2" s="1"/>
  <c r="K158" i="2"/>
  <c r="W158" i="2" s="1"/>
  <c r="P158" i="2"/>
  <c r="S158" i="2" s="1"/>
  <c r="J158" i="2"/>
  <c r="V158" i="2" s="1"/>
  <c r="O158" i="2"/>
  <c r="R158" i="2" s="1"/>
  <c r="Q158" i="2"/>
  <c r="T158" i="2" s="1"/>
  <c r="I156" i="2"/>
  <c r="U156" i="2" s="1"/>
  <c r="K156" i="2"/>
  <c r="W156" i="2" s="1"/>
  <c r="O156" i="2"/>
  <c r="R156" i="2" s="1"/>
  <c r="Q156" i="2"/>
  <c r="T156" i="2" s="1"/>
  <c r="J156" i="2"/>
  <c r="V156" i="2" s="1"/>
  <c r="P156" i="2"/>
  <c r="S156" i="2" s="1"/>
  <c r="I154" i="2"/>
  <c r="U154" i="2" s="1"/>
  <c r="K154" i="2"/>
  <c r="W154" i="2" s="1"/>
  <c r="P154" i="2"/>
  <c r="S154" i="2" s="1"/>
  <c r="J154" i="2"/>
  <c r="V154" i="2" s="1"/>
  <c r="O154" i="2"/>
  <c r="R154" i="2" s="1"/>
  <c r="Q154" i="2"/>
  <c r="T154" i="2" s="1"/>
  <c r="I152" i="2"/>
  <c r="U152" i="2" s="1"/>
  <c r="K152" i="2"/>
  <c r="W152" i="2" s="1"/>
  <c r="P152" i="2"/>
  <c r="S152" i="2" s="1"/>
  <c r="J152" i="2"/>
  <c r="V152" i="2" s="1"/>
  <c r="O152" i="2"/>
  <c r="R152" i="2" s="1"/>
  <c r="Q152" i="2"/>
  <c r="T152" i="2" s="1"/>
  <c r="I150" i="2"/>
  <c r="U150" i="2" s="1"/>
  <c r="K150" i="2"/>
  <c r="W150" i="2" s="1"/>
  <c r="O150" i="2"/>
  <c r="R150" i="2" s="1"/>
  <c r="Q150" i="2"/>
  <c r="T150" i="2" s="1"/>
  <c r="J150" i="2"/>
  <c r="V150" i="2" s="1"/>
  <c r="P150" i="2"/>
  <c r="S150" i="2" s="1"/>
  <c r="I148" i="2"/>
  <c r="U148" i="2" s="1"/>
  <c r="K148" i="2"/>
  <c r="W148" i="2" s="1"/>
  <c r="O148" i="2"/>
  <c r="R148" i="2" s="1"/>
  <c r="Q148" i="2"/>
  <c r="T148" i="2" s="1"/>
  <c r="J148" i="2"/>
  <c r="V148" i="2" s="1"/>
  <c r="P148" i="2"/>
  <c r="S148" i="2" s="1"/>
  <c r="I146" i="2"/>
  <c r="U146" i="2" s="1"/>
  <c r="K146" i="2"/>
  <c r="W146" i="2" s="1"/>
  <c r="P146" i="2"/>
  <c r="S146" i="2" s="1"/>
  <c r="J146" i="2"/>
  <c r="V146" i="2" s="1"/>
  <c r="O146" i="2"/>
  <c r="R146" i="2" s="1"/>
  <c r="Q146" i="2"/>
  <c r="T146" i="2" s="1"/>
  <c r="I144" i="2"/>
  <c r="U144" i="2" s="1"/>
  <c r="K144" i="2"/>
  <c r="W144" i="2" s="1"/>
  <c r="P144" i="2"/>
  <c r="S144" i="2" s="1"/>
  <c r="J144" i="2"/>
  <c r="V144" i="2" s="1"/>
  <c r="O144" i="2"/>
  <c r="R144" i="2" s="1"/>
  <c r="Q144" i="2"/>
  <c r="T144" i="2" s="1"/>
  <c r="I142" i="2"/>
  <c r="U142" i="2" s="1"/>
  <c r="K142" i="2"/>
  <c r="W142" i="2" s="1"/>
  <c r="O142" i="2"/>
  <c r="R142" i="2" s="1"/>
  <c r="Q142" i="2"/>
  <c r="T142" i="2" s="1"/>
  <c r="J142" i="2"/>
  <c r="V142" i="2" s="1"/>
  <c r="P142" i="2"/>
  <c r="S142" i="2" s="1"/>
  <c r="I140" i="2"/>
  <c r="U140" i="2" s="1"/>
  <c r="K140" i="2"/>
  <c r="W140" i="2" s="1"/>
  <c r="P140" i="2"/>
  <c r="S140" i="2" s="1"/>
  <c r="J140" i="2"/>
  <c r="V140" i="2" s="1"/>
  <c r="O140" i="2"/>
  <c r="R140" i="2" s="1"/>
  <c r="Q140" i="2"/>
  <c r="T140" i="2" s="1"/>
  <c r="I138" i="2"/>
  <c r="U138" i="2" s="1"/>
  <c r="K138" i="2"/>
  <c r="W138" i="2" s="1"/>
  <c r="O138" i="2"/>
  <c r="R138" i="2" s="1"/>
  <c r="Q138" i="2"/>
  <c r="T138" i="2" s="1"/>
  <c r="J138" i="2"/>
  <c r="V138" i="2" s="1"/>
  <c r="P138" i="2"/>
  <c r="S138" i="2" s="1"/>
  <c r="I136" i="2"/>
  <c r="U136" i="2" s="1"/>
  <c r="K136" i="2"/>
  <c r="W136" i="2" s="1"/>
  <c r="O136" i="2"/>
  <c r="R136" i="2" s="1"/>
  <c r="Q136" i="2"/>
  <c r="T136" i="2" s="1"/>
  <c r="J136" i="2"/>
  <c r="V136" i="2" s="1"/>
  <c r="P136" i="2"/>
  <c r="S136" i="2" s="1"/>
  <c r="I134" i="2"/>
  <c r="U134" i="2" s="1"/>
  <c r="K134" i="2"/>
  <c r="W134" i="2" s="1"/>
  <c r="O134" i="2"/>
  <c r="R134" i="2" s="1"/>
  <c r="Q134" i="2"/>
  <c r="T134" i="2" s="1"/>
  <c r="J134" i="2"/>
  <c r="V134" i="2" s="1"/>
  <c r="P134" i="2"/>
  <c r="S134" i="2" s="1"/>
  <c r="I132" i="2"/>
  <c r="U132" i="2" s="1"/>
  <c r="K132" i="2"/>
  <c r="W132" i="2" s="1"/>
  <c r="P132" i="2"/>
  <c r="S132" i="2" s="1"/>
  <c r="J132" i="2"/>
  <c r="V132" i="2" s="1"/>
  <c r="O132" i="2"/>
  <c r="R132" i="2" s="1"/>
  <c r="Q132" i="2"/>
  <c r="T132" i="2" s="1"/>
  <c r="I130" i="2"/>
  <c r="U130" i="2" s="1"/>
  <c r="K130" i="2"/>
  <c r="W130" i="2" s="1"/>
  <c r="P130" i="2"/>
  <c r="S130" i="2" s="1"/>
  <c r="J130" i="2"/>
  <c r="V130" i="2" s="1"/>
  <c r="O130" i="2"/>
  <c r="R130" i="2" s="1"/>
  <c r="Q130" i="2"/>
  <c r="T130" i="2" s="1"/>
  <c r="I128" i="2"/>
  <c r="U128" i="2" s="1"/>
  <c r="K128" i="2"/>
  <c r="W128" i="2" s="1"/>
  <c r="P128" i="2"/>
  <c r="S128" i="2" s="1"/>
  <c r="J128" i="2"/>
  <c r="V128" i="2" s="1"/>
  <c r="O128" i="2"/>
  <c r="R128" i="2" s="1"/>
  <c r="Q128" i="2"/>
  <c r="T128" i="2" s="1"/>
  <c r="I126" i="2"/>
  <c r="U126" i="2" s="1"/>
  <c r="K126" i="2"/>
  <c r="W126" i="2" s="1"/>
  <c r="P126" i="2"/>
  <c r="S126" i="2" s="1"/>
  <c r="J126" i="2"/>
  <c r="V126" i="2" s="1"/>
  <c r="O126" i="2"/>
  <c r="R126" i="2" s="1"/>
  <c r="Q126" i="2"/>
  <c r="T126" i="2" s="1"/>
  <c r="I124" i="2"/>
  <c r="U124" i="2" s="1"/>
  <c r="K124" i="2"/>
  <c r="W124" i="2" s="1"/>
  <c r="O124" i="2"/>
  <c r="R124" i="2" s="1"/>
  <c r="Q124" i="2"/>
  <c r="T124" i="2" s="1"/>
  <c r="J124" i="2"/>
  <c r="V124" i="2" s="1"/>
  <c r="P124" i="2"/>
  <c r="S124" i="2" s="1"/>
  <c r="I122" i="2"/>
  <c r="U122" i="2" s="1"/>
  <c r="K122" i="2"/>
  <c r="W122" i="2" s="1"/>
  <c r="O122" i="2"/>
  <c r="R122" i="2" s="1"/>
  <c r="Q122" i="2"/>
  <c r="T122" i="2" s="1"/>
  <c r="J122" i="2"/>
  <c r="V122" i="2" s="1"/>
  <c r="P122" i="2"/>
  <c r="S122" i="2" s="1"/>
  <c r="I120" i="2"/>
  <c r="U120" i="2" s="1"/>
  <c r="K120" i="2"/>
  <c r="W120" i="2" s="1"/>
  <c r="O120" i="2"/>
  <c r="R120" i="2" s="1"/>
  <c r="Q120" i="2"/>
  <c r="T120" i="2" s="1"/>
  <c r="J120" i="2"/>
  <c r="V120" i="2" s="1"/>
  <c r="P120" i="2"/>
  <c r="S120" i="2" s="1"/>
  <c r="I118" i="2"/>
  <c r="U118" i="2" s="1"/>
  <c r="K118" i="2"/>
  <c r="W118" i="2" s="1"/>
  <c r="P118" i="2"/>
  <c r="S118" i="2" s="1"/>
  <c r="J118" i="2"/>
  <c r="V118" i="2" s="1"/>
  <c r="O118" i="2"/>
  <c r="R118" i="2" s="1"/>
  <c r="Q118" i="2"/>
  <c r="T118" i="2" s="1"/>
  <c r="I116" i="2"/>
  <c r="U116" i="2" s="1"/>
  <c r="K116" i="2"/>
  <c r="W116" i="2" s="1"/>
  <c r="O116" i="2"/>
  <c r="R116" i="2" s="1"/>
  <c r="Q116" i="2"/>
  <c r="T116" i="2" s="1"/>
  <c r="J116" i="2"/>
  <c r="V116" i="2" s="1"/>
  <c r="P116" i="2"/>
  <c r="S116" i="2" s="1"/>
  <c r="I114" i="2"/>
  <c r="U114" i="2" s="1"/>
  <c r="K114" i="2"/>
  <c r="W114" i="2" s="1"/>
  <c r="P114" i="2"/>
  <c r="S114" i="2" s="1"/>
  <c r="J114" i="2"/>
  <c r="V114" i="2" s="1"/>
  <c r="O114" i="2"/>
  <c r="R114" i="2" s="1"/>
  <c r="Q114" i="2"/>
  <c r="T114" i="2" s="1"/>
  <c r="I112" i="2"/>
  <c r="U112" i="2" s="1"/>
  <c r="K112" i="2"/>
  <c r="W112" i="2" s="1"/>
  <c r="P112" i="2"/>
  <c r="S112" i="2" s="1"/>
  <c r="J112" i="2"/>
  <c r="V112" i="2" s="1"/>
  <c r="O112" i="2"/>
  <c r="R112" i="2" s="1"/>
  <c r="Q112" i="2"/>
  <c r="T112" i="2" s="1"/>
  <c r="O218" i="2"/>
  <c r="R218" i="2" s="1"/>
  <c r="P214" i="2"/>
  <c r="S214" i="2" s="1"/>
  <c r="Q212" i="2"/>
  <c r="T212" i="2" s="1"/>
  <c r="O210" i="2"/>
  <c r="R210" i="2" s="1"/>
  <c r="Q206" i="2"/>
  <c r="T206" i="2" s="1"/>
  <c r="P202" i="2"/>
  <c r="S202" i="2" s="1"/>
  <c r="Q200" i="2"/>
  <c r="T200" i="2" s="1"/>
  <c r="O198" i="2"/>
  <c r="R198" i="2" s="1"/>
  <c r="O194" i="2"/>
  <c r="R194" i="2" s="1"/>
  <c r="P192" i="2"/>
  <c r="S192" i="2" s="1"/>
  <c r="O190" i="2"/>
  <c r="R190" i="2" s="1"/>
  <c r="Q218" i="2"/>
  <c r="T218" i="2" s="1"/>
  <c r="P216" i="2"/>
  <c r="S216" i="2" s="1"/>
  <c r="O212" i="2"/>
  <c r="R212" i="2" s="1"/>
  <c r="Q210" i="2"/>
  <c r="T210" i="2" s="1"/>
  <c r="P208" i="2"/>
  <c r="S208" i="2" s="1"/>
  <c r="O206" i="2"/>
  <c r="R206" i="2" s="1"/>
  <c r="P204" i="2"/>
  <c r="S204" i="2" s="1"/>
  <c r="O200" i="2"/>
  <c r="R200" i="2" s="1"/>
  <c r="Q198" i="2"/>
  <c r="T198" i="2" s="1"/>
  <c r="P196" i="2"/>
  <c r="S196" i="2" s="1"/>
  <c r="Q194" i="2"/>
  <c r="T194" i="2" s="1"/>
  <c r="Q190" i="2"/>
  <c r="T190" i="2" s="1"/>
  <c r="Q217" i="2"/>
  <c r="T217" i="2" s="1"/>
  <c r="O217" i="2"/>
  <c r="R217" i="2" s="1"/>
  <c r="P215" i="2"/>
  <c r="S215" i="2" s="1"/>
  <c r="P213" i="2"/>
  <c r="S213" i="2" s="1"/>
  <c r="Q211" i="2"/>
  <c r="T211" i="2" s="1"/>
  <c r="O211" i="2"/>
  <c r="R211" i="2" s="1"/>
  <c r="Q209" i="2"/>
  <c r="T209" i="2" s="1"/>
  <c r="O209" i="2"/>
  <c r="R209" i="2" s="1"/>
  <c r="P207" i="2"/>
  <c r="S207" i="2" s="1"/>
  <c r="P205" i="2"/>
  <c r="S205" i="2" s="1"/>
  <c r="Q203" i="2"/>
  <c r="T203" i="2" s="1"/>
  <c r="O203" i="2"/>
  <c r="R203" i="2" s="1"/>
  <c r="Q201" i="2"/>
  <c r="T201" i="2" s="1"/>
  <c r="O201" i="2"/>
  <c r="R201" i="2" s="1"/>
  <c r="P199" i="2"/>
  <c r="S199" i="2" s="1"/>
  <c r="Q197" i="2"/>
  <c r="T197" i="2" s="1"/>
  <c r="O197" i="2"/>
  <c r="R197" i="2" s="1"/>
  <c r="P195" i="2"/>
  <c r="S195" i="2" s="1"/>
  <c r="Q193" i="2"/>
  <c r="T193" i="2" s="1"/>
  <c r="O193" i="2"/>
  <c r="R193" i="2" s="1"/>
  <c r="P191" i="2"/>
  <c r="S191" i="2" s="1"/>
  <c r="P189" i="2"/>
  <c r="S189" i="2" s="1"/>
  <c r="Q187" i="2"/>
  <c r="T187" i="2" s="1"/>
  <c r="O187" i="2"/>
  <c r="R187" i="2" s="1"/>
  <c r="P185" i="2"/>
  <c r="S185" i="2" s="1"/>
  <c r="P183" i="2"/>
  <c r="S183" i="2" s="1"/>
  <c r="Q181" i="2"/>
  <c r="T181" i="2" s="1"/>
  <c r="O181" i="2"/>
  <c r="R181" i="2" s="1"/>
  <c r="Q179" i="2"/>
  <c r="T179" i="2" s="1"/>
  <c r="O179" i="2"/>
  <c r="R179" i="2" s="1"/>
  <c r="Q177" i="2"/>
  <c r="T177" i="2" s="1"/>
  <c r="O177" i="2"/>
  <c r="R177" i="2" s="1"/>
  <c r="Q175" i="2"/>
  <c r="T175" i="2" s="1"/>
  <c r="O175" i="2"/>
  <c r="R175" i="2" s="1"/>
  <c r="Q173" i="2"/>
  <c r="T173" i="2" s="1"/>
  <c r="O173" i="2"/>
  <c r="R173" i="2" s="1"/>
  <c r="P171" i="2"/>
  <c r="S171" i="2" s="1"/>
  <c r="Q169" i="2"/>
  <c r="T169" i="2" s="1"/>
  <c r="O169" i="2"/>
  <c r="R169" i="2" s="1"/>
  <c r="Q167" i="2"/>
  <c r="T167" i="2" s="1"/>
  <c r="O167" i="2"/>
  <c r="R167" i="2" s="1"/>
  <c r="Q165" i="2"/>
  <c r="T165" i="2" s="1"/>
  <c r="O165" i="2"/>
  <c r="R165" i="2" s="1"/>
  <c r="Q163" i="2"/>
  <c r="T163" i="2" s="1"/>
  <c r="O163" i="2"/>
  <c r="R163" i="2" s="1"/>
  <c r="Q161" i="2"/>
  <c r="T161" i="2" s="1"/>
  <c r="O161" i="2"/>
  <c r="R161" i="2" s="1"/>
  <c r="P159" i="2"/>
  <c r="S159" i="2" s="1"/>
  <c r="P157" i="2"/>
  <c r="S157" i="2" s="1"/>
  <c r="P155" i="2"/>
  <c r="S155" i="2" s="1"/>
  <c r="P153" i="2"/>
  <c r="S153" i="2" s="1"/>
  <c r="Q151" i="2"/>
  <c r="T151" i="2" s="1"/>
  <c r="O151" i="2"/>
  <c r="R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P143" i="2"/>
  <c r="S143" i="2" s="1"/>
  <c r="Q141" i="2"/>
  <c r="T141" i="2" s="1"/>
  <c r="O141" i="2"/>
  <c r="R141" i="2" s="1"/>
  <c r="P139" i="2"/>
  <c r="S139" i="2" s="1"/>
  <c r="Q137" i="2"/>
  <c r="T137" i="2" s="1"/>
  <c r="O137" i="2"/>
  <c r="R137" i="2" s="1"/>
  <c r="P135" i="2"/>
  <c r="S135" i="2" s="1"/>
  <c r="P133" i="2"/>
  <c r="S133" i="2" s="1"/>
  <c r="Q131" i="2"/>
  <c r="T131" i="2" s="1"/>
  <c r="O131" i="2"/>
  <c r="R131" i="2" s="1"/>
  <c r="P129" i="2"/>
  <c r="S129" i="2" s="1"/>
  <c r="P127" i="2"/>
  <c r="S127" i="2" s="1"/>
  <c r="Q125" i="2"/>
  <c r="T125" i="2" s="1"/>
  <c r="O125" i="2"/>
  <c r="R125" i="2" s="1"/>
  <c r="P123" i="2"/>
  <c r="S123" i="2" s="1"/>
  <c r="P121" i="2"/>
  <c r="S121" i="2" s="1"/>
  <c r="Q119" i="2"/>
  <c r="T119" i="2" s="1"/>
  <c r="O119" i="2"/>
  <c r="R119" i="2" s="1"/>
  <c r="Q117" i="2"/>
  <c r="T117" i="2" s="1"/>
  <c r="O117" i="2"/>
  <c r="R117" i="2" s="1"/>
  <c r="Q115" i="2"/>
  <c r="T115" i="2" s="1"/>
  <c r="O115" i="2"/>
  <c r="R115" i="2" s="1"/>
  <c r="Q113" i="2"/>
  <c r="T113" i="2" s="1"/>
  <c r="O113" i="2"/>
  <c r="R113" i="2" s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C78" i="1"/>
  <c r="G78" i="1" s="1"/>
  <c r="O78" i="1" s="1"/>
  <c r="D78" i="1"/>
  <c r="H78" i="1" s="1"/>
  <c r="P78" i="1" s="1"/>
  <c r="C79" i="1"/>
  <c r="G79" i="1" s="1"/>
  <c r="O79" i="1" s="1"/>
  <c r="D79" i="1"/>
  <c r="H79" i="1" s="1"/>
  <c r="P79" i="1" s="1"/>
  <c r="C80" i="1"/>
  <c r="G80" i="1" s="1"/>
  <c r="O80" i="1" s="1"/>
  <c r="D80" i="1"/>
  <c r="H80" i="1" s="1"/>
  <c r="P80" i="1" s="1"/>
  <c r="C81" i="1"/>
  <c r="G81" i="1" s="1"/>
  <c r="O81" i="1" s="1"/>
  <c r="D81" i="1"/>
  <c r="H81" i="1" s="1"/>
  <c r="P81" i="1" s="1"/>
  <c r="C82" i="1"/>
  <c r="G82" i="1" s="1"/>
  <c r="O82" i="1" s="1"/>
  <c r="D82" i="1"/>
  <c r="H82" i="1" s="1"/>
  <c r="P82" i="1" s="1"/>
  <c r="C83" i="1"/>
  <c r="G83" i="1" s="1"/>
  <c r="O83" i="1" s="1"/>
  <c r="D83" i="1"/>
  <c r="H83" i="1" s="1"/>
  <c r="P83" i="1" s="1"/>
  <c r="C84" i="1"/>
  <c r="G84" i="1" s="1"/>
  <c r="O84" i="1" s="1"/>
  <c r="D84" i="1"/>
  <c r="H84" i="1" s="1"/>
  <c r="P84" i="1" s="1"/>
  <c r="C85" i="1"/>
  <c r="G85" i="1" s="1"/>
  <c r="O85" i="1" s="1"/>
  <c r="D85" i="1"/>
  <c r="H85" i="1" s="1"/>
  <c r="P85" i="1" s="1"/>
  <c r="C86" i="1"/>
  <c r="G86" i="1" s="1"/>
  <c r="O86" i="1" s="1"/>
  <c r="D86" i="1"/>
  <c r="H86" i="1" s="1"/>
  <c r="P86" i="1" s="1"/>
  <c r="C87" i="1"/>
  <c r="G87" i="1" s="1"/>
  <c r="O87" i="1" s="1"/>
  <c r="D87" i="1"/>
  <c r="H87" i="1" s="1"/>
  <c r="P87" i="1" s="1"/>
  <c r="C88" i="1"/>
  <c r="G88" i="1" s="1"/>
  <c r="O88" i="1" s="1"/>
  <c r="D88" i="1"/>
  <c r="H88" i="1" s="1"/>
  <c r="P88" i="1" s="1"/>
  <c r="C89" i="1"/>
  <c r="G89" i="1" s="1"/>
  <c r="O89" i="1" s="1"/>
  <c r="D89" i="1"/>
  <c r="H89" i="1" s="1"/>
  <c r="P89" i="1" s="1"/>
  <c r="C90" i="1"/>
  <c r="G90" i="1" s="1"/>
  <c r="O90" i="1" s="1"/>
  <c r="D90" i="1"/>
  <c r="H90" i="1" s="1"/>
  <c r="P90" i="1" s="1"/>
  <c r="C91" i="1"/>
  <c r="G91" i="1" s="1"/>
  <c r="O91" i="1" s="1"/>
  <c r="D91" i="1"/>
  <c r="H91" i="1" s="1"/>
  <c r="P91" i="1" s="1"/>
  <c r="C92" i="1"/>
  <c r="G92" i="1" s="1"/>
  <c r="O92" i="1" s="1"/>
  <c r="D92" i="1"/>
  <c r="H92" i="1" s="1"/>
  <c r="P92" i="1" s="1"/>
  <c r="C93" i="1"/>
  <c r="G93" i="1" s="1"/>
  <c r="O93" i="1" s="1"/>
  <c r="D93" i="1"/>
  <c r="H93" i="1" s="1"/>
  <c r="P93" i="1" s="1"/>
  <c r="C94" i="1"/>
  <c r="G94" i="1" s="1"/>
  <c r="O94" i="1" s="1"/>
  <c r="D94" i="1"/>
  <c r="H94" i="1" s="1"/>
  <c r="P94" i="1" s="1"/>
  <c r="C95" i="1"/>
  <c r="G95" i="1" s="1"/>
  <c r="O95" i="1" s="1"/>
  <c r="D95" i="1"/>
  <c r="H95" i="1" s="1"/>
  <c r="P95" i="1" s="1"/>
  <c r="C96" i="1"/>
  <c r="G96" i="1" s="1"/>
  <c r="O96" i="1" s="1"/>
  <c r="D96" i="1"/>
  <c r="H96" i="1" s="1"/>
  <c r="P96" i="1" s="1"/>
  <c r="C97" i="1"/>
  <c r="G97" i="1" s="1"/>
  <c r="O97" i="1" s="1"/>
  <c r="D97" i="1"/>
  <c r="H97" i="1" s="1"/>
  <c r="P97" i="1" s="1"/>
  <c r="C98" i="1"/>
  <c r="G98" i="1" s="1"/>
  <c r="O98" i="1" s="1"/>
  <c r="D98" i="1"/>
  <c r="H98" i="1" s="1"/>
  <c r="P98" i="1" s="1"/>
  <c r="C99" i="1"/>
  <c r="G99" i="1" s="1"/>
  <c r="O99" i="1" s="1"/>
  <c r="D99" i="1"/>
  <c r="H99" i="1" s="1"/>
  <c r="P99" i="1" s="1"/>
  <c r="C100" i="1"/>
  <c r="G100" i="1" s="1"/>
  <c r="O100" i="1" s="1"/>
  <c r="D100" i="1"/>
  <c r="H100" i="1" s="1"/>
  <c r="P100" i="1" s="1"/>
  <c r="C101" i="1"/>
  <c r="G101" i="1" s="1"/>
  <c r="O101" i="1" s="1"/>
  <c r="D101" i="1"/>
  <c r="H101" i="1" s="1"/>
  <c r="P101" i="1" s="1"/>
  <c r="C102" i="1"/>
  <c r="G102" i="1" s="1"/>
  <c r="O102" i="1" s="1"/>
  <c r="D102" i="1"/>
  <c r="H102" i="1" s="1"/>
  <c r="P102" i="1" s="1"/>
  <c r="C103" i="1"/>
  <c r="G103" i="1" s="1"/>
  <c r="O103" i="1" s="1"/>
  <c r="D103" i="1"/>
  <c r="H103" i="1" s="1"/>
  <c r="P103" i="1" s="1"/>
  <c r="C104" i="1"/>
  <c r="G104" i="1" s="1"/>
  <c r="O104" i="1" s="1"/>
  <c r="D104" i="1"/>
  <c r="H104" i="1" s="1"/>
  <c r="P104" i="1" s="1"/>
  <c r="C105" i="1"/>
  <c r="G105" i="1" s="1"/>
  <c r="O105" i="1" s="1"/>
  <c r="D105" i="1"/>
  <c r="H105" i="1" s="1"/>
  <c r="P105" i="1" s="1"/>
  <c r="C106" i="1"/>
  <c r="G106" i="1" s="1"/>
  <c r="O106" i="1" s="1"/>
  <c r="D106" i="1"/>
  <c r="H106" i="1" s="1"/>
  <c r="P106" i="1" s="1"/>
  <c r="C107" i="1"/>
  <c r="G107" i="1" s="1"/>
  <c r="O107" i="1" s="1"/>
  <c r="D107" i="1"/>
  <c r="H107" i="1" s="1"/>
  <c r="P107" i="1" s="1"/>
  <c r="C108" i="1"/>
  <c r="G108" i="1" s="1"/>
  <c r="O108" i="1" s="1"/>
  <c r="D108" i="1"/>
  <c r="H108" i="1" s="1"/>
  <c r="P108" i="1" s="1"/>
  <c r="C109" i="1"/>
  <c r="G109" i="1" s="1"/>
  <c r="O109" i="1" s="1"/>
  <c r="D109" i="1"/>
  <c r="H109" i="1" s="1"/>
  <c r="P109" i="1" s="1"/>
  <c r="C110" i="1"/>
  <c r="G110" i="1" s="1"/>
  <c r="O110" i="1" s="1"/>
  <c r="D110" i="1"/>
  <c r="H110" i="1" s="1"/>
  <c r="P110" i="1" s="1"/>
  <c r="C111" i="1"/>
  <c r="G111" i="1" s="1"/>
  <c r="O111" i="1" s="1"/>
  <c r="D111" i="1"/>
  <c r="H111" i="1" s="1"/>
  <c r="P111" i="1" s="1"/>
  <c r="P91" i="2" l="1"/>
  <c r="S91" i="2" s="1"/>
  <c r="P93" i="2"/>
  <c r="S93" i="2" s="1"/>
  <c r="P95" i="2"/>
  <c r="S95" i="2" s="1"/>
  <c r="O97" i="2"/>
  <c r="R97" i="2" s="1"/>
  <c r="Q97" i="2"/>
  <c r="T97" i="2" s="1"/>
  <c r="O99" i="2"/>
  <c r="R99" i="2" s="1"/>
  <c r="Q99" i="2"/>
  <c r="T99" i="2"/>
  <c r="P101" i="2"/>
  <c r="S101" i="2" s="1"/>
  <c r="P103" i="2"/>
  <c r="S103" i="2" s="1"/>
  <c r="O105" i="2"/>
  <c r="R105" i="2" s="1"/>
  <c r="Q105" i="2"/>
  <c r="T105" i="2" s="1"/>
  <c r="O107" i="2"/>
  <c r="R107" i="2" s="1"/>
  <c r="Q107" i="2"/>
  <c r="T107" i="2" s="1"/>
  <c r="O109" i="2"/>
  <c r="R109" i="2" s="1"/>
  <c r="Q109" i="2"/>
  <c r="T109" i="2" s="1"/>
  <c r="P111" i="2"/>
  <c r="S111" i="2" s="1"/>
  <c r="R111" i="2"/>
  <c r="D88" i="2"/>
  <c r="E88" i="2"/>
  <c r="F88" i="2"/>
  <c r="D89" i="2"/>
  <c r="E89" i="2"/>
  <c r="F89" i="2"/>
  <c r="D90" i="2"/>
  <c r="E90" i="2"/>
  <c r="F90" i="2"/>
  <c r="D91" i="2"/>
  <c r="E91" i="2"/>
  <c r="J91" i="2" s="1"/>
  <c r="V91" i="2" s="1"/>
  <c r="F91" i="2"/>
  <c r="D92" i="2"/>
  <c r="E92" i="2"/>
  <c r="F92" i="2"/>
  <c r="D93" i="2"/>
  <c r="E93" i="2"/>
  <c r="J93" i="2" s="1"/>
  <c r="V93" i="2" s="1"/>
  <c r="F93" i="2"/>
  <c r="D94" i="2"/>
  <c r="E94" i="2"/>
  <c r="F94" i="2"/>
  <c r="D95" i="2"/>
  <c r="E95" i="2"/>
  <c r="J95" i="2" s="1"/>
  <c r="V95" i="2" s="1"/>
  <c r="F95" i="2"/>
  <c r="D96" i="2"/>
  <c r="E96" i="2"/>
  <c r="F96" i="2"/>
  <c r="D97" i="2"/>
  <c r="E97" i="2"/>
  <c r="J97" i="2" s="1"/>
  <c r="V97" i="2" s="1"/>
  <c r="F97" i="2"/>
  <c r="D98" i="2"/>
  <c r="E98" i="2"/>
  <c r="F98" i="2"/>
  <c r="D99" i="2"/>
  <c r="E99" i="2"/>
  <c r="J99" i="2" s="1"/>
  <c r="V99" i="2" s="1"/>
  <c r="F99" i="2"/>
  <c r="D100" i="2"/>
  <c r="E100" i="2"/>
  <c r="F100" i="2"/>
  <c r="D101" i="2"/>
  <c r="E101" i="2"/>
  <c r="J101" i="2" s="1"/>
  <c r="V101" i="2" s="1"/>
  <c r="F101" i="2"/>
  <c r="D102" i="2"/>
  <c r="E102" i="2"/>
  <c r="F102" i="2"/>
  <c r="D103" i="2"/>
  <c r="E103" i="2"/>
  <c r="J103" i="2" s="1"/>
  <c r="V103" i="2" s="1"/>
  <c r="F103" i="2"/>
  <c r="D104" i="2"/>
  <c r="E104" i="2"/>
  <c r="F104" i="2"/>
  <c r="D105" i="2"/>
  <c r="E105" i="2"/>
  <c r="J105" i="2" s="1"/>
  <c r="V105" i="2" s="1"/>
  <c r="F105" i="2"/>
  <c r="D106" i="2"/>
  <c r="E106" i="2"/>
  <c r="F106" i="2"/>
  <c r="D107" i="2"/>
  <c r="E107" i="2"/>
  <c r="J107" i="2" s="1"/>
  <c r="V107" i="2" s="1"/>
  <c r="F107" i="2"/>
  <c r="D108" i="2"/>
  <c r="E108" i="2"/>
  <c r="F108" i="2"/>
  <c r="D109" i="2"/>
  <c r="E109" i="2"/>
  <c r="J109" i="2" s="1"/>
  <c r="V109" i="2" s="1"/>
  <c r="F109" i="2"/>
  <c r="D110" i="2"/>
  <c r="E110" i="2"/>
  <c r="F110" i="2"/>
  <c r="D111" i="2"/>
  <c r="E111" i="2"/>
  <c r="J111" i="2" s="1"/>
  <c r="V111" i="2" s="1"/>
  <c r="F111" i="2"/>
  <c r="H88" i="2"/>
  <c r="O88" i="2" s="1"/>
  <c r="R88" i="2" s="1"/>
  <c r="H89" i="2"/>
  <c r="P89" i="2" s="1"/>
  <c r="S89" i="2" s="1"/>
  <c r="H90" i="2"/>
  <c r="P90" i="2" s="1"/>
  <c r="S90" i="2" s="1"/>
  <c r="H91" i="2"/>
  <c r="O91" i="2" s="1"/>
  <c r="R91" i="2" s="1"/>
  <c r="H92" i="2"/>
  <c r="P92" i="2" s="1"/>
  <c r="S92" i="2" s="1"/>
  <c r="H93" i="2"/>
  <c r="O93" i="2" s="1"/>
  <c r="R93" i="2" s="1"/>
  <c r="H94" i="2"/>
  <c r="P94" i="2" s="1"/>
  <c r="S94" i="2" s="1"/>
  <c r="H95" i="2"/>
  <c r="O95" i="2" s="1"/>
  <c r="R95" i="2" s="1"/>
  <c r="H96" i="2"/>
  <c r="P96" i="2" s="1"/>
  <c r="S96" i="2" s="1"/>
  <c r="H97" i="2"/>
  <c r="P97" i="2" s="1"/>
  <c r="S97" i="2" s="1"/>
  <c r="H98" i="2"/>
  <c r="P98" i="2" s="1"/>
  <c r="S98" i="2" s="1"/>
  <c r="H99" i="2"/>
  <c r="P99" i="2" s="1"/>
  <c r="S99" i="2" s="1"/>
  <c r="H100" i="2"/>
  <c r="P100" i="2" s="1"/>
  <c r="S100" i="2" s="1"/>
  <c r="H101" i="2"/>
  <c r="O101" i="2" s="1"/>
  <c r="R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P106" i="2" s="1"/>
  <c r="S106" i="2" s="1"/>
  <c r="H107" i="2"/>
  <c r="P107" i="2" s="1"/>
  <c r="S107" i="2" s="1"/>
  <c r="H108" i="2"/>
  <c r="O108" i="2" s="1"/>
  <c r="R108" i="2" s="1"/>
  <c r="H109" i="2"/>
  <c r="P109" i="2" s="1"/>
  <c r="S109" i="2" s="1"/>
  <c r="H110" i="2"/>
  <c r="O110" i="2" s="1"/>
  <c r="R110" i="2" s="1"/>
  <c r="H111" i="2"/>
  <c r="O111" i="2" s="1"/>
  <c r="D78" i="2"/>
  <c r="E78" i="2"/>
  <c r="F78" i="2"/>
  <c r="H78" i="2"/>
  <c r="Q78" i="2" s="1"/>
  <c r="T78" i="2" s="1"/>
  <c r="D79" i="2"/>
  <c r="E79" i="2"/>
  <c r="F79" i="2"/>
  <c r="H79" i="2"/>
  <c r="Q79" i="2" s="1"/>
  <c r="T79" i="2" s="1"/>
  <c r="D80" i="2"/>
  <c r="E80" i="2"/>
  <c r="F80" i="2"/>
  <c r="H80" i="2"/>
  <c r="Q80" i="2" s="1"/>
  <c r="T80" i="2" s="1"/>
  <c r="D81" i="2"/>
  <c r="E81" i="2"/>
  <c r="F81" i="2"/>
  <c r="H81" i="2"/>
  <c r="Q81" i="2" s="1"/>
  <c r="T81" i="2" s="1"/>
  <c r="D82" i="2"/>
  <c r="E82" i="2"/>
  <c r="F82" i="2"/>
  <c r="H82" i="2"/>
  <c r="O82" i="2" s="1"/>
  <c r="R82" i="2" s="1"/>
  <c r="D83" i="2"/>
  <c r="E83" i="2"/>
  <c r="F83" i="2"/>
  <c r="H83" i="2"/>
  <c r="O83" i="2" s="1"/>
  <c r="R83" i="2" s="1"/>
  <c r="D84" i="2"/>
  <c r="E84" i="2"/>
  <c r="F84" i="2"/>
  <c r="H84" i="2"/>
  <c r="O84" i="2" s="1"/>
  <c r="R84" i="2" s="1"/>
  <c r="D85" i="2"/>
  <c r="E85" i="2"/>
  <c r="F85" i="2"/>
  <c r="H85" i="2"/>
  <c r="O85" i="2" s="1"/>
  <c r="R85" i="2" s="1"/>
  <c r="D86" i="2"/>
  <c r="E86" i="2"/>
  <c r="F86" i="2"/>
  <c r="H86" i="2"/>
  <c r="O86" i="2" s="1"/>
  <c r="R86" i="2" s="1"/>
  <c r="D87" i="2"/>
  <c r="E87" i="2"/>
  <c r="F87" i="2"/>
  <c r="H87" i="2"/>
  <c r="O87" i="2" s="1"/>
  <c r="R87" i="2" s="1"/>
  <c r="K92" i="2" l="1"/>
  <c r="W92" i="2" s="1"/>
  <c r="I92" i="2"/>
  <c r="U92" i="2" s="1"/>
  <c r="K110" i="2"/>
  <c r="W110" i="2" s="1"/>
  <c r="I110" i="2"/>
  <c r="U110" i="2" s="1"/>
  <c r="K108" i="2"/>
  <c r="W108" i="2" s="1"/>
  <c r="I108" i="2"/>
  <c r="U108" i="2" s="1"/>
  <c r="K106" i="2"/>
  <c r="W106" i="2" s="1"/>
  <c r="I106" i="2"/>
  <c r="U106" i="2" s="1"/>
  <c r="K104" i="2"/>
  <c r="W104" i="2" s="1"/>
  <c r="I104" i="2"/>
  <c r="U104" i="2" s="1"/>
  <c r="K102" i="2"/>
  <c r="W102" i="2" s="1"/>
  <c r="I102" i="2"/>
  <c r="U102" i="2" s="1"/>
  <c r="K100" i="2"/>
  <c r="W100" i="2" s="1"/>
  <c r="I100" i="2"/>
  <c r="U100" i="2" s="1"/>
  <c r="K98" i="2"/>
  <c r="W98" i="2" s="1"/>
  <c r="I98" i="2"/>
  <c r="U98" i="2" s="1"/>
  <c r="K96" i="2"/>
  <c r="W96" i="2" s="1"/>
  <c r="I96" i="2"/>
  <c r="U96" i="2" s="1"/>
  <c r="K94" i="2"/>
  <c r="W94" i="2" s="1"/>
  <c r="I94" i="2"/>
  <c r="U94" i="2" s="1"/>
  <c r="P110" i="2"/>
  <c r="S110" i="2" s="1"/>
  <c r="P108" i="2"/>
  <c r="S108" i="2" s="1"/>
  <c r="Q106" i="2"/>
  <c r="T106" i="2" s="1"/>
  <c r="O106" i="2"/>
  <c r="R106" i="2" s="1"/>
  <c r="Q104" i="2"/>
  <c r="T104" i="2" s="1"/>
  <c r="O104" i="2"/>
  <c r="R104" i="2" s="1"/>
  <c r="P102" i="2"/>
  <c r="S102" i="2" s="1"/>
  <c r="Q100" i="2"/>
  <c r="T100" i="2" s="1"/>
  <c r="O100" i="2"/>
  <c r="R100" i="2" s="1"/>
  <c r="Q98" i="2"/>
  <c r="T98" i="2" s="1"/>
  <c r="O98" i="2"/>
  <c r="R98" i="2" s="1"/>
  <c r="Q96" i="2"/>
  <c r="T96" i="2" s="1"/>
  <c r="O96" i="2"/>
  <c r="R96" i="2" s="1"/>
  <c r="Q94" i="2"/>
  <c r="T94" i="2" s="1"/>
  <c r="O94" i="2"/>
  <c r="R94" i="2" s="1"/>
  <c r="Q92" i="2"/>
  <c r="T92" i="2" s="1"/>
  <c r="O92" i="2"/>
  <c r="R92" i="2" s="1"/>
  <c r="O90" i="2"/>
  <c r="R90" i="2" s="1"/>
  <c r="K93" i="2"/>
  <c r="W93" i="2" s="1"/>
  <c r="I93" i="2"/>
  <c r="U93" i="2" s="1"/>
  <c r="J92" i="2"/>
  <c r="V92" i="2" s="1"/>
  <c r="K91" i="2"/>
  <c r="W91" i="2" s="1"/>
  <c r="I91" i="2"/>
  <c r="U91" i="2" s="1"/>
  <c r="J90" i="2"/>
  <c r="V90" i="2" s="1"/>
  <c r="I89" i="2"/>
  <c r="U89" i="2" s="1"/>
  <c r="K111" i="2"/>
  <c r="W111" i="2" s="1"/>
  <c r="I111" i="2"/>
  <c r="U111" i="2" s="1"/>
  <c r="J110" i="2"/>
  <c r="V110" i="2" s="1"/>
  <c r="K109" i="2"/>
  <c r="W109" i="2" s="1"/>
  <c r="I109" i="2"/>
  <c r="U109" i="2" s="1"/>
  <c r="J108" i="2"/>
  <c r="V108" i="2" s="1"/>
  <c r="K107" i="2"/>
  <c r="W107" i="2" s="1"/>
  <c r="I107" i="2"/>
  <c r="U107" i="2" s="1"/>
  <c r="J106" i="2"/>
  <c r="V106" i="2" s="1"/>
  <c r="K105" i="2"/>
  <c r="W105" i="2" s="1"/>
  <c r="I105" i="2"/>
  <c r="U105" i="2" s="1"/>
  <c r="J104" i="2"/>
  <c r="V104" i="2" s="1"/>
  <c r="K103" i="2"/>
  <c r="W103" i="2" s="1"/>
  <c r="I103" i="2"/>
  <c r="U103" i="2" s="1"/>
  <c r="J102" i="2"/>
  <c r="V102" i="2" s="1"/>
  <c r="K101" i="2"/>
  <c r="W101" i="2" s="1"/>
  <c r="I101" i="2"/>
  <c r="U101" i="2" s="1"/>
  <c r="J100" i="2"/>
  <c r="V100" i="2" s="1"/>
  <c r="K99" i="2"/>
  <c r="W99" i="2" s="1"/>
  <c r="I99" i="2"/>
  <c r="U99" i="2" s="1"/>
  <c r="J98" i="2"/>
  <c r="V98" i="2" s="1"/>
  <c r="K97" i="2"/>
  <c r="W97" i="2" s="1"/>
  <c r="I97" i="2"/>
  <c r="U97" i="2" s="1"/>
  <c r="J96" i="2"/>
  <c r="V96" i="2" s="1"/>
  <c r="K95" i="2"/>
  <c r="W95" i="2" s="1"/>
  <c r="I95" i="2"/>
  <c r="U95" i="2" s="1"/>
  <c r="J94" i="2"/>
  <c r="V94" i="2" s="1"/>
  <c r="Q111" i="2"/>
  <c r="T111" i="2" s="1"/>
  <c r="Q110" i="2"/>
  <c r="T110" i="2" s="1"/>
  <c r="Q108" i="2"/>
  <c r="T108" i="2" s="1"/>
  <c r="Q103" i="2"/>
  <c r="T103" i="2" s="1"/>
  <c r="Q102" i="2"/>
  <c r="T102" i="2" s="1"/>
  <c r="Q101" i="2"/>
  <c r="T101" i="2" s="1"/>
  <c r="Q95" i="2"/>
  <c r="T95" i="2" s="1"/>
  <c r="Q93" i="2"/>
  <c r="T93" i="2" s="1"/>
  <c r="Q91" i="2"/>
  <c r="T91" i="2" s="1"/>
  <c r="O89" i="2"/>
  <c r="R89" i="2" s="1"/>
  <c r="P81" i="2"/>
  <c r="S81" i="2" s="1"/>
  <c r="J81" i="2"/>
  <c r="V81" i="2" s="1"/>
  <c r="P80" i="2"/>
  <c r="S80" i="2" s="1"/>
  <c r="J80" i="2"/>
  <c r="V80" i="2" s="1"/>
  <c r="P79" i="2"/>
  <c r="S79" i="2" s="1"/>
  <c r="J79" i="2"/>
  <c r="V79" i="2" s="1"/>
  <c r="P78" i="2"/>
  <c r="S78" i="2" s="1"/>
  <c r="J78" i="2"/>
  <c r="V78" i="2" s="1"/>
  <c r="O81" i="2"/>
  <c r="R81" i="2" s="1"/>
  <c r="I81" i="2"/>
  <c r="U81" i="2" s="1"/>
  <c r="O80" i="2"/>
  <c r="R80" i="2" s="1"/>
  <c r="I80" i="2"/>
  <c r="U80" i="2" s="1"/>
  <c r="O79" i="2"/>
  <c r="R79" i="2" s="1"/>
  <c r="I79" i="2"/>
  <c r="U79" i="2" s="1"/>
  <c r="O78" i="2"/>
  <c r="R78" i="2" s="1"/>
  <c r="I78" i="2"/>
  <c r="U78" i="2" s="1"/>
  <c r="K81" i="2"/>
  <c r="W81" i="2" s="1"/>
  <c r="K80" i="2"/>
  <c r="W80" i="2" s="1"/>
  <c r="K79" i="2"/>
  <c r="W79" i="2" s="1"/>
  <c r="K78" i="2"/>
  <c r="W78" i="2" s="1"/>
  <c r="Q87" i="2"/>
  <c r="T87" i="2" s="1"/>
  <c r="K87" i="2"/>
  <c r="W87" i="2" s="1"/>
  <c r="Q86" i="2"/>
  <c r="T86" i="2" s="1"/>
  <c r="K86" i="2"/>
  <c r="W86" i="2" s="1"/>
  <c r="Q85" i="2"/>
  <c r="T85" i="2" s="1"/>
  <c r="K85" i="2"/>
  <c r="W85" i="2" s="1"/>
  <c r="Q84" i="2"/>
  <c r="T84" i="2" s="1"/>
  <c r="K84" i="2"/>
  <c r="W84" i="2" s="1"/>
  <c r="Q83" i="2"/>
  <c r="T83" i="2" s="1"/>
  <c r="K83" i="2"/>
  <c r="W83" i="2" s="1"/>
  <c r="Q82" i="2"/>
  <c r="T82" i="2" s="1"/>
  <c r="K82" i="2"/>
  <c r="W82" i="2" s="1"/>
  <c r="I90" i="2"/>
  <c r="U90" i="2" s="1"/>
  <c r="K88" i="2"/>
  <c r="W88" i="2" s="1"/>
  <c r="Q88" i="2"/>
  <c r="T88" i="2" s="1"/>
  <c r="P87" i="2"/>
  <c r="S87" i="2" s="1"/>
  <c r="J87" i="2"/>
  <c r="V87" i="2" s="1"/>
  <c r="P86" i="2"/>
  <c r="S86" i="2" s="1"/>
  <c r="J86" i="2"/>
  <c r="V86" i="2" s="1"/>
  <c r="P85" i="2"/>
  <c r="S85" i="2" s="1"/>
  <c r="J85" i="2"/>
  <c r="V85" i="2" s="1"/>
  <c r="P84" i="2"/>
  <c r="S84" i="2" s="1"/>
  <c r="J84" i="2"/>
  <c r="V84" i="2" s="1"/>
  <c r="P83" i="2"/>
  <c r="S83" i="2" s="1"/>
  <c r="J83" i="2"/>
  <c r="V83" i="2" s="1"/>
  <c r="P82" i="2"/>
  <c r="S82" i="2" s="1"/>
  <c r="J82" i="2"/>
  <c r="V82" i="2" s="1"/>
  <c r="K89" i="2"/>
  <c r="W89" i="2" s="1"/>
  <c r="J88" i="2"/>
  <c r="V88" i="2" s="1"/>
  <c r="Q90" i="2"/>
  <c r="T90" i="2" s="1"/>
  <c r="Q89" i="2"/>
  <c r="T89" i="2" s="1"/>
  <c r="P88" i="2"/>
  <c r="S88" i="2" s="1"/>
  <c r="I87" i="2"/>
  <c r="U87" i="2" s="1"/>
  <c r="I86" i="2"/>
  <c r="U86" i="2" s="1"/>
  <c r="I85" i="2"/>
  <c r="U85" i="2" s="1"/>
  <c r="I84" i="2"/>
  <c r="U84" i="2" s="1"/>
  <c r="I83" i="2"/>
  <c r="U83" i="2" s="1"/>
  <c r="I82" i="2"/>
  <c r="U82" i="2" s="1"/>
  <c r="K90" i="2"/>
  <c r="W90" i="2" s="1"/>
  <c r="J89" i="2"/>
  <c r="V89" i="2" s="1"/>
  <c r="I88" i="2"/>
  <c r="U88" i="2" s="1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J35" i="2" s="1"/>
  <c r="V35" i="2" s="1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K42" i="2" s="1"/>
  <c r="W42" i="2" s="1"/>
  <c r="D43" i="2"/>
  <c r="E43" i="2"/>
  <c r="F43" i="2"/>
  <c r="D44" i="2"/>
  <c r="E44" i="2"/>
  <c r="F44" i="2"/>
  <c r="D45" i="2"/>
  <c r="E45" i="2"/>
  <c r="F45" i="2"/>
  <c r="D46" i="2"/>
  <c r="E46" i="2"/>
  <c r="F46" i="2"/>
  <c r="K46" i="2" s="1"/>
  <c r="W46" i="2" s="1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J51" i="2" s="1"/>
  <c r="V51" i="2" s="1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K56" i="2" s="1"/>
  <c r="W56" i="2" s="1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J61" i="2" s="1"/>
  <c r="V61" i="2" s="1"/>
  <c r="F61" i="2"/>
  <c r="D62" i="2"/>
  <c r="E62" i="2"/>
  <c r="F62" i="2"/>
  <c r="D63" i="2"/>
  <c r="E63" i="2"/>
  <c r="F63" i="2"/>
  <c r="D64" i="2"/>
  <c r="E64" i="2"/>
  <c r="F64" i="2"/>
  <c r="D65" i="2"/>
  <c r="E65" i="2"/>
  <c r="J65" i="2" s="1"/>
  <c r="V65" i="2" s="1"/>
  <c r="F65" i="2"/>
  <c r="D66" i="2"/>
  <c r="E66" i="2"/>
  <c r="F66" i="2"/>
  <c r="D67" i="2"/>
  <c r="E67" i="2"/>
  <c r="J67" i="2" s="1"/>
  <c r="V67" i="2" s="1"/>
  <c r="F67" i="2"/>
  <c r="D68" i="2"/>
  <c r="E68" i="2"/>
  <c r="F68" i="2"/>
  <c r="D69" i="2"/>
  <c r="E69" i="2"/>
  <c r="F69" i="2"/>
  <c r="D70" i="2"/>
  <c r="E70" i="2"/>
  <c r="F70" i="2"/>
  <c r="K70" i="2" s="1"/>
  <c r="W70" i="2" s="1"/>
  <c r="D71" i="2"/>
  <c r="E71" i="2"/>
  <c r="F71" i="2"/>
  <c r="D72" i="2"/>
  <c r="E72" i="2"/>
  <c r="F72" i="2"/>
  <c r="D73" i="2"/>
  <c r="E73" i="2"/>
  <c r="J73" i="2" s="1"/>
  <c r="V73" i="2" s="1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Q31" i="2"/>
  <c r="T31" i="2" s="1"/>
  <c r="Q37" i="2"/>
  <c r="T37" i="2" s="1"/>
  <c r="O42" i="2"/>
  <c r="R42" i="2" s="1"/>
  <c r="P45" i="2"/>
  <c r="S45" i="2" s="1"/>
  <c r="P46" i="2"/>
  <c r="S46" i="2" s="1"/>
  <c r="Q51" i="2"/>
  <c r="T51" i="2" s="1"/>
  <c r="O55" i="2"/>
  <c r="R55" i="2" s="1"/>
  <c r="O56" i="2"/>
  <c r="R56" i="2" s="1"/>
  <c r="Q61" i="2"/>
  <c r="T61" i="2" s="1"/>
  <c r="P66" i="2"/>
  <c r="S66" i="2" s="1"/>
  <c r="Q67" i="2"/>
  <c r="T67" i="2" s="1"/>
  <c r="H30" i="2"/>
  <c r="Q30" i="2" s="1"/>
  <c r="T30" i="2" s="1"/>
  <c r="H31" i="2"/>
  <c r="O31" i="2" s="1"/>
  <c r="R31" i="2" s="1"/>
  <c r="I31" i="2"/>
  <c r="U31" i="2" s="1"/>
  <c r="H32" i="2"/>
  <c r="I32" i="2" s="1"/>
  <c r="U32" i="2" s="1"/>
  <c r="H33" i="2"/>
  <c r="O33" i="2" s="1"/>
  <c r="R33" i="2" s="1"/>
  <c r="H34" i="2"/>
  <c r="O34" i="2" s="1"/>
  <c r="R34" i="2" s="1"/>
  <c r="H35" i="2"/>
  <c r="H36" i="2"/>
  <c r="H37" i="2"/>
  <c r="O37" i="2" s="1"/>
  <c r="R37" i="2" s="1"/>
  <c r="J37" i="2"/>
  <c r="V37" i="2" s="1"/>
  <c r="H38" i="2"/>
  <c r="H39" i="2"/>
  <c r="O39" i="2" s="1"/>
  <c r="R39" i="2" s="1"/>
  <c r="H40" i="2"/>
  <c r="I40" i="2" s="1"/>
  <c r="U40" i="2" s="1"/>
  <c r="H41" i="2"/>
  <c r="K41" i="2"/>
  <c r="W41" i="2" s="1"/>
  <c r="H42" i="2"/>
  <c r="P42" i="2" s="1"/>
  <c r="S42" i="2" s="1"/>
  <c r="H43" i="2"/>
  <c r="P43" i="2" s="1"/>
  <c r="S43" i="2" s="1"/>
  <c r="H44" i="2"/>
  <c r="Q44" i="2" s="1"/>
  <c r="T44" i="2" s="1"/>
  <c r="H45" i="2"/>
  <c r="O45" i="2" s="1"/>
  <c r="R45" i="2" s="1"/>
  <c r="J45" i="2"/>
  <c r="V45" i="2" s="1"/>
  <c r="H46" i="2"/>
  <c r="H47" i="2"/>
  <c r="H48" i="2"/>
  <c r="I48" i="2" s="1"/>
  <c r="U48" i="2" s="1"/>
  <c r="H49" i="2"/>
  <c r="O49" i="2" s="1"/>
  <c r="R49" i="2" s="1"/>
  <c r="H50" i="2"/>
  <c r="P50" i="2" s="1"/>
  <c r="S50" i="2" s="1"/>
  <c r="K50" i="2"/>
  <c r="W50" i="2" s="1"/>
  <c r="H51" i="2"/>
  <c r="P51" i="2" s="1"/>
  <c r="S51" i="2" s="1"/>
  <c r="H52" i="2"/>
  <c r="P52" i="2" s="1"/>
  <c r="S52" i="2" s="1"/>
  <c r="H53" i="2"/>
  <c r="O53" i="2" s="1"/>
  <c r="R53" i="2" s="1"/>
  <c r="H54" i="2"/>
  <c r="H55" i="2"/>
  <c r="P55" i="2" s="1"/>
  <c r="S55" i="2" s="1"/>
  <c r="I55" i="2"/>
  <c r="U55" i="2" s="1"/>
  <c r="H56" i="2"/>
  <c r="I56" i="2" s="1"/>
  <c r="U56" i="2" s="1"/>
  <c r="H57" i="2"/>
  <c r="O57" i="2" s="1"/>
  <c r="R57" i="2" s="1"/>
  <c r="H58" i="2"/>
  <c r="P58" i="2" s="1"/>
  <c r="S58" i="2" s="1"/>
  <c r="H59" i="2"/>
  <c r="H60" i="2"/>
  <c r="H61" i="2"/>
  <c r="O61" i="2" s="1"/>
  <c r="R61" i="2" s="1"/>
  <c r="H62" i="2"/>
  <c r="H63" i="2"/>
  <c r="P63" i="2" s="1"/>
  <c r="S63" i="2" s="1"/>
  <c r="H64" i="2"/>
  <c r="I64" i="2" s="1"/>
  <c r="U64" i="2" s="1"/>
  <c r="H65" i="2"/>
  <c r="O65" i="2" s="1"/>
  <c r="R65" i="2" s="1"/>
  <c r="K65" i="2"/>
  <c r="W65" i="2" s="1"/>
  <c r="H66" i="2"/>
  <c r="O66" i="2" s="1"/>
  <c r="R66" i="2" s="1"/>
  <c r="K66" i="2"/>
  <c r="W66" i="2" s="1"/>
  <c r="H67" i="2"/>
  <c r="P67" i="2" s="1"/>
  <c r="S67" i="2" s="1"/>
  <c r="H68" i="2"/>
  <c r="P68" i="2" s="1"/>
  <c r="S68" i="2" s="1"/>
  <c r="H69" i="2"/>
  <c r="O69" i="2" s="1"/>
  <c r="R69" i="2" s="1"/>
  <c r="J69" i="2"/>
  <c r="V69" i="2" s="1"/>
  <c r="H70" i="2"/>
  <c r="P70" i="2" s="1"/>
  <c r="S70" i="2" s="1"/>
  <c r="H71" i="2"/>
  <c r="O71" i="2" s="1"/>
  <c r="R71" i="2" s="1"/>
  <c r="H72" i="2"/>
  <c r="I72" i="2" s="1"/>
  <c r="U72" i="2" s="1"/>
  <c r="H73" i="2"/>
  <c r="O73" i="2" s="1"/>
  <c r="R73" i="2" s="1"/>
  <c r="K73" i="2"/>
  <c r="W73" i="2" s="1"/>
  <c r="H74" i="2"/>
  <c r="O74" i="2" s="1"/>
  <c r="R74" i="2" s="1"/>
  <c r="H75" i="2"/>
  <c r="O75" i="2" s="1"/>
  <c r="R75" i="2" s="1"/>
  <c r="H76" i="2"/>
  <c r="H77" i="2"/>
  <c r="Q77" i="2" s="1"/>
  <c r="T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G60" i="1" s="1"/>
  <c r="O60" i="1" s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G72" i="1" s="1"/>
  <c r="O72" i="1" s="1"/>
  <c r="D72" i="1"/>
  <c r="C73" i="1"/>
  <c r="D73" i="1"/>
  <c r="C74" i="1"/>
  <c r="D74" i="1"/>
  <c r="C75" i="1"/>
  <c r="D75" i="1"/>
  <c r="C76" i="1"/>
  <c r="D76" i="1"/>
  <c r="C77" i="1"/>
  <c r="D77" i="1"/>
  <c r="K34" i="1"/>
  <c r="M34" i="1" s="1"/>
  <c r="L34" i="1"/>
  <c r="N34" i="1" s="1"/>
  <c r="K42" i="1"/>
  <c r="M42" i="1" s="1"/>
  <c r="L52" i="1"/>
  <c r="N52" i="1" s="1"/>
  <c r="K53" i="1"/>
  <c r="M53" i="1" s="1"/>
  <c r="L53" i="1"/>
  <c r="N53" i="1" s="1"/>
  <c r="K57" i="1"/>
  <c r="M57" i="1" s="1"/>
  <c r="K65" i="1"/>
  <c r="M65" i="1" s="1"/>
  <c r="F30" i="1"/>
  <c r="L30" i="1" s="1"/>
  <c r="N30" i="1" s="1"/>
  <c r="F31" i="1"/>
  <c r="F32" i="1"/>
  <c r="K32" i="1" s="1"/>
  <c r="M32" i="1" s="1"/>
  <c r="F33" i="1"/>
  <c r="K33" i="1" s="1"/>
  <c r="M33" i="1" s="1"/>
  <c r="F34" i="1"/>
  <c r="G34" i="1" s="1"/>
  <c r="O34" i="1" s="1"/>
  <c r="H34" i="1"/>
  <c r="P34" i="1" s="1"/>
  <c r="F35" i="1"/>
  <c r="G35" i="1" s="1"/>
  <c r="O35" i="1" s="1"/>
  <c r="F36" i="1"/>
  <c r="F37" i="1"/>
  <c r="K37" i="1" s="1"/>
  <c r="M37" i="1" s="1"/>
  <c r="F38" i="1"/>
  <c r="K38" i="1" s="1"/>
  <c r="M38" i="1" s="1"/>
  <c r="F39" i="1"/>
  <c r="G39" i="1" s="1"/>
  <c r="O39" i="1" s="1"/>
  <c r="F40" i="1"/>
  <c r="K40" i="1" s="1"/>
  <c r="M40" i="1" s="1"/>
  <c r="F41" i="1"/>
  <c r="K41" i="1" s="1"/>
  <c r="M41" i="1" s="1"/>
  <c r="F42" i="1"/>
  <c r="H42" i="1" s="1"/>
  <c r="P42" i="1" s="1"/>
  <c r="G42" i="1"/>
  <c r="O42" i="1" s="1"/>
  <c r="F43" i="1"/>
  <c r="F49" i="1"/>
  <c r="K49" i="1" s="1"/>
  <c r="M49" i="1" s="1"/>
  <c r="F50" i="1"/>
  <c r="K50" i="1" s="1"/>
  <c r="M50" i="1" s="1"/>
  <c r="G50" i="1"/>
  <c r="O50" i="1" s="1"/>
  <c r="H50" i="1"/>
  <c r="P50" i="1" s="1"/>
  <c r="F51" i="1"/>
  <c r="G51" i="1" s="1"/>
  <c r="O51" i="1" s="1"/>
  <c r="F52" i="1"/>
  <c r="K52" i="1" s="1"/>
  <c r="M52" i="1" s="1"/>
  <c r="G52" i="1"/>
  <c r="O52" i="1" s="1"/>
  <c r="F53" i="1"/>
  <c r="H53" i="1"/>
  <c r="P53" i="1" s="1"/>
  <c r="F54" i="1"/>
  <c r="K54" i="1" s="1"/>
  <c r="M54" i="1" s="1"/>
  <c r="F55" i="1"/>
  <c r="G55" i="1" s="1"/>
  <c r="O55" i="1" s="1"/>
  <c r="F56" i="1"/>
  <c r="F57" i="1"/>
  <c r="L57" i="1" s="1"/>
  <c r="N57" i="1" s="1"/>
  <c r="F58" i="1"/>
  <c r="K58" i="1" s="1"/>
  <c r="M58" i="1" s="1"/>
  <c r="H58" i="1"/>
  <c r="P58" i="1" s="1"/>
  <c r="F59" i="1"/>
  <c r="F60" i="1"/>
  <c r="K60" i="1" s="1"/>
  <c r="M60" i="1" s="1"/>
  <c r="F61" i="1"/>
  <c r="K61" i="1" s="1"/>
  <c r="M61" i="1" s="1"/>
  <c r="H61" i="1"/>
  <c r="P61" i="1" s="1"/>
  <c r="F62" i="1"/>
  <c r="K62" i="1" s="1"/>
  <c r="M62" i="1" s="1"/>
  <c r="F63" i="1"/>
  <c r="F64" i="1"/>
  <c r="K64" i="1" s="1"/>
  <c r="M64" i="1" s="1"/>
  <c r="F65" i="1"/>
  <c r="L65" i="1" s="1"/>
  <c r="N65" i="1" s="1"/>
  <c r="F66" i="1"/>
  <c r="G66" i="1" s="1"/>
  <c r="O66" i="1" s="1"/>
  <c r="F67" i="1"/>
  <c r="F68" i="1"/>
  <c r="K68" i="1" s="1"/>
  <c r="M68" i="1" s="1"/>
  <c r="F69" i="1"/>
  <c r="L69" i="1" s="1"/>
  <c r="N69" i="1" s="1"/>
  <c r="F70" i="1"/>
  <c r="L70" i="1" s="1"/>
  <c r="N70" i="1" s="1"/>
  <c r="F71" i="1"/>
  <c r="F72" i="1"/>
  <c r="K72" i="1" s="1"/>
  <c r="M72" i="1" s="1"/>
  <c r="F73" i="1"/>
  <c r="L73" i="1" s="1"/>
  <c r="N73" i="1" s="1"/>
  <c r="F74" i="1"/>
  <c r="L74" i="1" s="1"/>
  <c r="N74" i="1" s="1"/>
  <c r="G74" i="1"/>
  <c r="O74" i="1" s="1"/>
  <c r="F75" i="1"/>
  <c r="F76" i="1"/>
  <c r="K76" i="1" s="1"/>
  <c r="M76" i="1" s="1"/>
  <c r="F77" i="1"/>
  <c r="K77" i="1" s="1"/>
  <c r="M77" i="1" s="1"/>
  <c r="G75" i="1" l="1"/>
  <c r="O75" i="1" s="1"/>
  <c r="G71" i="1"/>
  <c r="O71" i="1" s="1"/>
  <c r="G67" i="1"/>
  <c r="O67" i="1" s="1"/>
  <c r="G63" i="1"/>
  <c r="O63" i="1" s="1"/>
  <c r="G59" i="1"/>
  <c r="O59" i="1" s="1"/>
  <c r="G56" i="1"/>
  <c r="O56" i="1" s="1"/>
  <c r="G43" i="1"/>
  <c r="O43" i="1" s="1"/>
  <c r="G36" i="1"/>
  <c r="O36" i="1" s="1"/>
  <c r="G31" i="1"/>
  <c r="O31" i="1" s="1"/>
  <c r="O77" i="2"/>
  <c r="R77" i="2" s="1"/>
  <c r="P75" i="2"/>
  <c r="S75" i="2" s="1"/>
  <c r="P71" i="2"/>
  <c r="S71" i="2" s="1"/>
  <c r="P57" i="2"/>
  <c r="S57" i="2" s="1"/>
  <c r="Q49" i="2"/>
  <c r="T49" i="2" s="1"/>
  <c r="O30" i="2"/>
  <c r="R30" i="2" s="1"/>
  <c r="J75" i="2"/>
  <c r="V75" i="2" s="1"/>
  <c r="K64" i="2"/>
  <c r="W64" i="2" s="1"/>
  <c r="K54" i="2"/>
  <c r="W54" i="2" s="1"/>
  <c r="J49" i="2"/>
  <c r="V49" i="2" s="1"/>
  <c r="K40" i="2"/>
  <c r="W40" i="2" s="1"/>
  <c r="K30" i="2"/>
  <c r="W30" i="2" s="1"/>
  <c r="J77" i="2"/>
  <c r="V77" i="2" s="1"/>
  <c r="I71" i="2"/>
  <c r="U71" i="2" s="1"/>
  <c r="K57" i="2"/>
  <c r="W57" i="2" s="1"/>
  <c r="I39" i="2"/>
  <c r="U39" i="2" s="1"/>
  <c r="K33" i="2"/>
  <c r="W33" i="2" s="1"/>
  <c r="P77" i="2"/>
  <c r="S77" i="2" s="1"/>
  <c r="Q75" i="2"/>
  <c r="T75" i="2" s="1"/>
  <c r="Q73" i="2"/>
  <c r="T73" i="2" s="1"/>
  <c r="O67" i="2"/>
  <c r="R67" i="2" s="1"/>
  <c r="P64" i="2"/>
  <c r="S64" i="2" s="1"/>
  <c r="P61" i="2"/>
  <c r="S61" i="2" s="1"/>
  <c r="Q56" i="2"/>
  <c r="T56" i="2" s="1"/>
  <c r="Q55" i="2"/>
  <c r="T55" i="2" s="1"/>
  <c r="O51" i="2"/>
  <c r="R51" i="2" s="1"/>
  <c r="P49" i="2"/>
  <c r="S49" i="2" s="1"/>
  <c r="Q45" i="2"/>
  <c r="T45" i="2" s="1"/>
  <c r="P40" i="2"/>
  <c r="S40" i="2" s="1"/>
  <c r="Q33" i="2"/>
  <c r="T33" i="2" s="1"/>
  <c r="K77" i="2"/>
  <c r="W77" i="2" s="1"/>
  <c r="I77" i="2"/>
  <c r="U77" i="2" s="1"/>
  <c r="I75" i="2"/>
  <c r="U75" i="2" s="1"/>
  <c r="I73" i="2"/>
  <c r="U73" i="2" s="1"/>
  <c r="K71" i="2"/>
  <c r="W71" i="2" s="1"/>
  <c r="K67" i="2"/>
  <c r="W67" i="2" s="1"/>
  <c r="I67" i="2"/>
  <c r="U67" i="2" s="1"/>
  <c r="K61" i="2"/>
  <c r="W61" i="2" s="1"/>
  <c r="I61" i="2"/>
  <c r="U61" i="2" s="1"/>
  <c r="I57" i="2"/>
  <c r="U57" i="2" s="1"/>
  <c r="K55" i="2"/>
  <c r="W55" i="2" s="1"/>
  <c r="I51" i="2"/>
  <c r="U51" i="2" s="1"/>
  <c r="K49" i="2"/>
  <c r="W49" i="2" s="1"/>
  <c r="I49" i="2"/>
  <c r="U49" i="2" s="1"/>
  <c r="K45" i="2"/>
  <c r="W45" i="2" s="1"/>
  <c r="I45" i="2"/>
  <c r="U45" i="2" s="1"/>
  <c r="K37" i="2"/>
  <c r="W37" i="2" s="1"/>
  <c r="I37" i="2"/>
  <c r="U37" i="2" s="1"/>
  <c r="I33" i="2"/>
  <c r="U33" i="2" s="1"/>
  <c r="K31" i="2"/>
  <c r="W31" i="2" s="1"/>
  <c r="I47" i="2"/>
  <c r="U47" i="2" s="1"/>
  <c r="L33" i="1"/>
  <c r="N33" i="1" s="1"/>
  <c r="G76" i="1"/>
  <c r="O76" i="1" s="1"/>
  <c r="L77" i="1"/>
  <c r="N77" i="1" s="1"/>
  <c r="K51" i="1"/>
  <c r="M51" i="1" s="1"/>
  <c r="G40" i="1"/>
  <c r="O40" i="1" s="1"/>
  <c r="L62" i="1"/>
  <c r="N62" i="1" s="1"/>
  <c r="H74" i="1"/>
  <c r="P74" i="1" s="1"/>
  <c r="H69" i="1"/>
  <c r="P69" i="1" s="1"/>
  <c r="L42" i="1"/>
  <c r="N42" i="1" s="1"/>
  <c r="L72" i="1"/>
  <c r="N72" i="1" s="1"/>
  <c r="L32" i="1"/>
  <c r="N32" i="1" s="1"/>
  <c r="G38" i="1"/>
  <c r="O38" i="1" s="1"/>
  <c r="G64" i="1"/>
  <c r="O64" i="1" s="1"/>
  <c r="H37" i="1"/>
  <c r="P37" i="1" s="1"/>
  <c r="G32" i="1"/>
  <c r="O32" i="1" s="1"/>
  <c r="L61" i="1"/>
  <c r="N61" i="1" s="1"/>
  <c r="L51" i="1"/>
  <c r="N51" i="1" s="1"/>
  <c r="K73" i="1"/>
  <c r="M73" i="1" s="1"/>
  <c r="L67" i="1"/>
  <c r="N67" i="1" s="1"/>
  <c r="L54" i="1"/>
  <c r="N54" i="1" s="1"/>
  <c r="K39" i="1"/>
  <c r="M39" i="1" s="1"/>
  <c r="L39" i="1"/>
  <c r="N39" i="1" s="1"/>
  <c r="G68" i="1"/>
  <c r="O68" i="1" s="1"/>
  <c r="K67" i="1"/>
  <c r="M67" i="1" s="1"/>
  <c r="L38" i="1"/>
  <c r="N38" i="1" s="1"/>
  <c r="K69" i="1"/>
  <c r="M69" i="1" s="1"/>
  <c r="L64" i="1"/>
  <c r="N64" i="1" s="1"/>
  <c r="L59" i="1"/>
  <c r="N59" i="1" s="1"/>
  <c r="K56" i="1"/>
  <c r="M56" i="1" s="1"/>
  <c r="L50" i="1"/>
  <c r="N50" i="1" s="1"/>
  <c r="L41" i="1"/>
  <c r="N41" i="1" s="1"/>
  <c r="K30" i="1"/>
  <c r="M30" i="1" s="1"/>
  <c r="G70" i="1"/>
  <c r="O70" i="1" s="1"/>
  <c r="G62" i="1"/>
  <c r="O62" i="1" s="1"/>
  <c r="G54" i="1"/>
  <c r="O54" i="1" s="1"/>
  <c r="G30" i="1"/>
  <c r="O30" i="1" s="1"/>
  <c r="H77" i="1"/>
  <c r="P77" i="1" s="1"/>
  <c r="G58" i="1"/>
  <c r="O58" i="1" s="1"/>
  <c r="K75" i="1"/>
  <c r="M75" i="1" s="1"/>
  <c r="L66" i="1"/>
  <c r="N66" i="1" s="1"/>
  <c r="K59" i="1"/>
  <c r="M59" i="1" s="1"/>
  <c r="K70" i="1"/>
  <c r="M70" i="1" s="1"/>
  <c r="K36" i="1"/>
  <c r="M36" i="1" s="1"/>
  <c r="K66" i="1"/>
  <c r="M66" i="1" s="1"/>
  <c r="L58" i="1"/>
  <c r="N58" i="1" s="1"/>
  <c r="L49" i="1"/>
  <c r="N49" i="1" s="1"/>
  <c r="H66" i="1"/>
  <c r="P66" i="1" s="1"/>
  <c r="L76" i="1"/>
  <c r="N76" i="1" s="1"/>
  <c r="K74" i="1"/>
  <c r="M74" i="1" s="1"/>
  <c r="L71" i="1"/>
  <c r="N71" i="1" s="1"/>
  <c r="L68" i="1"/>
  <c r="N68" i="1" s="1"/>
  <c r="L63" i="1"/>
  <c r="N63" i="1" s="1"/>
  <c r="L55" i="1"/>
  <c r="N55" i="1" s="1"/>
  <c r="L43" i="1"/>
  <c r="N43" i="1" s="1"/>
  <c r="L40" i="1"/>
  <c r="N40" i="1" s="1"/>
  <c r="L37" i="1"/>
  <c r="N37" i="1" s="1"/>
  <c r="L35" i="1"/>
  <c r="N35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0" i="1"/>
  <c r="P40" i="1" s="1"/>
  <c r="H36" i="1"/>
  <c r="P36" i="1" s="1"/>
  <c r="H32" i="1"/>
  <c r="P32" i="1" s="1"/>
  <c r="L36" i="1"/>
  <c r="N36" i="1" s="1"/>
  <c r="L56" i="1"/>
  <c r="N56" i="1" s="1"/>
  <c r="L75" i="1"/>
  <c r="N75" i="1" s="1"/>
  <c r="K71" i="1"/>
  <c r="M71" i="1" s="1"/>
  <c r="K63" i="1"/>
  <c r="M63" i="1" s="1"/>
  <c r="L60" i="1"/>
  <c r="N60" i="1" s="1"/>
  <c r="K55" i="1"/>
  <c r="M55" i="1" s="1"/>
  <c r="K43" i="1"/>
  <c r="M43" i="1" s="1"/>
  <c r="K35" i="1"/>
  <c r="M35" i="1" s="1"/>
  <c r="L31" i="1"/>
  <c r="N31" i="1" s="1"/>
  <c r="K31" i="1"/>
  <c r="M31" i="1" s="1"/>
  <c r="G69" i="1"/>
  <c r="O69" i="1" s="1"/>
  <c r="G57" i="1"/>
  <c r="O57" i="1" s="1"/>
  <c r="G33" i="1"/>
  <c r="O33" i="1" s="1"/>
  <c r="G61" i="1"/>
  <c r="O61" i="1" s="1"/>
  <c r="G49" i="1"/>
  <c r="O49" i="1" s="1"/>
  <c r="G37" i="1"/>
  <c r="O37" i="1" s="1"/>
  <c r="G73" i="1"/>
  <c r="O73" i="1" s="1"/>
  <c r="G65" i="1"/>
  <c r="O65" i="1" s="1"/>
  <c r="G53" i="1"/>
  <c r="O53" i="1" s="1"/>
  <c r="G41" i="1"/>
  <c r="O41" i="1" s="1"/>
  <c r="G77" i="1"/>
  <c r="O77" i="1" s="1"/>
  <c r="I70" i="2"/>
  <c r="U70" i="2" s="1"/>
  <c r="I62" i="2"/>
  <c r="U62" i="2" s="1"/>
  <c r="I36" i="2"/>
  <c r="U36" i="2" s="1"/>
  <c r="I60" i="2"/>
  <c r="U60" i="2" s="1"/>
  <c r="I46" i="2"/>
  <c r="U46" i="2" s="1"/>
  <c r="I41" i="2"/>
  <c r="U41" i="2" s="1"/>
  <c r="J59" i="2"/>
  <c r="V59" i="2" s="1"/>
  <c r="K35" i="2"/>
  <c r="W35" i="2" s="1"/>
  <c r="I76" i="2"/>
  <c r="U76" i="2" s="1"/>
  <c r="I44" i="2"/>
  <c r="U44" i="2" s="1"/>
  <c r="I68" i="2"/>
  <c r="U68" i="2" s="1"/>
  <c r="I54" i="2"/>
  <c r="U54" i="2" s="1"/>
  <c r="I30" i="2"/>
  <c r="U30" i="2" s="1"/>
  <c r="I52" i="2"/>
  <c r="U52" i="2" s="1"/>
  <c r="I38" i="2"/>
  <c r="U38" i="2" s="1"/>
  <c r="O72" i="2"/>
  <c r="R72" i="2" s="1"/>
  <c r="O63" i="2"/>
  <c r="R63" i="2" s="1"/>
  <c r="O58" i="2"/>
  <c r="R58" i="2" s="1"/>
  <c r="Q47" i="2"/>
  <c r="T47" i="2" s="1"/>
  <c r="O43" i="2"/>
  <c r="R43" i="2" s="1"/>
  <c r="Q41" i="2"/>
  <c r="T41" i="2" s="1"/>
  <c r="O38" i="2"/>
  <c r="R38" i="2" s="1"/>
  <c r="O36" i="2"/>
  <c r="R36" i="2" s="1"/>
  <c r="K69" i="2"/>
  <c r="W69" i="2" s="1"/>
  <c r="I59" i="2"/>
  <c r="U59" i="2" s="1"/>
  <c r="K53" i="2"/>
  <c r="W53" i="2" s="1"/>
  <c r="I43" i="2"/>
  <c r="U43" i="2" s="1"/>
  <c r="I35" i="2"/>
  <c r="U35" i="2" s="1"/>
  <c r="I65" i="2"/>
  <c r="U65" i="2" s="1"/>
  <c r="J57" i="2"/>
  <c r="V57" i="2" s="1"/>
  <c r="J53" i="2"/>
  <c r="V53" i="2" s="1"/>
  <c r="K38" i="2"/>
  <c r="W38" i="2" s="1"/>
  <c r="K34" i="2"/>
  <c r="W34" i="2" s="1"/>
  <c r="Q70" i="2"/>
  <c r="T70" i="2" s="1"/>
  <c r="Q68" i="2"/>
  <c r="T68" i="2" s="1"/>
  <c r="Q66" i="2"/>
  <c r="T66" i="2" s="1"/>
  <c r="Q64" i="2"/>
  <c r="T64" i="2" s="1"/>
  <c r="Q59" i="2"/>
  <c r="T59" i="2" s="1"/>
  <c r="P56" i="2"/>
  <c r="S56" i="2" s="1"/>
  <c r="Q52" i="2"/>
  <c r="T52" i="2" s="1"/>
  <c r="Q50" i="2"/>
  <c r="T50" i="2" s="1"/>
  <c r="P47" i="2"/>
  <c r="S47" i="2" s="1"/>
  <c r="P41" i="2"/>
  <c r="S41" i="2" s="1"/>
  <c r="Q39" i="2"/>
  <c r="T39" i="2" s="1"/>
  <c r="Q35" i="2"/>
  <c r="T35" i="2" s="1"/>
  <c r="Q76" i="2"/>
  <c r="T76" i="2" s="1"/>
  <c r="O41" i="2"/>
  <c r="R41" i="2" s="1"/>
  <c r="P39" i="2"/>
  <c r="S39" i="2" s="1"/>
  <c r="P35" i="2"/>
  <c r="S35" i="2" s="1"/>
  <c r="K47" i="2"/>
  <c r="W47" i="2" s="1"/>
  <c r="J74" i="2"/>
  <c r="V74" i="2" s="1"/>
  <c r="K59" i="2"/>
  <c r="W59" i="2" s="1"/>
  <c r="J41" i="2"/>
  <c r="V41" i="2" s="1"/>
  <c r="P76" i="2"/>
  <c r="S76" i="2" s="1"/>
  <c r="P73" i="2"/>
  <c r="S73" i="2" s="1"/>
  <c r="O70" i="2"/>
  <c r="R70" i="2" s="1"/>
  <c r="O68" i="2"/>
  <c r="R68" i="2" s="1"/>
  <c r="O64" i="2"/>
  <c r="R64" i="2" s="1"/>
  <c r="Q62" i="2"/>
  <c r="T62" i="2" s="1"/>
  <c r="O59" i="2"/>
  <c r="R59" i="2" s="1"/>
  <c r="P54" i="2"/>
  <c r="S54" i="2" s="1"/>
  <c r="O52" i="2"/>
  <c r="R52" i="2" s="1"/>
  <c r="O50" i="2"/>
  <c r="R50" i="2" s="1"/>
  <c r="Q48" i="2"/>
  <c r="T48" i="2" s="1"/>
  <c r="P44" i="2"/>
  <c r="S44" i="2" s="1"/>
  <c r="Q42" i="2"/>
  <c r="T42" i="2" s="1"/>
  <c r="P37" i="2"/>
  <c r="S37" i="2" s="1"/>
  <c r="O35" i="2"/>
  <c r="R35" i="2" s="1"/>
  <c r="P33" i="2"/>
  <c r="S33" i="2" s="1"/>
  <c r="P31" i="2"/>
  <c r="S31" i="2" s="1"/>
  <c r="K76" i="2"/>
  <c r="W76" i="2" s="1"/>
  <c r="J71" i="2"/>
  <c r="V71" i="2" s="1"/>
  <c r="K68" i="2"/>
  <c r="W68" i="2" s="1"/>
  <c r="J63" i="2"/>
  <c r="V63" i="2" s="1"/>
  <c r="K60" i="2"/>
  <c r="W60" i="2" s="1"/>
  <c r="J55" i="2"/>
  <c r="V55" i="2" s="1"/>
  <c r="K52" i="2"/>
  <c r="W52" i="2" s="1"/>
  <c r="J47" i="2"/>
  <c r="V47" i="2" s="1"/>
  <c r="K44" i="2"/>
  <c r="W44" i="2" s="1"/>
  <c r="J39" i="2"/>
  <c r="V39" i="2" s="1"/>
  <c r="K36" i="2"/>
  <c r="W36" i="2" s="1"/>
  <c r="J31" i="2"/>
  <c r="V31" i="2" s="1"/>
  <c r="K74" i="2"/>
  <c r="W74" i="2" s="1"/>
  <c r="P59" i="2"/>
  <c r="S59" i="2" s="1"/>
  <c r="Q54" i="2"/>
  <c r="T54" i="2" s="1"/>
  <c r="O47" i="2"/>
  <c r="R47" i="2" s="1"/>
  <c r="I69" i="2"/>
  <c r="U69" i="2" s="1"/>
  <c r="K63" i="2"/>
  <c r="W63" i="2" s="1"/>
  <c r="I53" i="2"/>
  <c r="U53" i="2" s="1"/>
  <c r="K39" i="2"/>
  <c r="W39" i="2" s="1"/>
  <c r="I74" i="2"/>
  <c r="U74" i="2" s="1"/>
  <c r="I63" i="2"/>
  <c r="U63" i="2" s="1"/>
  <c r="K51" i="2"/>
  <c r="W51" i="2" s="1"/>
  <c r="J33" i="2"/>
  <c r="V33" i="2" s="1"/>
  <c r="O76" i="2"/>
  <c r="R76" i="2" s="1"/>
  <c r="Q71" i="2"/>
  <c r="T71" i="2" s="1"/>
  <c r="Q69" i="2"/>
  <c r="T69" i="2" s="1"/>
  <c r="P62" i="2"/>
  <c r="S62" i="2" s="1"/>
  <c r="Q60" i="2"/>
  <c r="T60" i="2" s="1"/>
  <c r="Q57" i="2"/>
  <c r="T57" i="2" s="1"/>
  <c r="O54" i="2"/>
  <c r="R54" i="2" s="1"/>
  <c r="P48" i="2"/>
  <c r="S48" i="2" s="1"/>
  <c r="Q46" i="2"/>
  <c r="T46" i="2" s="1"/>
  <c r="O44" i="2"/>
  <c r="R44" i="2" s="1"/>
  <c r="Q40" i="2"/>
  <c r="T40" i="2" s="1"/>
  <c r="J76" i="2"/>
  <c r="V76" i="2" s="1"/>
  <c r="K43" i="2"/>
  <c r="W43" i="2" s="1"/>
  <c r="Q74" i="2"/>
  <c r="T74" i="2" s="1"/>
  <c r="P69" i="2"/>
  <c r="S69" i="2" s="1"/>
  <c r="Q65" i="2"/>
  <c r="T65" i="2" s="1"/>
  <c r="O62" i="2"/>
  <c r="R62" i="2" s="1"/>
  <c r="P60" i="2"/>
  <c r="S60" i="2" s="1"/>
  <c r="Q53" i="2"/>
  <c r="T53" i="2" s="1"/>
  <c r="O48" i="2"/>
  <c r="R48" i="2" s="1"/>
  <c r="Q32" i="2"/>
  <c r="T32" i="2" s="1"/>
  <c r="Q34" i="2"/>
  <c r="T34" i="2" s="1"/>
  <c r="K62" i="2"/>
  <c r="W62" i="2" s="1"/>
  <c r="K58" i="2"/>
  <c r="W58" i="2" s="1"/>
  <c r="J43" i="2"/>
  <c r="V43" i="2" s="1"/>
  <c r="P74" i="2"/>
  <c r="S74" i="2" s="1"/>
  <c r="Q72" i="2"/>
  <c r="T72" i="2" s="1"/>
  <c r="P65" i="2"/>
  <c r="S65" i="2" s="1"/>
  <c r="Q63" i="2"/>
  <c r="T63" i="2" s="1"/>
  <c r="O60" i="2"/>
  <c r="R60" i="2" s="1"/>
  <c r="Q58" i="2"/>
  <c r="T58" i="2" s="1"/>
  <c r="P53" i="2"/>
  <c r="S53" i="2" s="1"/>
  <c r="O46" i="2"/>
  <c r="R46" i="2" s="1"/>
  <c r="Q43" i="2"/>
  <c r="T43" i="2" s="1"/>
  <c r="O40" i="2"/>
  <c r="R40" i="2" s="1"/>
  <c r="Q38" i="2"/>
  <c r="T38" i="2" s="1"/>
  <c r="Q36" i="2"/>
  <c r="T36" i="2" s="1"/>
  <c r="P34" i="2"/>
  <c r="S34" i="2" s="1"/>
  <c r="P32" i="2"/>
  <c r="S32" i="2" s="1"/>
  <c r="P30" i="2"/>
  <c r="S30" i="2" s="1"/>
  <c r="K75" i="2"/>
  <c r="W75" i="2" s="1"/>
  <c r="P72" i="2"/>
  <c r="S72" i="2" s="1"/>
  <c r="P38" i="2"/>
  <c r="S38" i="2" s="1"/>
  <c r="P36" i="2"/>
  <c r="S36" i="2" s="1"/>
  <c r="O32" i="2"/>
  <c r="R32" i="2" s="1"/>
  <c r="K72" i="2"/>
  <c r="W72" i="2" s="1"/>
  <c r="K48" i="2"/>
  <c r="W48" i="2" s="1"/>
  <c r="K32" i="2"/>
  <c r="W32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38" i="1"/>
  <c r="P38" i="1" s="1"/>
  <c r="H30" i="1"/>
  <c r="P30" i="1" s="1"/>
  <c r="H71" i="1"/>
  <c r="P71" i="1" s="1"/>
  <c r="H63" i="1"/>
  <c r="P63" i="1" s="1"/>
  <c r="H55" i="1"/>
  <c r="P55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F2" i="1" l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27" i="2" l="1"/>
  <c r="W27" i="2" s="1"/>
  <c r="I25" i="2"/>
  <c r="U25" i="2" s="1"/>
  <c r="K19" i="2"/>
  <c r="W19" i="2" s="1"/>
  <c r="I17" i="2"/>
  <c r="U17" i="2" s="1"/>
  <c r="K11" i="2"/>
  <c r="W11" i="2" s="1"/>
  <c r="I11" i="2"/>
  <c r="U11" i="2" s="1"/>
  <c r="I9" i="2"/>
  <c r="U9" i="2" s="1"/>
  <c r="Q3" i="2"/>
  <c r="T3" i="2" s="1"/>
  <c r="P25" i="2"/>
  <c r="S25" i="2" s="1"/>
  <c r="K24" i="2"/>
  <c r="W24" i="2" s="1"/>
  <c r="J12" i="2"/>
  <c r="V12" i="2" s="1"/>
  <c r="O15" i="2"/>
  <c r="R15" i="2" s="1"/>
  <c r="J7" i="2"/>
  <c r="V7" i="2" s="1"/>
  <c r="Q19" i="2"/>
  <c r="T19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<sst xmlns="http://schemas.openxmlformats.org/spreadsheetml/2006/main" count="5749" uniqueCount="358">
  <si>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</si>
  <si>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</si>
  <si>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</si>
  <si>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</si>
  <si>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</si>
  <si>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</si>
  <si>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</si>
  <si>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Div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</si>
  <si>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</si>
  <si>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</si>
  <si>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</si>
  <si>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</si>
  <si>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</si>
  <si>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</si>
  <si>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</si>
  <si>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</si>
  <si>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1-2</t>
  </si>
  <si>
    <t>2-1</t>
  </si>
  <si>
    <t>0-1</t>
  </si>
  <si>
    <t>1-1</t>
  </si>
  <si>
    <t>2-2</t>
  </si>
  <si>
    <t>1-3</t>
  </si>
  <si>
    <t>TG</t>
  </si>
  <si>
    <t>OV25</t>
  </si>
  <si>
    <t>23/07/2021</t>
  </si>
  <si>
    <t>24/07/2021</t>
  </si>
  <si>
    <t>25/07/2021</t>
  </si>
  <si>
    <t>26/07/2021</t>
  </si>
  <si>
    <t>2-0</t>
  </si>
  <si>
    <t>3-0</t>
  </si>
  <si>
    <t>0-3</t>
  </si>
  <si>
    <t>0-2</t>
  </si>
  <si>
    <t>0-0</t>
  </si>
  <si>
    <t>4-0</t>
  </si>
  <si>
    <t>3-2</t>
  </si>
  <si>
    <t>1-0</t>
  </si>
  <si>
    <t>3-1</t>
  </si>
  <si>
    <t>Atl. Tucuman</t>
  </si>
  <si>
    <t>Huracan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</si>
  <si>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</si>
  <si>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</si>
  <si>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</si>
  <si>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</si>
  <si>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</si>
  <si>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</si>
  <si>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</si>
  <si>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</si>
  <si>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</si>
  <si>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</si>
  <si>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</si>
  <si>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</si>
  <si>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</si>
  <si>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</si>
  <si>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</si>
  <si>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</si>
  <si>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</si>
  <si>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</si>
  <si>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</si>
  <si>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</si>
  <si>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</si>
  <si>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</si>
  <si>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</si>
  <si>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</si>
  <si>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</si>
  <si>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</si>
  <si>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</si>
  <si>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</si>
  <si>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</si>
  <si>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</si>
  <si>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</si>
  <si>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</si>
  <si>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</si>
  <si>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</si>
  <si>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</si>
  <si>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</si>
  <si>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</si>
  <si>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</si>
  <si>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</si>
  <si>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</si>
  <si>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</si>
  <si>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</si>
  <si>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</si>
  <si>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</si>
  <si>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</si>
  <si>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</si>
  <si>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</si>
  <si>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</si>
  <si>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</si>
  <si>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</si>
  <si>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</si>
  <si>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</si>
  <si>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</si>
  <si>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</si>
  <si>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</si>
  <si>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</si>
  <si>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</si>
  <si>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</si>
  <si>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</si>
  <si>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</si>
  <si>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</si>
  <si>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</si>
  <si>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</si>
  <si>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</si>
  <si>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</si>
  <si>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</si>
  <si>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</si>
  <si>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</si>
  <si>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</si>
  <si>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</si>
  <si>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</si>
  <si>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</si>
  <si>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</si>
  <si>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</si>
  <si>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</si>
  <si>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</si>
  <si>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</si>
  <si>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</si>
  <si>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</si>
  <si>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</si>
  <si>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</si>
  <si>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</si>
  <si>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</si>
  <si>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</si>
  <si>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</si>
  <si>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</si>
  <si>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</si>
  <si>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</si>
  <si>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</si>
  <si>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</si>
  <si>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</si>
  <si>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</si>
  <si>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</si>
  <si>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</si>
  <si>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</si>
  <si>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</si>
  <si>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</si>
  <si>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</si>
  <si>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</si>
  <si>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</si>
  <si>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</si>
  <si>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</si>
  <si>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</si>
  <si>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</si>
  <si>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</si>
  <si>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</si>
  <si>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</si>
  <si>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</si>
  <si>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</si>
  <si>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</si>
  <si>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</si>
  <si>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</si>
  <si>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</si>
  <si>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</si>
  <si>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</si>
  <si>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</si>
  <si>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</si>
  <si>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</si>
  <si>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</si>
  <si>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</si>
  <si>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</si>
  <si>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</si>
  <si>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</si>
  <si>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</si>
  <si>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</si>
  <si>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</si>
  <si>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</si>
  <si>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</si>
  <si>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</si>
  <si>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</si>
  <si>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</si>
  <si>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</si>
  <si>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</si>
  <si>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</si>
  <si>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</si>
  <si>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</si>
  <si>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</si>
  <si>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</si>
  <si>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</si>
  <si>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</si>
  <si>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</si>
  <si>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</si>
  <si>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</si>
  <si>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</si>
  <si>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</si>
  <si>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</si>
  <si>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</si>
  <si>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</si>
  <si>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</si>
  <si>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</si>
  <si>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</si>
  <si>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</si>
  <si>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Lugano</t>
  </si>
  <si>
    <t>Zurich</t>
  </si>
  <si>
    <t>Grasshoppers</t>
  </si>
  <si>
    <t>Basel</t>
  </si>
  <si>
    <t>Sion</t>
  </si>
  <si>
    <t>Servette</t>
  </si>
  <si>
    <t>Chicago Fire</t>
  </si>
  <si>
    <t>Toronto FC</t>
  </si>
  <si>
    <t>Minnesota United</t>
  </si>
  <si>
    <t>Portland Timbers</t>
  </si>
  <si>
    <t>FC Dallas</t>
  </si>
  <si>
    <t>Los Angeles Galaxy</t>
  </si>
  <si>
    <t>Nashville SC</t>
  </si>
  <si>
    <t>FC Cincinnati</t>
  </si>
  <si>
    <t>Real Salt Lake</t>
  </si>
  <si>
    <t>Colorado Rapids</t>
  </si>
  <si>
    <t>San Jose Earthquakes</t>
  </si>
  <si>
    <t>Houston Dynamo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</si>
  <si>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</si>
  <si>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</si>
  <si>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</si>
  <si>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</si>
  <si>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</si>
  <si>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</si>
  <si>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</si>
  <si>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</si>
  <si>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</si>
  <si>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</si>
  <si>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</si>
  <si>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</si>
  <si>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</si>
  <si>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</si>
  <si>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</si>
  <si>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</si>
  <si>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</si>
  <si>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</si>
  <si>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</si>
  <si>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</si>
  <si>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</si>
  <si>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</si>
  <si>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</si>
  <si>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</si>
  <si>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</si>
  <si>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</si>
  <si>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</si>
  <si>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</si>
  <si>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</si>
  <si>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</si>
  <si>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</si>
  <si>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</si>
  <si>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</si>
  <si>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</si>
  <si>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</si>
  <si>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</si>
  <si>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</si>
  <si>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</si>
  <si>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</si>
  <si>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</si>
  <si>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</si>
  <si>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</si>
  <si>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Cuiaba</t>
  </si>
  <si>
    <t>Corinthians</t>
  </si>
  <si>
    <t>Oita Trinita</t>
  </si>
  <si>
    <t>Cruz Azul</t>
  </si>
  <si>
    <t>Mazatlan FC</t>
  </si>
  <si>
    <t>27/07/2021</t>
  </si>
  <si>
    <t>Liga Profesional</t>
  </si>
  <si>
    <t>Admiral Bundesliga</t>
  </si>
  <si>
    <t>Veikkausliiga</t>
  </si>
  <si>
    <t>Ekstraklasa</t>
  </si>
  <si>
    <t>Liga 1</t>
  </si>
  <si>
    <t>Premier League</t>
  </si>
  <si>
    <t>Serie A</t>
  </si>
  <si>
    <t>Super League</t>
  </si>
  <si>
    <t>Superliga</t>
  </si>
  <si>
    <t>J1 League</t>
  </si>
  <si>
    <t>Liga MX</t>
  </si>
  <si>
    <t>Allsvenskan</t>
  </si>
  <si>
    <t>MLS</t>
  </si>
  <si>
    <t>25/07/2022</t>
  </si>
  <si>
    <t>25/07/2023</t>
  </si>
  <si>
    <t>25/07/2024</t>
  </si>
  <si>
    <t>25/07/2025</t>
  </si>
  <si>
    <t>25/07/2026</t>
  </si>
  <si>
    <t>25/07/2027</t>
  </si>
  <si>
    <t>25/07/2028</t>
  </si>
  <si>
    <t>25/07/2029</t>
  </si>
  <si>
    <t>25/07/2030</t>
  </si>
  <si>
    <t>25/07/2031</t>
  </si>
  <si>
    <t>Club America</t>
  </si>
  <si>
    <t>FCSB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</si>
  <si>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</si>
  <si>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</si>
  <si>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</si>
  <si>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</si>
  <si>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</si>
  <si>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</si>
  <si>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</si>
  <si>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</si>
  <si>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Drogheda</t>
  </si>
  <si>
    <t>Waterford</t>
  </si>
  <si>
    <t>Shamrock Rovers</t>
  </si>
  <si>
    <t>St. Patricks</t>
  </si>
  <si>
    <t>Hokkaido Consadole Sapporo</t>
  </si>
  <si>
    <t>Longford</t>
  </si>
  <si>
    <t>Derry City</t>
  </si>
  <si>
    <t>Premier Division</t>
  </si>
  <si>
    <t>30/07/2021</t>
  </si>
  <si>
    <t>31/07/2021</t>
  </si>
  <si>
    <t>4-1</t>
  </si>
  <si>
    <t>3-3</t>
  </si>
  <si>
    <t>1-4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</si>
  <si>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</si>
  <si>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</si>
  <si>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</si>
  <si>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</si>
  <si>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</si>
  <si>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</si>
  <si>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</si>
  <si>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</si>
  <si>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</si>
  <si>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</si>
  <si>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</si>
  <si>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</si>
  <si>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</si>
  <si>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</si>
  <si>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</si>
  <si>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</si>
  <si>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</si>
  <si>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</si>
  <si>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</si>
  <si>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</si>
  <si>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</si>
  <si>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</si>
  <si>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</si>
  <si>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</si>
  <si>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</si>
  <si>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Eliteserien</t>
  </si>
  <si>
    <t>5-0</t>
  </si>
  <si>
    <t>2-3</t>
  </si>
  <si>
    <t>0-4</t>
  </si>
  <si>
    <t>5-1</t>
  </si>
  <si>
    <t>4-3</t>
  </si>
  <si>
    <t>4-2</t>
  </si>
  <si>
    <t>0-5</t>
  </si>
  <si>
    <t>2-4</t>
  </si>
  <si>
    <t>7-1</t>
  </si>
  <si>
    <t>NP</t>
  </si>
  <si>
    <t>5-4</t>
  </si>
  <si>
    <t>13/08/2021</t>
  </si>
  <si>
    <t>17-0</t>
  </si>
  <si>
    <t>Swiss</t>
  </si>
  <si>
    <t>3-4</t>
  </si>
  <si>
    <t>6-1</t>
  </si>
  <si>
    <t>Stromsgodset</t>
  </si>
  <si>
    <t>Bodo/Glimt</t>
  </si>
  <si>
    <t>Rosenborg</t>
  </si>
  <si>
    <t>Odd</t>
  </si>
  <si>
    <t>Valerenga</t>
  </si>
  <si>
    <t>Brann</t>
  </si>
  <si>
    <t>14/08/2021</t>
  </si>
  <si>
    <t>15/08/2021</t>
  </si>
  <si>
    <t>16/08/2021</t>
  </si>
  <si>
    <t>17/08/2021</t>
  </si>
  <si>
    <t>2-6</t>
  </si>
  <si>
    <t>5-2</t>
  </si>
  <si>
    <t>1-7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</si>
</sst>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0" fontId="0" fillId="3" borderId="0" xfId="0" applyFill="1"/>
    <xf numFmtId="14" fontId="0" fillId="0" borderId="0" xfId="0" applyNumberFormat="1"/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2" borderId="0" xfId="0" applyNumberFormat="1" applyFont="1" applyFill="1" applyBorder="1"/>
    <xf numFmtId="0" fontId="0" fillId="2" borderId="0" xfId="0" applyFill="1" applyAlignment="1">
      <alignment horizontal="right"/>
    </xf>
    <xf numFmtId="49" fontId="0" fillId="4" borderId="0" xfId="0" applyNumberForma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16" fontId="8" fillId="0" borderId="0" xfId="0" applyNumberFormat="1" applyFont="1" applyFill="1" applyBorder="1" applyAlignment="1">
      <alignment horizontal="center"/>
    </xf>
    <xf numFmtId="49" fontId="0" fillId="2" borderId="0" xfId="0" applyNumberFormat="1" applyFill="1" applyAlignment="1">
      <alignment horizontal="right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zoomScale="80" zoomScaleNormal="80" workbookViewId="0">
      <pane ySplit="1" topLeftCell="A484" activePane="bottomLeft" state="frozen"/>
      <selection pane="bottomLeft" activeCell="Q505" sqref="Q505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50" t="s">
        <v>3</v>
      </c>
      <c r="B1" s="51"/>
      <c r="C1" s="52" t="s">
        <v>4</v>
      </c>
      <c r="D1" s="53"/>
      <c r="E1" s="2" t="s">
        <v>1</v>
      </c>
      <c r="F1" s="2" t="s">
        <v>10</v>
      </c>
      <c r="G1" s="55" t="s">
        <v>2</v>
      </c>
      <c r="H1" s="53"/>
      <c r="I1" s="52" t="s">
        <v>0</v>
      </c>
      <c r="J1" s="53"/>
      <c r="K1" s="52" t="s">
        <v>15</v>
      </c>
      <c r="L1" s="53"/>
      <c r="M1" s="56" t="s">
        <v>5</v>
      </c>
      <c r="N1" s="57"/>
      <c r="O1" s="54" t="s">
        <v>6</v>
      </c>
      <c r="P1" s="54"/>
      <c r="Q1" s="2" t="s">
        <v>13</v>
      </c>
      <c r="R1" s="2" t="s">
        <v>14</v>
      </c>
      <c r="S1" s="2" t="s">
        <v>7</v>
      </c>
      <c r="T1" s="9" t="s">
        <v>12</v>
      </c>
      <c r="U1" s="9" t="s">
        <v>11</v>
      </c>
      <c r="V1" s="23" t="s">
        <v>9</v>
      </c>
      <c r="W1" s="26" t="s">
        <v>8</v>
      </c>
      <c r="X1" s="9" t="s">
        <v>22</v>
      </c>
      <c r="Y1" s="9" t="s">
        <v>23</v>
      </c>
    </row>
    <row r="2" spans="1:25" x14ac:dyDescent="0.25">
      <c r="A2" s="18">
        <v>0.75435573706208447</v>
      </c>
      <c r="B2" s="18">
        <v>0.22597188588193201</v>
      </c>
      <c r="C2" s="13">
        <f>(100%/A2)</f>
        <v>1.3256345128289238</v>
      </c>
      <c r="D2" s="14">
        <f>(100%/B2)</f>
        <v>4.4253292665021604</v>
      </c>
      <c r="E2" s="10"/>
      <c r="F2" s="7">
        <f t="shared" ref="F2:F29" si="0">(E2/100%) + 1</f>
        <v>1</v>
      </c>
      <c r="G2" s="7">
        <f t="shared" ref="G2" si="1">C2/F2</f>
        <v>1.3256345128289238</v>
      </c>
      <c r="H2" s="7">
        <f t="shared" ref="H2" si="2">D2/F2</f>
        <v>4.4253292665021604</v>
      </c>
      <c r="K2" s="7">
        <f t="shared" ref="K2" si="3">(I2*F2)</f>
        <v>0</v>
      </c>
      <c r="L2" s="7">
        <f t="shared" ref="L2" si="4">(J2*F2)</f>
        <v>0</v>
      </c>
      <c r="M2" s="15" t="e">
        <f t="shared" ref="M2" si="5">(1/K2)</f>
        <v>#DIV/0!</v>
      </c>
      <c r="N2" s="15" t="e">
        <f t="shared" ref="N2" si="6">(1/L2)</f>
        <v>#DIV/0!</v>
      </c>
      <c r="O2" s="12">
        <f>(I2/G2)</f>
        <v>0</v>
      </c>
      <c r="P2" s="12">
        <f>(J2/H2)</f>
        <v>0</v>
      </c>
      <c r="Q2" t="s">
        <v>37</v>
      </c>
      <c r="R2" t="s">
        <v>38</v>
      </c>
      <c r="S2" t="s">
        <v>257</v>
      </c>
      <c r="U2" s="20" t="s">
        <v>36</v>
      </c>
      <c r="V2" t="s">
        <v>24</v>
      </c>
      <c r="W2" s="16" t="s">
        <v>35</v>
      </c>
    </row>
    <row r="3" spans="1:25" x14ac:dyDescent="0.25">
      <c r="A3" s="18">
        <v>0.63383926982695338</v>
      </c>
      <c r="B3" s="18">
        <v>0.36163132730646175</v>
      </c>
      <c r="C3" s="13">
        <f t="shared" ref="C3:C18" si="7">(100%/A3)</f>
        <v>1.5776870377138568</v>
      </c>
      <c r="D3" s="14">
        <f t="shared" ref="D3:D18" si="8">(100%/B3)</f>
        <v>2.765247157784418</v>
      </c>
      <c r="E3" s="10"/>
      <c r="F3" s="7">
        <f t="shared" si="0"/>
        <v>1</v>
      </c>
      <c r="G3" s="7">
        <f t="shared" ref="G3:G29" si="9">C3/F3</f>
        <v>1.5776870377138568</v>
      </c>
      <c r="H3" s="7">
        <f t="shared" ref="H3:H29" si="10">D3/F3</f>
        <v>2.765247157784418</v>
      </c>
      <c r="K3" s="7">
        <f t="shared" ref="K3:K29" si="11">(I3*F3)</f>
        <v>0</v>
      </c>
      <c r="L3" s="7">
        <f t="shared" ref="L3:L29" si="12">(J3*F3)</f>
        <v>0</v>
      </c>
      <c r="M3" s="15" t="e">
        <f t="shared" ref="M3:M29" si="13">(1/K3)</f>
        <v>#DIV/0!</v>
      </c>
      <c r="N3" s="15" t="e">
        <f t="shared" ref="N3:N29" si="14">(1/L3)</f>
        <v>#DIV/0!</v>
      </c>
      <c r="O3" s="12">
        <f t="shared" ref="O3:O29" si="15">(I3/G3)</f>
        <v>0</v>
      </c>
      <c r="P3" s="12">
        <f t="shared" ref="P3:P29" si="16">(J3/H3)</f>
        <v>0</v>
      </c>
      <c r="Q3" t="s">
        <v>39</v>
      </c>
      <c r="R3" t="s">
        <v>40</v>
      </c>
      <c r="S3" t="s">
        <v>258</v>
      </c>
      <c r="U3" s="20" t="s">
        <v>16</v>
      </c>
      <c r="V3" t="s">
        <v>24</v>
      </c>
      <c r="W3" s="16" t="s">
        <v>21</v>
      </c>
    </row>
    <row r="4" spans="1:25" x14ac:dyDescent="0.25">
      <c r="A4" s="18">
        <v>0.3199578945263854</v>
      </c>
      <c r="B4" s="18">
        <v>0.67988150376812218</v>
      </c>
      <c r="C4" s="13">
        <f t="shared" si="7"/>
        <v>3.1254112403766139</v>
      </c>
      <c r="D4" s="14">
        <f t="shared" si="8"/>
        <v>1.4708445434354047</v>
      </c>
      <c r="E4" s="10"/>
      <c r="F4" s="7">
        <f t="shared" si="0"/>
        <v>1</v>
      </c>
      <c r="G4" s="7">
        <f t="shared" si="9"/>
        <v>3.1254112403766139</v>
      </c>
      <c r="H4" s="7">
        <f t="shared" si="10"/>
        <v>1.4708445434354047</v>
      </c>
      <c r="K4" s="7">
        <f t="shared" si="11"/>
        <v>0</v>
      </c>
      <c r="L4" s="7">
        <f t="shared" si="12"/>
        <v>0</v>
      </c>
      <c r="M4" s="15" t="e">
        <f t="shared" si="13"/>
        <v>#DIV/0!</v>
      </c>
      <c r="N4" s="15" t="e">
        <f t="shared" si="14"/>
        <v>#DIV/0!</v>
      </c>
      <c r="O4" s="12">
        <f t="shared" si="15"/>
        <v>0</v>
      </c>
      <c r="P4" s="12">
        <f t="shared" si="16"/>
        <v>0</v>
      </c>
      <c r="Q4" t="s">
        <v>41</v>
      </c>
      <c r="R4" t="s">
        <v>42</v>
      </c>
      <c r="S4" t="s">
        <v>259</v>
      </c>
      <c r="U4" s="20" t="s">
        <v>35</v>
      </c>
      <c r="V4" t="s">
        <v>24</v>
      </c>
      <c r="W4" s="16" t="s">
        <v>20</v>
      </c>
    </row>
    <row r="5" spans="1:25" x14ac:dyDescent="0.25">
      <c r="A5" s="18" t="e">
        <v>#N/A</v>
      </c>
      <c r="B5" s="18" t="e">
        <v>#N/A</v>
      </c>
      <c r="C5" s="13" t="e">
        <f t="shared" si="7"/>
        <v>#N/A</v>
      </c>
      <c r="D5" s="14" t="e">
        <f t="shared" si="8"/>
        <v>#N/A</v>
      </c>
      <c r="E5" s="10"/>
      <c r="F5" s="7">
        <f t="shared" si="0"/>
        <v>1</v>
      </c>
      <c r="G5" s="7" t="e">
        <f t="shared" si="9"/>
        <v>#N/A</v>
      </c>
      <c r="H5" s="7" t="e">
        <f t="shared" si="10"/>
        <v>#N/A</v>
      </c>
      <c r="K5" s="7">
        <f t="shared" si="11"/>
        <v>0</v>
      </c>
      <c r="L5" s="7">
        <f t="shared" si="12"/>
        <v>0</v>
      </c>
      <c r="M5" s="15" t="e">
        <f t="shared" si="13"/>
        <v>#DIV/0!</v>
      </c>
      <c r="N5" s="15" t="e">
        <f t="shared" si="14"/>
        <v>#DIV/0!</v>
      </c>
      <c r="O5" s="12" t="e">
        <f t="shared" si="15"/>
        <v>#N/A</v>
      </c>
      <c r="P5" s="12" t="e">
        <f t="shared" si="16"/>
        <v>#N/A</v>
      </c>
      <c r="Q5" t="s">
        <v>43</v>
      </c>
      <c r="R5" t="s">
        <v>44</v>
      </c>
      <c r="S5" t="s">
        <v>260</v>
      </c>
      <c r="U5" s="20" t="s">
        <v>16</v>
      </c>
      <c r="V5" t="s">
        <v>24</v>
      </c>
      <c r="W5" s="16" t="s">
        <v>19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/>
      <c r="F6" s="7">
        <f t="shared" si="0"/>
        <v>1</v>
      </c>
      <c r="G6" s="7" t="e">
        <f t="shared" si="9"/>
        <v>#N/A</v>
      </c>
      <c r="H6" s="7" t="e">
        <f t="shared" si="10"/>
        <v>#N/A</v>
      </c>
      <c r="K6" s="7">
        <f t="shared" si="11"/>
        <v>0</v>
      </c>
      <c r="L6" s="7">
        <f t="shared" si="12"/>
        <v>0</v>
      </c>
      <c r="M6" s="15" t="e">
        <f t="shared" si="13"/>
        <v>#DIV/0!</v>
      </c>
      <c r="N6" s="15" t="e">
        <f t="shared" si="14"/>
        <v>#DIV/0!</v>
      </c>
      <c r="O6" s="12" t="e">
        <f t="shared" si="15"/>
        <v>#N/A</v>
      </c>
      <c r="P6" s="12" t="e">
        <f t="shared" si="16"/>
        <v>#N/A</v>
      </c>
      <c r="Q6" t="s">
        <v>45</v>
      </c>
      <c r="R6" t="s">
        <v>46</v>
      </c>
      <c r="S6" t="s">
        <v>260</v>
      </c>
      <c r="U6" s="20" t="s">
        <v>19</v>
      </c>
      <c r="V6" t="s">
        <v>24</v>
      </c>
      <c r="W6" s="16" t="s">
        <v>32</v>
      </c>
    </row>
    <row r="7" spans="1:25" x14ac:dyDescent="0.25">
      <c r="A7" s="18">
        <v>0.40810369332509294</v>
      </c>
      <c r="B7" s="18">
        <v>0.59145975976715959</v>
      </c>
      <c r="C7" s="13">
        <f t="shared" si="7"/>
        <v>2.450357633013152</v>
      </c>
      <c r="D7" s="14">
        <f t="shared" si="8"/>
        <v>1.6907320971314612</v>
      </c>
      <c r="E7" s="10"/>
      <c r="F7" s="7">
        <f t="shared" si="0"/>
        <v>1</v>
      </c>
      <c r="G7" s="7">
        <f t="shared" si="9"/>
        <v>2.450357633013152</v>
      </c>
      <c r="H7" s="7">
        <f t="shared" si="10"/>
        <v>1.6907320971314612</v>
      </c>
      <c r="K7" s="7">
        <f t="shared" si="11"/>
        <v>0</v>
      </c>
      <c r="L7" s="7">
        <f t="shared" si="12"/>
        <v>0</v>
      </c>
      <c r="M7" s="15" t="e">
        <f t="shared" si="13"/>
        <v>#DIV/0!</v>
      </c>
      <c r="N7" s="15" t="e">
        <f t="shared" si="14"/>
        <v>#DIV/0!</v>
      </c>
      <c r="O7" s="12">
        <f t="shared" si="15"/>
        <v>0</v>
      </c>
      <c r="P7" s="12">
        <f t="shared" si="16"/>
        <v>0</v>
      </c>
      <c r="Q7" t="s">
        <v>47</v>
      </c>
      <c r="R7" t="s">
        <v>48</v>
      </c>
      <c r="S7" t="s">
        <v>261</v>
      </c>
      <c r="U7" s="20" t="s">
        <v>18</v>
      </c>
      <c r="V7" t="s">
        <v>24</v>
      </c>
      <c r="W7" s="16" t="s">
        <v>18</v>
      </c>
    </row>
    <row r="8" spans="1:25" x14ac:dyDescent="0.25">
      <c r="A8" s="18" t="e">
        <v>#N/A</v>
      </c>
      <c r="B8" s="18" t="e">
        <v>#N/A</v>
      </c>
      <c r="C8" s="13" t="e">
        <f t="shared" si="7"/>
        <v>#N/A</v>
      </c>
      <c r="D8" s="14" t="e">
        <f t="shared" si="8"/>
        <v>#N/A</v>
      </c>
      <c r="E8" s="10"/>
      <c r="F8" s="7">
        <f t="shared" si="0"/>
        <v>1</v>
      </c>
      <c r="G8" s="7" t="e">
        <f t="shared" si="9"/>
        <v>#N/A</v>
      </c>
      <c r="H8" s="7" t="e">
        <f t="shared" si="10"/>
        <v>#N/A</v>
      </c>
      <c r="K8" s="7">
        <f t="shared" si="11"/>
        <v>0</v>
      </c>
      <c r="L8" s="7">
        <f t="shared" si="12"/>
        <v>0</v>
      </c>
      <c r="M8" s="15" t="e">
        <f t="shared" si="13"/>
        <v>#DIV/0!</v>
      </c>
      <c r="N8" s="15" t="e">
        <f t="shared" si="14"/>
        <v>#DIV/0!</v>
      </c>
      <c r="O8" s="12" t="e">
        <f t="shared" si="15"/>
        <v>#N/A</v>
      </c>
      <c r="P8" s="12" t="e">
        <f t="shared" si="16"/>
        <v>#N/A</v>
      </c>
      <c r="Q8" t="s">
        <v>49</v>
      </c>
      <c r="R8" t="s">
        <v>50</v>
      </c>
      <c r="S8" t="s">
        <v>261</v>
      </c>
      <c r="U8" s="20" t="s">
        <v>17</v>
      </c>
      <c r="V8" t="s">
        <v>24</v>
      </c>
      <c r="W8" s="16" t="s">
        <v>31</v>
      </c>
    </row>
    <row r="9" spans="1:25" x14ac:dyDescent="0.25">
      <c r="A9" s="18">
        <v>0.39935661528810362</v>
      </c>
      <c r="B9" s="18">
        <v>0.60026383310982789</v>
      </c>
      <c r="C9" s="13">
        <f t="shared" si="7"/>
        <v>2.5040276327426816</v>
      </c>
      <c r="D9" s="14">
        <f t="shared" si="8"/>
        <v>1.6659341190343446</v>
      </c>
      <c r="E9" s="10"/>
      <c r="F9" s="7">
        <f t="shared" si="0"/>
        <v>1</v>
      </c>
      <c r="G9" s="7">
        <f t="shared" si="9"/>
        <v>2.5040276327426816</v>
      </c>
      <c r="H9" s="7">
        <f t="shared" si="10"/>
        <v>1.6659341190343446</v>
      </c>
      <c r="K9" s="7">
        <f t="shared" si="11"/>
        <v>0</v>
      </c>
      <c r="L9" s="7">
        <f t="shared" si="12"/>
        <v>0</v>
      </c>
      <c r="M9" s="15" t="e">
        <f t="shared" si="13"/>
        <v>#DIV/0!</v>
      </c>
      <c r="N9" s="15" t="e">
        <f t="shared" si="14"/>
        <v>#DIV/0!</v>
      </c>
      <c r="O9" s="12">
        <f t="shared" si="15"/>
        <v>0</v>
      </c>
      <c r="P9" s="12">
        <f t="shared" si="16"/>
        <v>0</v>
      </c>
      <c r="Q9" t="s">
        <v>51</v>
      </c>
      <c r="R9" t="s">
        <v>52</v>
      </c>
      <c r="S9" t="s">
        <v>262</v>
      </c>
      <c r="U9" s="20" t="s">
        <v>28</v>
      </c>
      <c r="V9" t="s">
        <v>24</v>
      </c>
      <c r="W9" s="16" t="s">
        <v>31</v>
      </c>
    </row>
    <row r="10" spans="1:25" x14ac:dyDescent="0.25">
      <c r="A10" s="18">
        <v>0.67381162063685573</v>
      </c>
      <c r="B10" s="18">
        <v>0.32071679150238352</v>
      </c>
      <c r="C10" s="13">
        <f t="shared" si="7"/>
        <v>1.4840943215773661</v>
      </c>
      <c r="D10" s="14">
        <f t="shared" si="8"/>
        <v>3.118015727569313</v>
      </c>
      <c r="E10" s="10"/>
      <c r="F10" s="7">
        <f t="shared" si="0"/>
        <v>1</v>
      </c>
      <c r="G10" s="7">
        <f t="shared" si="9"/>
        <v>1.4840943215773661</v>
      </c>
      <c r="H10" s="7">
        <f t="shared" si="10"/>
        <v>3.118015727569313</v>
      </c>
      <c r="K10" s="7">
        <f t="shared" si="11"/>
        <v>0</v>
      </c>
      <c r="L10" s="7">
        <f t="shared" si="12"/>
        <v>0</v>
      </c>
      <c r="M10" s="15" t="e">
        <f t="shared" si="13"/>
        <v>#DIV/0!</v>
      </c>
      <c r="N10" s="15" t="e">
        <f t="shared" si="14"/>
        <v>#DIV/0!</v>
      </c>
      <c r="O10" s="12">
        <f t="shared" si="15"/>
        <v>0</v>
      </c>
      <c r="P10" s="12">
        <f t="shared" si="16"/>
        <v>0</v>
      </c>
      <c r="Q10" t="s">
        <v>53</v>
      </c>
      <c r="R10" t="s">
        <v>54</v>
      </c>
      <c r="S10" t="s">
        <v>257</v>
      </c>
      <c r="U10" s="20" t="s">
        <v>16</v>
      </c>
      <c r="V10" t="s">
        <v>25</v>
      </c>
      <c r="W10" s="16" t="s">
        <v>18</v>
      </c>
    </row>
    <row r="11" spans="1:25" x14ac:dyDescent="0.25">
      <c r="A11" s="18">
        <v>0.29767249656465655</v>
      </c>
      <c r="B11" s="18">
        <v>0.7016478792794586</v>
      </c>
      <c r="C11" s="13">
        <f t="shared" si="7"/>
        <v>3.3593966911309625</v>
      </c>
      <c r="D11" s="14">
        <f t="shared" si="8"/>
        <v>1.4252163079676481</v>
      </c>
      <c r="E11" s="10"/>
      <c r="F11" s="7">
        <f t="shared" si="0"/>
        <v>1</v>
      </c>
      <c r="G11" s="7">
        <f t="shared" si="9"/>
        <v>3.3593966911309625</v>
      </c>
      <c r="H11" s="7">
        <f t="shared" si="10"/>
        <v>1.4252163079676481</v>
      </c>
      <c r="K11" s="7">
        <f t="shared" si="11"/>
        <v>0</v>
      </c>
      <c r="L11" s="7">
        <f t="shared" si="12"/>
        <v>0</v>
      </c>
      <c r="M11" s="15" t="e">
        <f t="shared" si="13"/>
        <v>#DIV/0!</v>
      </c>
      <c r="N11" s="15" t="e">
        <f t="shared" si="14"/>
        <v>#DIV/0!</v>
      </c>
      <c r="O11" s="12">
        <f t="shared" si="15"/>
        <v>0</v>
      </c>
      <c r="P11" s="12">
        <f t="shared" si="16"/>
        <v>0</v>
      </c>
      <c r="Q11" t="s">
        <v>55</v>
      </c>
      <c r="R11" t="s">
        <v>56</v>
      </c>
      <c r="S11" t="s">
        <v>257</v>
      </c>
      <c r="U11" s="20" t="s">
        <v>17</v>
      </c>
      <c r="V11" t="s">
        <v>25</v>
      </c>
      <c r="W11" s="16" t="s">
        <v>302</v>
      </c>
    </row>
    <row r="12" spans="1:25" x14ac:dyDescent="0.25">
      <c r="A12" s="18">
        <v>0.45860742425239465</v>
      </c>
      <c r="B12" s="18">
        <v>0.53904234000658424</v>
      </c>
      <c r="C12" s="13">
        <f t="shared" si="7"/>
        <v>2.1805141982386442</v>
      </c>
      <c r="D12" s="14">
        <f t="shared" si="8"/>
        <v>1.8551418428240447</v>
      </c>
      <c r="E12" s="10"/>
      <c r="F12" s="7">
        <f t="shared" si="0"/>
        <v>1</v>
      </c>
      <c r="G12" s="7">
        <f t="shared" si="9"/>
        <v>2.1805141982386442</v>
      </c>
      <c r="H12" s="7">
        <f t="shared" si="10"/>
        <v>1.8551418428240447</v>
      </c>
      <c r="K12" s="7">
        <f t="shared" si="11"/>
        <v>0</v>
      </c>
      <c r="L12" s="7">
        <f t="shared" si="12"/>
        <v>0</v>
      </c>
      <c r="M12" s="15" t="e">
        <f t="shared" si="13"/>
        <v>#DIV/0!</v>
      </c>
      <c r="N12" s="15" t="e">
        <f t="shared" si="14"/>
        <v>#DIV/0!</v>
      </c>
      <c r="O12" s="12">
        <f t="shared" si="15"/>
        <v>0</v>
      </c>
      <c r="P12" s="12">
        <f t="shared" si="16"/>
        <v>0</v>
      </c>
      <c r="Q12" t="s">
        <v>57</v>
      </c>
      <c r="R12" t="s">
        <v>58</v>
      </c>
      <c r="S12" t="s">
        <v>257</v>
      </c>
      <c r="U12" s="20" t="s">
        <v>32</v>
      </c>
      <c r="V12" t="s">
        <v>25</v>
      </c>
      <c r="W12" s="16" t="s">
        <v>35</v>
      </c>
    </row>
    <row r="13" spans="1:25" x14ac:dyDescent="0.25">
      <c r="A13" s="18">
        <v>0.29581926441965989</v>
      </c>
      <c r="B13" s="18">
        <v>0.70366906690455755</v>
      </c>
      <c r="C13" s="13">
        <f t="shared" si="7"/>
        <v>3.3804424534751187</v>
      </c>
      <c r="D13" s="14">
        <f t="shared" si="8"/>
        <v>1.4211225802478473</v>
      </c>
      <c r="E13" s="10"/>
      <c r="F13" s="7">
        <f t="shared" si="0"/>
        <v>1</v>
      </c>
      <c r="G13" s="7">
        <f t="shared" si="9"/>
        <v>3.3804424534751187</v>
      </c>
      <c r="H13" s="7">
        <f t="shared" si="10"/>
        <v>1.4211225802478473</v>
      </c>
      <c r="K13" s="7">
        <f t="shared" si="11"/>
        <v>0</v>
      </c>
      <c r="L13" s="7">
        <f t="shared" si="12"/>
        <v>0</v>
      </c>
      <c r="M13" s="15" t="e">
        <f t="shared" si="13"/>
        <v>#DIV/0!</v>
      </c>
      <c r="N13" s="15" t="e">
        <f t="shared" si="14"/>
        <v>#DIV/0!</v>
      </c>
      <c r="O13" s="12">
        <f t="shared" si="15"/>
        <v>0</v>
      </c>
      <c r="P13" s="12">
        <f t="shared" si="16"/>
        <v>0</v>
      </c>
      <c r="Q13" t="s">
        <v>59</v>
      </c>
      <c r="R13" t="s">
        <v>60</v>
      </c>
      <c r="S13" t="s">
        <v>257</v>
      </c>
      <c r="U13" s="20" t="s">
        <v>17</v>
      </c>
      <c r="V13" t="s">
        <v>25</v>
      </c>
      <c r="W13" s="16" t="s">
        <v>32</v>
      </c>
    </row>
    <row r="14" spans="1:25" x14ac:dyDescent="0.25">
      <c r="A14" s="18">
        <v>0.35152867180165015</v>
      </c>
      <c r="B14" s="18">
        <v>0.64813996192330769</v>
      </c>
      <c r="C14" s="13">
        <f t="shared" si="7"/>
        <v>2.8447181701418924</v>
      </c>
      <c r="D14" s="14">
        <f t="shared" si="8"/>
        <v>1.5428766296597012</v>
      </c>
      <c r="E14" s="10"/>
      <c r="F14" s="7">
        <f t="shared" si="0"/>
        <v>1</v>
      </c>
      <c r="G14" s="7">
        <f t="shared" si="9"/>
        <v>2.8447181701418924</v>
      </c>
      <c r="H14" s="7">
        <f t="shared" si="10"/>
        <v>1.5428766296597012</v>
      </c>
      <c r="K14" s="7">
        <f t="shared" si="11"/>
        <v>0</v>
      </c>
      <c r="L14" s="7">
        <f t="shared" si="12"/>
        <v>0</v>
      </c>
      <c r="M14" s="15" t="e">
        <f t="shared" si="13"/>
        <v>#DIV/0!</v>
      </c>
      <c r="N14" s="15" t="e">
        <f t="shared" si="14"/>
        <v>#DIV/0!</v>
      </c>
      <c r="O14" s="12">
        <f t="shared" si="15"/>
        <v>0</v>
      </c>
      <c r="P14" s="12">
        <f t="shared" si="16"/>
        <v>0</v>
      </c>
      <c r="Q14" t="s">
        <v>61</v>
      </c>
      <c r="R14" t="s">
        <v>62</v>
      </c>
      <c r="S14" t="s">
        <v>258</v>
      </c>
      <c r="U14" s="20" t="s">
        <v>17</v>
      </c>
      <c r="V14" t="s">
        <v>25</v>
      </c>
      <c r="W14" s="16" t="s">
        <v>18</v>
      </c>
    </row>
    <row r="15" spans="1:25" x14ac:dyDescent="0.25">
      <c r="A15" s="18">
        <v>0.57943993852593978</v>
      </c>
      <c r="B15" s="18">
        <v>0.41022138417547266</v>
      </c>
      <c r="C15" s="13">
        <f t="shared" si="7"/>
        <v>1.7258044078631163</v>
      </c>
      <c r="D15" s="14">
        <f t="shared" si="8"/>
        <v>2.43770812194483</v>
      </c>
      <c r="E15" s="10"/>
      <c r="F15" s="7">
        <f t="shared" si="0"/>
        <v>1</v>
      </c>
      <c r="G15" s="7">
        <f t="shared" si="9"/>
        <v>1.7258044078631163</v>
      </c>
      <c r="H15" s="7">
        <f t="shared" si="10"/>
        <v>2.43770812194483</v>
      </c>
      <c r="K15" s="7">
        <f t="shared" si="11"/>
        <v>0</v>
      </c>
      <c r="L15" s="7">
        <f t="shared" si="12"/>
        <v>0</v>
      </c>
      <c r="M15" s="15" t="e">
        <f t="shared" si="13"/>
        <v>#DIV/0!</v>
      </c>
      <c r="N15" s="15" t="e">
        <f t="shared" si="14"/>
        <v>#DIV/0!</v>
      </c>
      <c r="O15" s="12">
        <f t="shared" si="15"/>
        <v>0</v>
      </c>
      <c r="P15" s="12">
        <f t="shared" si="16"/>
        <v>0</v>
      </c>
      <c r="Q15" t="s">
        <v>63</v>
      </c>
      <c r="R15" t="s">
        <v>64</v>
      </c>
      <c r="S15" t="s">
        <v>258</v>
      </c>
      <c r="U15" s="20" t="s">
        <v>16</v>
      </c>
      <c r="V15" t="s">
        <v>25</v>
      </c>
      <c r="W15" s="16" t="s">
        <v>31</v>
      </c>
    </row>
    <row r="16" spans="1:25" x14ac:dyDescent="0.25">
      <c r="A16" s="18">
        <v>0.56090836941857991</v>
      </c>
      <c r="B16" s="18">
        <v>0.43289880608594661</v>
      </c>
      <c r="C16" s="13">
        <f t="shared" si="7"/>
        <v>1.7828223904673925</v>
      </c>
      <c r="D16" s="14">
        <f t="shared" si="8"/>
        <v>2.3100086808774027</v>
      </c>
      <c r="E16" s="10"/>
      <c r="F16" s="7">
        <f t="shared" si="0"/>
        <v>1</v>
      </c>
      <c r="G16" s="7">
        <f t="shared" si="9"/>
        <v>1.7828223904673925</v>
      </c>
      <c r="H16" s="7">
        <f t="shared" si="10"/>
        <v>2.3100086808774027</v>
      </c>
      <c r="K16" s="7">
        <f t="shared" si="11"/>
        <v>0</v>
      </c>
      <c r="L16" s="7">
        <f t="shared" si="12"/>
        <v>0</v>
      </c>
      <c r="M16" s="15" t="e">
        <f t="shared" si="13"/>
        <v>#DIV/0!</v>
      </c>
      <c r="N16" s="15" t="e">
        <f t="shared" si="14"/>
        <v>#DIV/0!</v>
      </c>
      <c r="O16" s="12">
        <f t="shared" si="15"/>
        <v>0</v>
      </c>
      <c r="P16" s="12">
        <f t="shared" si="16"/>
        <v>0</v>
      </c>
      <c r="Q16" t="s">
        <v>65</v>
      </c>
      <c r="R16" t="s">
        <v>66</v>
      </c>
      <c r="S16" t="s">
        <v>258</v>
      </c>
      <c r="U16" s="20" t="s">
        <v>19</v>
      </c>
      <c r="V16" t="s">
        <v>25</v>
      </c>
      <c r="W16" s="16" t="s">
        <v>19</v>
      </c>
    </row>
    <row r="17" spans="1:25" x14ac:dyDescent="0.25">
      <c r="A17" s="18">
        <v>0.19884056309889336</v>
      </c>
      <c r="B17" s="18">
        <v>0.8011268698927092</v>
      </c>
      <c r="C17" s="13">
        <f t="shared" si="7"/>
        <v>5.0291549390888113</v>
      </c>
      <c r="D17" s="14">
        <f t="shared" si="8"/>
        <v>1.24824174245201</v>
      </c>
      <c r="E17" s="10"/>
      <c r="F17" s="7">
        <f t="shared" si="0"/>
        <v>1</v>
      </c>
      <c r="G17" s="7">
        <f t="shared" si="9"/>
        <v>5.0291549390888113</v>
      </c>
      <c r="H17" s="7">
        <f t="shared" si="10"/>
        <v>1.24824174245201</v>
      </c>
      <c r="K17" s="7">
        <f t="shared" si="11"/>
        <v>0</v>
      </c>
      <c r="L17" s="7">
        <f t="shared" si="12"/>
        <v>0</v>
      </c>
      <c r="M17" s="15" t="e">
        <f t="shared" si="13"/>
        <v>#DIV/0!</v>
      </c>
      <c r="N17" s="15" t="e">
        <f t="shared" si="14"/>
        <v>#DIV/0!</v>
      </c>
      <c r="O17" s="12">
        <f t="shared" si="15"/>
        <v>0</v>
      </c>
      <c r="P17" s="12">
        <f t="shared" si="16"/>
        <v>0</v>
      </c>
      <c r="Q17" t="s">
        <v>67</v>
      </c>
      <c r="R17" t="s">
        <v>68</v>
      </c>
      <c r="S17" t="s">
        <v>263</v>
      </c>
      <c r="U17" s="20" t="s">
        <v>17</v>
      </c>
      <c r="V17" t="s">
        <v>25</v>
      </c>
      <c r="W17" s="16" t="s">
        <v>19</v>
      </c>
    </row>
    <row r="18" spans="1:25" x14ac:dyDescent="0.25">
      <c r="A18" s="18">
        <v>0.50163544140930483</v>
      </c>
      <c r="B18" s="18">
        <v>0.49678725878831687</v>
      </c>
      <c r="C18" s="13">
        <f t="shared" si="7"/>
        <v>1.9934795619515631</v>
      </c>
      <c r="D18" s="14">
        <f t="shared" si="8"/>
        <v>2.0129340725022584</v>
      </c>
      <c r="E18" s="10"/>
      <c r="F18" s="7">
        <f t="shared" si="0"/>
        <v>1</v>
      </c>
      <c r="G18" s="7">
        <f t="shared" si="9"/>
        <v>1.9934795619515631</v>
      </c>
      <c r="H18" s="7">
        <f t="shared" si="10"/>
        <v>2.0129340725022584</v>
      </c>
      <c r="K18" s="7">
        <f t="shared" si="11"/>
        <v>0</v>
      </c>
      <c r="L18" s="7">
        <f t="shared" si="12"/>
        <v>0</v>
      </c>
      <c r="M18" s="15" t="e">
        <f t="shared" si="13"/>
        <v>#DIV/0!</v>
      </c>
      <c r="N18" s="15" t="e">
        <f t="shared" si="14"/>
        <v>#DIV/0!</v>
      </c>
      <c r="O18" s="12">
        <f t="shared" si="15"/>
        <v>0</v>
      </c>
      <c r="P18" s="12">
        <f t="shared" si="16"/>
        <v>0</v>
      </c>
      <c r="Q18" t="s">
        <v>69</v>
      </c>
      <c r="R18" t="s">
        <v>70</v>
      </c>
      <c r="S18" t="s">
        <v>263</v>
      </c>
      <c r="U18" s="20" t="s">
        <v>17</v>
      </c>
      <c r="V18" t="s">
        <v>25</v>
      </c>
      <c r="W18" s="16" t="s">
        <v>35</v>
      </c>
    </row>
    <row r="19" spans="1:25" x14ac:dyDescent="0.25">
      <c r="A19" s="18">
        <v>0.46239128453846673</v>
      </c>
      <c r="B19" s="18">
        <v>0.52072837704772668</v>
      </c>
      <c r="C19" s="13">
        <f t="shared" ref="C19:C29" si="17">(100%/A19)</f>
        <v>2.1626705204838461</v>
      </c>
      <c r="D19" s="14">
        <f t="shared" ref="D19:D29" si="18">(100%/B19)</f>
        <v>1.920386988835729</v>
      </c>
      <c r="E19" s="10"/>
      <c r="F19" s="7">
        <f t="shared" si="0"/>
        <v>1</v>
      </c>
      <c r="G19" s="7">
        <f t="shared" si="9"/>
        <v>2.1626705204838461</v>
      </c>
      <c r="H19" s="7">
        <f t="shared" si="10"/>
        <v>1.920386988835729</v>
      </c>
      <c r="K19" s="7">
        <f t="shared" si="11"/>
        <v>0</v>
      </c>
      <c r="L19" s="7">
        <f t="shared" si="12"/>
        <v>0</v>
      </c>
      <c r="M19" s="15" t="e">
        <f t="shared" si="13"/>
        <v>#DIV/0!</v>
      </c>
      <c r="N19" s="15" t="e">
        <f t="shared" si="14"/>
        <v>#DIV/0!</v>
      </c>
      <c r="O19" s="12">
        <f t="shared" si="15"/>
        <v>0</v>
      </c>
      <c r="P19" s="12">
        <f t="shared" si="16"/>
        <v>0</v>
      </c>
      <c r="Q19" t="s">
        <v>71</v>
      </c>
      <c r="R19" t="s">
        <v>72</v>
      </c>
      <c r="S19" t="s">
        <v>264</v>
      </c>
      <c r="U19" s="20" t="s">
        <v>33</v>
      </c>
      <c r="V19" t="s">
        <v>25</v>
      </c>
      <c r="W19" s="16" t="s">
        <v>36</v>
      </c>
    </row>
    <row r="20" spans="1:25" x14ac:dyDescent="0.25">
      <c r="A20" s="18">
        <v>0.37122874418382867</v>
      </c>
      <c r="B20" s="18">
        <v>0.62833738604419609</v>
      </c>
      <c r="C20" s="13">
        <f t="shared" si="17"/>
        <v>2.6937569239110704</v>
      </c>
      <c r="D20" s="14">
        <f t="shared" si="18"/>
        <v>1.5915016712528736</v>
      </c>
      <c r="E20" s="10"/>
      <c r="F20" s="7">
        <f t="shared" si="0"/>
        <v>1</v>
      </c>
      <c r="G20" s="7">
        <f t="shared" si="9"/>
        <v>2.6937569239110704</v>
      </c>
      <c r="H20" s="7">
        <f t="shared" si="10"/>
        <v>1.5915016712528736</v>
      </c>
      <c r="K20" s="7">
        <f t="shared" si="11"/>
        <v>0</v>
      </c>
      <c r="L20" s="7">
        <f t="shared" si="12"/>
        <v>0</v>
      </c>
      <c r="M20" s="15" t="e">
        <f t="shared" si="13"/>
        <v>#DIV/0!</v>
      </c>
      <c r="N20" s="15" t="e">
        <f t="shared" si="14"/>
        <v>#DIV/0!</v>
      </c>
      <c r="O20" s="12">
        <f t="shared" si="15"/>
        <v>0</v>
      </c>
      <c r="P20" s="12">
        <f t="shared" si="16"/>
        <v>0</v>
      </c>
      <c r="Q20" t="s">
        <v>73</v>
      </c>
      <c r="R20" t="s">
        <v>74</v>
      </c>
      <c r="S20" t="s">
        <v>264</v>
      </c>
      <c r="U20" s="20" t="s">
        <v>16</v>
      </c>
      <c r="V20" t="s">
        <v>25</v>
      </c>
      <c r="W20" s="16" t="s">
        <v>32</v>
      </c>
    </row>
    <row r="21" spans="1:25" x14ac:dyDescent="0.25">
      <c r="A21" s="18">
        <v>0</v>
      </c>
      <c r="B21" s="18">
        <v>1</v>
      </c>
      <c r="C21" s="13" t="e">
        <f t="shared" si="17"/>
        <v>#DIV/0!</v>
      </c>
      <c r="D21" s="14">
        <f t="shared" si="18"/>
        <v>1</v>
      </c>
      <c r="E21" s="10"/>
      <c r="F21" s="7">
        <f t="shared" si="0"/>
        <v>1</v>
      </c>
      <c r="G21" s="7" t="e">
        <f t="shared" si="9"/>
        <v>#DIV/0!</v>
      </c>
      <c r="H21" s="7">
        <f t="shared" si="10"/>
        <v>1</v>
      </c>
      <c r="K21" s="7">
        <f t="shared" si="11"/>
        <v>0</v>
      </c>
      <c r="L21" s="7">
        <f t="shared" si="12"/>
        <v>0</v>
      </c>
      <c r="M21" s="15" t="e">
        <f t="shared" si="13"/>
        <v>#DIV/0!</v>
      </c>
      <c r="N21" s="15" t="e">
        <f t="shared" si="14"/>
        <v>#DIV/0!</v>
      </c>
      <c r="O21" s="12" t="e">
        <f t="shared" si="15"/>
        <v>#DIV/0!</v>
      </c>
      <c r="P21" s="12">
        <f t="shared" si="16"/>
        <v>0</v>
      </c>
      <c r="Q21" t="s">
        <v>75</v>
      </c>
      <c r="R21" t="s">
        <v>76</v>
      </c>
      <c r="S21" t="s">
        <v>264</v>
      </c>
      <c r="U21" s="20" t="s">
        <v>19</v>
      </c>
      <c r="V21" t="s">
        <v>25</v>
      </c>
      <c r="W21" s="16" t="s">
        <v>28</v>
      </c>
    </row>
    <row r="22" spans="1:25" x14ac:dyDescent="0.25">
      <c r="A22" s="18">
        <v>0.37442084426160721</v>
      </c>
      <c r="B22" s="18">
        <v>0.62473476612542767</v>
      </c>
      <c r="C22" s="13">
        <f t="shared" si="17"/>
        <v>2.6707914778945954</v>
      </c>
      <c r="D22" s="14">
        <f t="shared" si="18"/>
        <v>1.600679286990778</v>
      </c>
      <c r="E22" s="10"/>
      <c r="F22" s="7">
        <f t="shared" si="0"/>
        <v>1</v>
      </c>
      <c r="G22" s="7">
        <f t="shared" si="9"/>
        <v>2.6707914778945954</v>
      </c>
      <c r="H22" s="7">
        <f t="shared" si="10"/>
        <v>1.600679286990778</v>
      </c>
      <c r="K22" s="7">
        <f t="shared" si="11"/>
        <v>0</v>
      </c>
      <c r="L22" s="7">
        <f t="shared" si="12"/>
        <v>0</v>
      </c>
      <c r="M22" s="15" t="e">
        <f t="shared" si="13"/>
        <v>#DIV/0!</v>
      </c>
      <c r="N22" s="15" t="e">
        <f t="shared" si="14"/>
        <v>#DIV/0!</v>
      </c>
      <c r="O22" s="12">
        <f t="shared" si="15"/>
        <v>0</v>
      </c>
      <c r="P22" s="12">
        <f t="shared" si="16"/>
        <v>0</v>
      </c>
      <c r="Q22" t="s">
        <v>77</v>
      </c>
      <c r="R22" t="s">
        <v>78</v>
      </c>
      <c r="S22" t="s">
        <v>264</v>
      </c>
      <c r="U22" s="20" t="s">
        <v>17</v>
      </c>
      <c r="V22" t="s">
        <v>25</v>
      </c>
      <c r="W22" s="16" t="s">
        <v>301</v>
      </c>
    </row>
    <row r="23" spans="1:25" x14ac:dyDescent="0.25">
      <c r="A23" s="18">
        <v>0.6000184577881521</v>
      </c>
      <c r="B23" s="18">
        <v>0.3976660456089845</v>
      </c>
      <c r="C23" s="13">
        <f t="shared" si="17"/>
        <v>1.6666153966101305</v>
      </c>
      <c r="D23" s="14">
        <f t="shared" si="18"/>
        <v>2.5146728292293683</v>
      </c>
      <c r="E23" s="10"/>
      <c r="F23" s="7">
        <f t="shared" si="0"/>
        <v>1</v>
      </c>
      <c r="G23" s="7">
        <f t="shared" si="9"/>
        <v>1.6666153966101305</v>
      </c>
      <c r="H23" s="7">
        <f t="shared" si="10"/>
        <v>2.5146728292293683</v>
      </c>
      <c r="K23" s="7">
        <f t="shared" si="11"/>
        <v>0</v>
      </c>
      <c r="L23" s="7">
        <f t="shared" si="12"/>
        <v>0</v>
      </c>
      <c r="M23" s="15" t="e">
        <f t="shared" si="13"/>
        <v>#DIV/0!</v>
      </c>
      <c r="N23" s="15" t="e">
        <f t="shared" si="14"/>
        <v>#DIV/0!</v>
      </c>
      <c r="O23" s="12">
        <f t="shared" si="15"/>
        <v>0</v>
      </c>
      <c r="P23" s="12">
        <f t="shared" si="16"/>
        <v>0</v>
      </c>
      <c r="Q23" t="s">
        <v>79</v>
      </c>
      <c r="R23" t="s">
        <v>80</v>
      </c>
      <c r="S23" t="s">
        <v>265</v>
      </c>
      <c r="U23" s="20" t="s">
        <v>17</v>
      </c>
      <c r="V23" t="s">
        <v>25</v>
      </c>
      <c r="W23" s="16" t="s">
        <v>18</v>
      </c>
    </row>
    <row r="24" spans="1:25" x14ac:dyDescent="0.25">
      <c r="A24" s="18">
        <v>0.6312293371341271</v>
      </c>
      <c r="B24" s="18">
        <v>0.34910781474252173</v>
      </c>
      <c r="C24" s="13">
        <f t="shared" si="17"/>
        <v>1.5842102721970199</v>
      </c>
      <c r="D24" s="14">
        <f t="shared" si="18"/>
        <v>2.8644446150182352</v>
      </c>
      <c r="E24" s="10"/>
      <c r="F24" s="7">
        <f t="shared" si="0"/>
        <v>1</v>
      </c>
      <c r="G24" s="7">
        <f t="shared" si="9"/>
        <v>1.5842102721970199</v>
      </c>
      <c r="H24" s="7">
        <f t="shared" si="10"/>
        <v>2.8644446150182352</v>
      </c>
      <c r="K24" s="7">
        <f t="shared" si="11"/>
        <v>0</v>
      </c>
      <c r="L24" s="7">
        <f t="shared" si="12"/>
        <v>0</v>
      </c>
      <c r="M24" s="15" t="e">
        <f t="shared" si="13"/>
        <v>#DIV/0!</v>
      </c>
      <c r="N24" s="15" t="e">
        <f t="shared" si="14"/>
        <v>#DIV/0!</v>
      </c>
      <c r="O24" s="12">
        <f t="shared" si="15"/>
        <v>0</v>
      </c>
      <c r="P24" s="12">
        <f t="shared" si="16"/>
        <v>0</v>
      </c>
      <c r="Q24" t="s">
        <v>81</v>
      </c>
      <c r="R24" t="s">
        <v>82</v>
      </c>
      <c r="S24" t="s">
        <v>259</v>
      </c>
      <c r="U24" s="20" t="s">
        <v>19</v>
      </c>
      <c r="V24" t="s">
        <v>25</v>
      </c>
      <c r="W24" s="16" t="s">
        <v>28</v>
      </c>
    </row>
    <row r="25" spans="1:25" x14ac:dyDescent="0.25">
      <c r="A25" s="18">
        <v>0.45511041142592334</v>
      </c>
      <c r="B25" s="18">
        <v>0.54231093230014538</v>
      </c>
      <c r="C25" s="13">
        <f t="shared" si="17"/>
        <v>2.1972690030686461</v>
      </c>
      <c r="D25" s="14">
        <f t="shared" si="18"/>
        <v>1.8439606145474932</v>
      </c>
      <c r="E25" s="10"/>
      <c r="F25" s="7">
        <f t="shared" si="0"/>
        <v>1</v>
      </c>
      <c r="G25" s="7">
        <f t="shared" si="9"/>
        <v>2.1972690030686461</v>
      </c>
      <c r="H25" s="7">
        <f t="shared" si="10"/>
        <v>1.8439606145474932</v>
      </c>
      <c r="K25" s="7">
        <f t="shared" si="11"/>
        <v>0</v>
      </c>
      <c r="L25" s="7">
        <f t="shared" si="12"/>
        <v>0</v>
      </c>
      <c r="M25" s="15" t="e">
        <f t="shared" si="13"/>
        <v>#DIV/0!</v>
      </c>
      <c r="N25" s="15" t="e">
        <f t="shared" si="14"/>
        <v>#DIV/0!</v>
      </c>
      <c r="O25" s="12">
        <f t="shared" si="15"/>
        <v>0</v>
      </c>
      <c r="P25" s="12">
        <f t="shared" si="16"/>
        <v>0</v>
      </c>
      <c r="Q25" t="s">
        <v>83</v>
      </c>
      <c r="R25" t="s">
        <v>84</v>
      </c>
      <c r="S25" t="s">
        <v>259</v>
      </c>
      <c r="U25" s="20" t="s">
        <v>17</v>
      </c>
      <c r="V25" t="s">
        <v>25</v>
      </c>
      <c r="W25" s="16" t="s">
        <v>34</v>
      </c>
    </row>
    <row r="26" spans="1:25" x14ac:dyDescent="0.25">
      <c r="A26" s="18">
        <v>0.342946618425156</v>
      </c>
      <c r="B26" s="18">
        <v>0.65628342940828799</v>
      </c>
      <c r="C26" s="13">
        <f t="shared" si="17"/>
        <v>2.9159057015698147</v>
      </c>
      <c r="D26" s="14">
        <f t="shared" si="18"/>
        <v>1.5237319048290012</v>
      </c>
      <c r="E26" s="10"/>
      <c r="F26" s="7">
        <f t="shared" si="0"/>
        <v>1</v>
      </c>
      <c r="G26" s="7">
        <f t="shared" si="9"/>
        <v>2.9159057015698147</v>
      </c>
      <c r="H26" s="7">
        <f t="shared" si="10"/>
        <v>1.5237319048290012</v>
      </c>
      <c r="K26" s="7">
        <f t="shared" si="11"/>
        <v>0</v>
      </c>
      <c r="L26" s="7">
        <f t="shared" si="12"/>
        <v>0</v>
      </c>
      <c r="M26" s="15" t="e">
        <f t="shared" si="13"/>
        <v>#DIV/0!</v>
      </c>
      <c r="N26" s="15" t="e">
        <f t="shared" si="14"/>
        <v>#DIV/0!</v>
      </c>
      <c r="O26" s="12">
        <f t="shared" si="15"/>
        <v>0</v>
      </c>
      <c r="P26" s="12">
        <f t="shared" si="16"/>
        <v>0</v>
      </c>
      <c r="Q26" t="s">
        <v>85</v>
      </c>
      <c r="R26" t="s">
        <v>86</v>
      </c>
      <c r="S26" t="s">
        <v>266</v>
      </c>
      <c r="U26" s="20" t="s">
        <v>17</v>
      </c>
      <c r="V26" t="s">
        <v>25</v>
      </c>
      <c r="W26" s="16" t="s">
        <v>18</v>
      </c>
    </row>
    <row r="27" spans="1:25" x14ac:dyDescent="0.25">
      <c r="A27" s="18">
        <v>0.33919630064765166</v>
      </c>
      <c r="B27" s="18">
        <v>0.65789497710565459</v>
      </c>
      <c r="C27" s="13">
        <f t="shared" si="17"/>
        <v>2.9481453603433434</v>
      </c>
      <c r="D27" s="14">
        <f t="shared" si="18"/>
        <v>1.5199994448952983</v>
      </c>
      <c r="E27" s="10"/>
      <c r="F27" s="7">
        <f t="shared" si="0"/>
        <v>1</v>
      </c>
      <c r="G27" s="7">
        <f t="shared" si="9"/>
        <v>2.9481453603433434</v>
      </c>
      <c r="H27" s="7">
        <f t="shared" si="10"/>
        <v>1.5199994448952983</v>
      </c>
      <c r="K27" s="7">
        <f t="shared" si="11"/>
        <v>0</v>
      </c>
      <c r="L27" s="7">
        <f t="shared" si="12"/>
        <v>0</v>
      </c>
      <c r="M27" s="15" t="e">
        <f t="shared" si="13"/>
        <v>#DIV/0!</v>
      </c>
      <c r="N27" s="15" t="e">
        <f t="shared" si="14"/>
        <v>#DIV/0!</v>
      </c>
      <c r="O27" s="12">
        <f t="shared" si="15"/>
        <v>0</v>
      </c>
      <c r="P27" s="12">
        <f t="shared" si="16"/>
        <v>0</v>
      </c>
      <c r="Q27" t="s">
        <v>87</v>
      </c>
      <c r="R27" t="s">
        <v>88</v>
      </c>
      <c r="S27" t="s">
        <v>266</v>
      </c>
      <c r="U27" s="20" t="s">
        <v>28</v>
      </c>
      <c r="V27" t="s">
        <v>25</v>
      </c>
      <c r="W27" s="16" t="s">
        <v>301</v>
      </c>
    </row>
    <row r="28" spans="1:25" x14ac:dyDescent="0.25">
      <c r="A28" s="18">
        <v>0.26039466425147212</v>
      </c>
      <c r="B28" s="18">
        <v>0.73951906738231066</v>
      </c>
      <c r="C28" s="13">
        <f t="shared" si="17"/>
        <v>3.840324466227409</v>
      </c>
      <c r="D28" s="14">
        <f t="shared" si="18"/>
        <v>1.3522301778366832</v>
      </c>
      <c r="E28" s="10"/>
      <c r="F28" s="7">
        <f t="shared" si="0"/>
        <v>1</v>
      </c>
      <c r="G28" s="7">
        <f t="shared" si="9"/>
        <v>3.840324466227409</v>
      </c>
      <c r="H28" s="7">
        <f t="shared" si="10"/>
        <v>1.3522301778366832</v>
      </c>
      <c r="K28" s="7">
        <f t="shared" si="11"/>
        <v>0</v>
      </c>
      <c r="L28" s="7">
        <f t="shared" si="12"/>
        <v>0</v>
      </c>
      <c r="M28" s="15" t="e">
        <f t="shared" si="13"/>
        <v>#DIV/0!</v>
      </c>
      <c r="N28" s="15" t="e">
        <f t="shared" si="14"/>
        <v>#DIV/0!</v>
      </c>
      <c r="O28" s="12">
        <f t="shared" si="15"/>
        <v>0</v>
      </c>
      <c r="P28" s="12">
        <f t="shared" si="16"/>
        <v>0</v>
      </c>
      <c r="Q28" t="s">
        <v>89</v>
      </c>
      <c r="R28" t="s">
        <v>90</v>
      </c>
      <c r="S28" t="s">
        <v>267</v>
      </c>
      <c r="U28" s="20" t="s">
        <v>18</v>
      </c>
      <c r="V28" t="s">
        <v>25</v>
      </c>
      <c r="W28" s="16" t="s">
        <v>30</v>
      </c>
    </row>
    <row r="29" spans="1:25" s="12" customFormat="1" x14ac:dyDescent="0.25">
      <c r="A29" s="18">
        <v>0.37677832144645529</v>
      </c>
      <c r="B29" s="18">
        <v>0.62291579942067388</v>
      </c>
      <c r="C29" s="13">
        <f t="shared" si="17"/>
        <v>2.6540805112167578</v>
      </c>
      <c r="D29" s="14">
        <f t="shared" si="18"/>
        <v>1.6053534055967487</v>
      </c>
      <c r="E29" s="10"/>
      <c r="F29" s="7">
        <f t="shared" si="0"/>
        <v>1</v>
      </c>
      <c r="G29" s="7">
        <f t="shared" si="9"/>
        <v>2.6540805112167578</v>
      </c>
      <c r="H29" s="7">
        <f t="shared" si="10"/>
        <v>1.6053534055967487</v>
      </c>
      <c r="K29" s="7">
        <f t="shared" si="11"/>
        <v>0</v>
      </c>
      <c r="L29" s="7">
        <f t="shared" si="12"/>
        <v>0</v>
      </c>
      <c r="M29" s="15" t="e">
        <f t="shared" si="13"/>
        <v>#DIV/0!</v>
      </c>
      <c r="N29" s="15" t="e">
        <f t="shared" si="14"/>
        <v>#DIV/0!</v>
      </c>
      <c r="O29" s="12">
        <f t="shared" si="15"/>
        <v>0</v>
      </c>
      <c r="P29" s="12">
        <f t="shared" si="16"/>
        <v>0</v>
      </c>
      <c r="Q29" s="12" t="s">
        <v>91</v>
      </c>
      <c r="R29" s="12" t="s">
        <v>92</v>
      </c>
      <c r="S29" t="s">
        <v>267</v>
      </c>
      <c r="T29" s="16"/>
      <c r="U29" s="21" t="s">
        <v>19</v>
      </c>
      <c r="V29" s="12" t="s">
        <v>25</v>
      </c>
      <c r="W29" s="16" t="s">
        <v>21</v>
      </c>
      <c r="X29" s="25"/>
    </row>
    <row r="30" spans="1:25" x14ac:dyDescent="0.25">
      <c r="A30" s="18">
        <v>0.40580653792377663</v>
      </c>
      <c r="B30" s="18">
        <v>0.5937185406452995</v>
      </c>
      <c r="C30" s="13">
        <f t="shared" ref="C30:C77" si="19">(100%/A30)</f>
        <v>2.4642284107010415</v>
      </c>
      <c r="D30" s="14">
        <f t="shared" ref="D30:D77" si="20">(100%/B30)</f>
        <v>1.6842997675516789</v>
      </c>
      <c r="E30" s="10"/>
      <c r="F30" s="7">
        <f t="shared" ref="F30:F93" si="21">(E30/100%) + 1</f>
        <v>1</v>
      </c>
      <c r="G30" s="7">
        <f t="shared" ref="G30:G77" si="22">C30/F30</f>
        <v>2.4642284107010415</v>
      </c>
      <c r="H30" s="7">
        <f t="shared" ref="H30:H77" si="23">D30/F30</f>
        <v>1.6842997675516789</v>
      </c>
      <c r="K30" s="7">
        <f t="shared" ref="K30:K77" si="24">(I30*F30)</f>
        <v>0</v>
      </c>
      <c r="L30" s="7">
        <f t="shared" ref="L30:L77" si="25">(J30*F30)</f>
        <v>0</v>
      </c>
      <c r="M30" s="15" t="e">
        <f t="shared" ref="M30:M77" si="26">(1/K30)</f>
        <v>#DIV/0!</v>
      </c>
      <c r="N30" s="15" t="e">
        <f t="shared" ref="N30:N77" si="27">(1/L30)</f>
        <v>#DIV/0!</v>
      </c>
      <c r="O30" s="12">
        <f t="shared" ref="O30:O77" si="28">(I30/G30)</f>
        <v>0</v>
      </c>
      <c r="P30" s="12">
        <f t="shared" ref="P30:P77" si="29">(J30/H30)</f>
        <v>0</v>
      </c>
      <c r="Q30" t="s">
        <v>93</v>
      </c>
      <c r="R30" t="s">
        <v>94</v>
      </c>
      <c r="S30" t="s">
        <v>267</v>
      </c>
      <c r="T30" s="16"/>
      <c r="U30" s="16" t="s">
        <v>19</v>
      </c>
      <c r="V30" t="s">
        <v>25</v>
      </c>
      <c r="W30" s="16" t="s">
        <v>33</v>
      </c>
      <c r="X30" s="25"/>
      <c r="Y30" s="12"/>
    </row>
    <row r="31" spans="1:25" x14ac:dyDescent="0.25">
      <c r="A31" s="18" t="e">
        <v>#N/A</v>
      </c>
      <c r="B31" s="18" t="e">
        <v>#N/A</v>
      </c>
      <c r="C31" s="13" t="e">
        <f t="shared" si="19"/>
        <v>#N/A</v>
      </c>
      <c r="D31" s="14" t="e">
        <f t="shared" si="20"/>
        <v>#N/A</v>
      </c>
      <c r="E31" s="10"/>
      <c r="F31" s="7">
        <f t="shared" si="21"/>
        <v>1</v>
      </c>
      <c r="G31" s="7" t="e">
        <f t="shared" si="22"/>
        <v>#N/A</v>
      </c>
      <c r="H31" s="7" t="e">
        <f t="shared" si="23"/>
        <v>#N/A</v>
      </c>
      <c r="K31" s="7">
        <f t="shared" si="24"/>
        <v>0</v>
      </c>
      <c r="L31" s="7">
        <f t="shared" si="25"/>
        <v>0</v>
      </c>
      <c r="M31" s="15" t="e">
        <f t="shared" si="26"/>
        <v>#DIV/0!</v>
      </c>
      <c r="N31" s="15" t="e">
        <f t="shared" si="27"/>
        <v>#DIV/0!</v>
      </c>
      <c r="O31" s="12" t="e">
        <f t="shared" si="28"/>
        <v>#N/A</v>
      </c>
      <c r="P31" s="12" t="e">
        <f t="shared" si="29"/>
        <v>#N/A</v>
      </c>
      <c r="Q31" t="s">
        <v>95</v>
      </c>
      <c r="R31" t="s">
        <v>96</v>
      </c>
      <c r="S31" t="s">
        <v>260</v>
      </c>
      <c r="T31" s="16"/>
      <c r="U31" s="16" t="s">
        <v>29</v>
      </c>
      <c r="V31" t="s">
        <v>25</v>
      </c>
      <c r="W31" s="16" t="s">
        <v>19</v>
      </c>
      <c r="X31" s="25"/>
      <c r="Y31" s="12"/>
    </row>
    <row r="32" spans="1:25" x14ac:dyDescent="0.25">
      <c r="A32" s="18">
        <v>0.51429436894480873</v>
      </c>
      <c r="B32" s="18">
        <v>0.48450000279851402</v>
      </c>
      <c r="C32" s="13">
        <f t="shared" si="19"/>
        <v>1.9444117229043869</v>
      </c>
      <c r="D32" s="14">
        <f t="shared" si="20"/>
        <v>2.0639834762103475</v>
      </c>
      <c r="E32" s="10"/>
      <c r="F32" s="7">
        <f t="shared" si="21"/>
        <v>1</v>
      </c>
      <c r="G32" s="7">
        <f t="shared" si="22"/>
        <v>1.9444117229043869</v>
      </c>
      <c r="H32" s="7">
        <f t="shared" si="23"/>
        <v>2.0639834762103475</v>
      </c>
      <c r="K32" s="7">
        <f t="shared" si="24"/>
        <v>0</v>
      </c>
      <c r="L32" s="7">
        <f t="shared" si="25"/>
        <v>0</v>
      </c>
      <c r="M32" s="15" t="e">
        <f t="shared" si="26"/>
        <v>#DIV/0!</v>
      </c>
      <c r="N32" s="15" t="e">
        <f t="shared" si="27"/>
        <v>#DIV/0!</v>
      </c>
      <c r="O32" s="12">
        <f t="shared" si="28"/>
        <v>0</v>
      </c>
      <c r="P32" s="12">
        <f t="shared" si="29"/>
        <v>0</v>
      </c>
      <c r="Q32" t="s">
        <v>97</v>
      </c>
      <c r="R32" t="s">
        <v>98</v>
      </c>
      <c r="S32" t="s">
        <v>260</v>
      </c>
      <c r="T32" s="16"/>
      <c r="U32" s="16" t="s">
        <v>19</v>
      </c>
      <c r="V32" t="s">
        <v>25</v>
      </c>
      <c r="W32" s="16" t="s">
        <v>19</v>
      </c>
      <c r="X32" s="25"/>
      <c r="Y32" s="12"/>
    </row>
    <row r="33" spans="1:25" x14ac:dyDescent="0.25">
      <c r="A33" s="18">
        <v>0.72755759393528541</v>
      </c>
      <c r="B33" s="18">
        <v>0.2584545925182985</v>
      </c>
      <c r="C33" s="13">
        <f t="shared" si="19"/>
        <v>1.3744616348392451</v>
      </c>
      <c r="D33" s="14">
        <f t="shared" si="20"/>
        <v>3.8691515993440913</v>
      </c>
      <c r="E33" s="10"/>
      <c r="F33" s="7">
        <f t="shared" si="21"/>
        <v>1</v>
      </c>
      <c r="G33" s="7">
        <f t="shared" si="22"/>
        <v>1.3744616348392451</v>
      </c>
      <c r="H33" s="7">
        <f t="shared" si="23"/>
        <v>3.8691515993440913</v>
      </c>
      <c r="K33" s="7">
        <f t="shared" si="24"/>
        <v>0</v>
      </c>
      <c r="L33" s="7">
        <f t="shared" si="25"/>
        <v>0</v>
      </c>
      <c r="M33" s="15" t="e">
        <f t="shared" si="26"/>
        <v>#DIV/0!</v>
      </c>
      <c r="N33" s="15" t="e">
        <f t="shared" si="27"/>
        <v>#DIV/0!</v>
      </c>
      <c r="O33" s="12">
        <f t="shared" si="28"/>
        <v>0</v>
      </c>
      <c r="P33" s="12">
        <f t="shared" si="29"/>
        <v>0</v>
      </c>
      <c r="Q33" t="s">
        <v>99</v>
      </c>
      <c r="R33" t="s">
        <v>100</v>
      </c>
      <c r="S33" t="s">
        <v>260</v>
      </c>
      <c r="T33" s="16"/>
      <c r="U33" s="16" t="s">
        <v>32</v>
      </c>
      <c r="V33" t="s">
        <v>25</v>
      </c>
      <c r="W33" s="16" t="s">
        <v>35</v>
      </c>
      <c r="X33" s="25"/>
      <c r="Y33" s="12"/>
    </row>
    <row r="34" spans="1:25" x14ac:dyDescent="0.25">
      <c r="A34" s="18">
        <v>0.54831613615758568</v>
      </c>
      <c r="B34" s="18">
        <v>0.45006493334218267</v>
      </c>
      <c r="C34" s="13">
        <f t="shared" si="19"/>
        <v>1.8237654047675167</v>
      </c>
      <c r="D34" s="14">
        <f t="shared" si="20"/>
        <v>2.2219016100054696</v>
      </c>
      <c r="E34" s="10"/>
      <c r="F34" s="7">
        <f t="shared" si="21"/>
        <v>1</v>
      </c>
      <c r="G34" s="7">
        <f t="shared" si="22"/>
        <v>1.8237654047675167</v>
      </c>
      <c r="H34" s="7">
        <f t="shared" si="23"/>
        <v>2.2219016100054696</v>
      </c>
      <c r="K34" s="7">
        <f t="shared" si="24"/>
        <v>0</v>
      </c>
      <c r="L34" s="7">
        <f t="shared" si="25"/>
        <v>0</v>
      </c>
      <c r="M34" s="15" t="e">
        <f t="shared" si="26"/>
        <v>#DIV/0!</v>
      </c>
      <c r="N34" s="15" t="e">
        <f t="shared" si="27"/>
        <v>#DIV/0!</v>
      </c>
      <c r="O34" s="12">
        <f t="shared" si="28"/>
        <v>0</v>
      </c>
      <c r="P34" s="12">
        <f t="shared" si="29"/>
        <v>0</v>
      </c>
      <c r="Q34" s="33" t="s">
        <v>101</v>
      </c>
      <c r="R34" s="33" t="s">
        <v>102</v>
      </c>
      <c r="S34" s="33" t="s">
        <v>261</v>
      </c>
      <c r="T34" s="16"/>
      <c r="U34" s="16" t="s">
        <v>19</v>
      </c>
      <c r="V34" s="33" t="s">
        <v>25</v>
      </c>
      <c r="W34" s="16" t="s">
        <v>18</v>
      </c>
      <c r="X34" s="25"/>
      <c r="Y34" s="12"/>
    </row>
    <row r="35" spans="1:25" x14ac:dyDescent="0.25">
      <c r="A35" s="18">
        <v>0.22204960838357213</v>
      </c>
      <c r="B35" s="18">
        <v>0.77771093268262337</v>
      </c>
      <c r="C35" s="13">
        <f t="shared" si="19"/>
        <v>4.5034981474616416</v>
      </c>
      <c r="D35" s="14">
        <f t="shared" si="20"/>
        <v>1.2858247942466443</v>
      </c>
      <c r="E35" s="10"/>
      <c r="F35" s="7">
        <f t="shared" si="21"/>
        <v>1</v>
      </c>
      <c r="G35" s="7">
        <f t="shared" si="22"/>
        <v>4.5034981474616416</v>
      </c>
      <c r="H35" s="7">
        <f t="shared" si="23"/>
        <v>1.2858247942466443</v>
      </c>
      <c r="K35" s="7">
        <f t="shared" si="24"/>
        <v>0</v>
      </c>
      <c r="L35" s="7">
        <f t="shared" si="25"/>
        <v>0</v>
      </c>
      <c r="M35" s="15" t="e">
        <f t="shared" si="26"/>
        <v>#DIV/0!</v>
      </c>
      <c r="N35" s="15" t="e">
        <f t="shared" si="27"/>
        <v>#DIV/0!</v>
      </c>
      <c r="O35" s="12">
        <f t="shared" si="28"/>
        <v>0</v>
      </c>
      <c r="P35" s="12">
        <f t="shared" si="29"/>
        <v>0</v>
      </c>
      <c r="Q35" t="s">
        <v>103</v>
      </c>
      <c r="R35" t="s">
        <v>104</v>
      </c>
      <c r="S35" t="s">
        <v>261</v>
      </c>
      <c r="T35" s="16"/>
      <c r="U35" s="16" t="s">
        <v>35</v>
      </c>
      <c r="V35" t="s">
        <v>25</v>
      </c>
      <c r="W35" s="16" t="s">
        <v>16</v>
      </c>
      <c r="X35" s="25"/>
      <c r="Y35" s="12"/>
    </row>
    <row r="36" spans="1:25" x14ac:dyDescent="0.25">
      <c r="A36" s="18">
        <v>0.28067368241630308</v>
      </c>
      <c r="B36" s="18">
        <v>0.71905436484277008</v>
      </c>
      <c r="C36" s="13">
        <f t="shared" si="19"/>
        <v>3.5628563084043341</v>
      </c>
      <c r="D36" s="14">
        <f t="shared" si="20"/>
        <v>1.390715429727851</v>
      </c>
      <c r="E36" s="10"/>
      <c r="F36" s="7">
        <f t="shared" si="21"/>
        <v>1</v>
      </c>
      <c r="G36" s="7">
        <f t="shared" si="22"/>
        <v>3.5628563084043341</v>
      </c>
      <c r="H36" s="7">
        <f t="shared" si="23"/>
        <v>1.390715429727851</v>
      </c>
      <c r="K36" s="7">
        <f t="shared" si="24"/>
        <v>0</v>
      </c>
      <c r="L36" s="7">
        <f t="shared" si="25"/>
        <v>0</v>
      </c>
      <c r="M36" s="15" t="e">
        <f t="shared" si="26"/>
        <v>#DIV/0!</v>
      </c>
      <c r="N36" s="15" t="e">
        <f t="shared" si="27"/>
        <v>#DIV/0!</v>
      </c>
      <c r="O36" s="12">
        <f t="shared" si="28"/>
        <v>0</v>
      </c>
      <c r="P36" s="12">
        <f t="shared" si="29"/>
        <v>0</v>
      </c>
      <c r="Q36" t="s">
        <v>105</v>
      </c>
      <c r="R36" t="s">
        <v>106</v>
      </c>
      <c r="S36" t="s">
        <v>262</v>
      </c>
      <c r="T36" s="16"/>
      <c r="U36" s="16" t="s">
        <v>31</v>
      </c>
      <c r="V36" t="s">
        <v>25</v>
      </c>
      <c r="W36" s="16" t="s">
        <v>21</v>
      </c>
      <c r="X36" s="25"/>
      <c r="Y36" s="12"/>
    </row>
    <row r="37" spans="1:25" x14ac:dyDescent="0.25">
      <c r="A37" s="18">
        <v>0.40860987579375552</v>
      </c>
      <c r="B37" s="18">
        <v>0.58520043676603262</v>
      </c>
      <c r="C37" s="13">
        <f t="shared" si="19"/>
        <v>2.447322150639224</v>
      </c>
      <c r="D37" s="14">
        <f t="shared" si="20"/>
        <v>1.7088162229103177</v>
      </c>
      <c r="E37" s="10"/>
      <c r="F37" s="7">
        <f t="shared" si="21"/>
        <v>1</v>
      </c>
      <c r="G37" s="7">
        <f t="shared" si="22"/>
        <v>2.447322150639224</v>
      </c>
      <c r="H37" s="7">
        <f t="shared" si="23"/>
        <v>1.7088162229103177</v>
      </c>
      <c r="K37" s="7">
        <f t="shared" si="24"/>
        <v>0</v>
      </c>
      <c r="L37" s="7">
        <f t="shared" si="25"/>
        <v>0</v>
      </c>
      <c r="M37" s="15" t="e">
        <f t="shared" si="26"/>
        <v>#DIV/0!</v>
      </c>
      <c r="N37" s="15" t="e">
        <f t="shared" si="27"/>
        <v>#DIV/0!</v>
      </c>
      <c r="O37" s="12">
        <f t="shared" si="28"/>
        <v>0</v>
      </c>
      <c r="P37" s="12">
        <f t="shared" si="29"/>
        <v>0</v>
      </c>
      <c r="Q37" t="s">
        <v>107</v>
      </c>
      <c r="R37" t="s">
        <v>108</v>
      </c>
      <c r="S37" t="s">
        <v>262</v>
      </c>
      <c r="T37" s="16"/>
      <c r="U37" s="16" t="s">
        <v>35</v>
      </c>
      <c r="V37" t="s">
        <v>25</v>
      </c>
      <c r="W37" s="16" t="s">
        <v>36</v>
      </c>
      <c r="X37" s="25"/>
      <c r="Y37" s="12"/>
    </row>
    <row r="38" spans="1:25" x14ac:dyDescent="0.25">
      <c r="A38" s="18">
        <v>0.52886612910004083</v>
      </c>
      <c r="B38" s="18">
        <v>0.46897657168515061</v>
      </c>
      <c r="C38" s="13">
        <f t="shared" si="19"/>
        <v>1.8908376713435529</v>
      </c>
      <c r="D38" s="14">
        <f t="shared" si="20"/>
        <v>2.1323026785895696</v>
      </c>
      <c r="E38" s="10"/>
      <c r="F38" s="7">
        <f t="shared" si="21"/>
        <v>1</v>
      </c>
      <c r="G38" s="7">
        <f t="shared" si="22"/>
        <v>1.8908376713435529</v>
      </c>
      <c r="H38" s="7">
        <f t="shared" si="23"/>
        <v>2.1323026785895696</v>
      </c>
      <c r="K38" s="7">
        <f t="shared" si="24"/>
        <v>0</v>
      </c>
      <c r="L38" s="7">
        <f t="shared" si="25"/>
        <v>0</v>
      </c>
      <c r="M38" s="15" t="e">
        <f t="shared" si="26"/>
        <v>#DIV/0!</v>
      </c>
      <c r="N38" s="15" t="e">
        <f t="shared" si="27"/>
        <v>#DIV/0!</v>
      </c>
      <c r="O38" s="12">
        <f t="shared" si="28"/>
        <v>0</v>
      </c>
      <c r="P38" s="12">
        <f t="shared" si="29"/>
        <v>0</v>
      </c>
      <c r="Q38" t="s">
        <v>109</v>
      </c>
      <c r="R38" t="s">
        <v>110</v>
      </c>
      <c r="S38" t="s">
        <v>262</v>
      </c>
      <c r="T38" s="16"/>
      <c r="U38" s="16" t="s">
        <v>28</v>
      </c>
      <c r="V38" t="s">
        <v>25</v>
      </c>
      <c r="W38" s="16" t="s">
        <v>35</v>
      </c>
      <c r="X38" s="25"/>
      <c r="Y38" s="12"/>
    </row>
    <row r="39" spans="1:25" x14ac:dyDescent="0.25">
      <c r="A39" s="18">
        <v>0.10985321298374437</v>
      </c>
      <c r="B39" s="18">
        <v>0.89012805823214614</v>
      </c>
      <c r="C39" s="13">
        <f t="shared" si="19"/>
        <v>9.1030564590584699</v>
      </c>
      <c r="D39" s="14">
        <f t="shared" si="20"/>
        <v>1.1234338596022542</v>
      </c>
      <c r="E39" s="10"/>
      <c r="F39" s="7">
        <f t="shared" si="21"/>
        <v>1</v>
      </c>
      <c r="G39" s="7">
        <f t="shared" si="22"/>
        <v>9.1030564590584699</v>
      </c>
      <c r="H39" s="7">
        <f t="shared" si="23"/>
        <v>1.1234338596022542</v>
      </c>
      <c r="K39" s="7">
        <f t="shared" si="24"/>
        <v>0</v>
      </c>
      <c r="L39" s="7">
        <f t="shared" si="25"/>
        <v>0</v>
      </c>
      <c r="M39" s="15" t="e">
        <f t="shared" si="26"/>
        <v>#DIV/0!</v>
      </c>
      <c r="N39" s="15" t="e">
        <f t="shared" si="27"/>
        <v>#DIV/0!</v>
      </c>
      <c r="O39" s="12">
        <f t="shared" si="28"/>
        <v>0</v>
      </c>
      <c r="P39" s="12">
        <f t="shared" si="29"/>
        <v>0</v>
      </c>
      <c r="Q39" t="s">
        <v>111</v>
      </c>
      <c r="R39" t="s">
        <v>112</v>
      </c>
      <c r="S39" t="s">
        <v>268</v>
      </c>
      <c r="T39" s="16"/>
      <c r="U39" s="16" t="s">
        <v>20</v>
      </c>
      <c r="V39" t="s">
        <v>25</v>
      </c>
      <c r="W39" s="16" t="s">
        <v>31</v>
      </c>
      <c r="X39" s="25"/>
      <c r="Y39" s="12"/>
    </row>
    <row r="40" spans="1:25" x14ac:dyDescent="0.25">
      <c r="A40" s="18">
        <v>0.15104262478908825</v>
      </c>
      <c r="B40" s="18">
        <v>0.84893816771423714</v>
      </c>
      <c r="C40" s="13">
        <f t="shared" si="19"/>
        <v>6.6206476575494655</v>
      </c>
      <c r="D40" s="14">
        <f t="shared" si="20"/>
        <v>1.1779420905205573</v>
      </c>
      <c r="E40" s="10"/>
      <c r="F40" s="7">
        <f t="shared" si="21"/>
        <v>1</v>
      </c>
      <c r="G40" s="7">
        <f t="shared" si="22"/>
        <v>6.6206476575494655</v>
      </c>
      <c r="H40" s="7">
        <f t="shared" si="23"/>
        <v>1.1779420905205573</v>
      </c>
      <c r="K40" s="7">
        <f t="shared" si="24"/>
        <v>0</v>
      </c>
      <c r="L40" s="7">
        <f t="shared" si="25"/>
        <v>0</v>
      </c>
      <c r="M40" s="15" t="e">
        <f t="shared" si="26"/>
        <v>#DIV/0!</v>
      </c>
      <c r="N40" s="15" t="e">
        <f t="shared" si="27"/>
        <v>#DIV/0!</v>
      </c>
      <c r="O40" s="12">
        <f t="shared" si="28"/>
        <v>0</v>
      </c>
      <c r="P40" s="12">
        <f t="shared" si="29"/>
        <v>0</v>
      </c>
      <c r="Q40" t="s">
        <v>113</v>
      </c>
      <c r="R40" t="s">
        <v>114</v>
      </c>
      <c r="S40" t="s">
        <v>268</v>
      </c>
      <c r="T40" s="16"/>
      <c r="U40" s="16" t="s">
        <v>17</v>
      </c>
      <c r="V40" t="s">
        <v>25</v>
      </c>
      <c r="W40" s="16" t="s">
        <v>28</v>
      </c>
      <c r="X40" s="25"/>
      <c r="Y40" s="12"/>
    </row>
    <row r="41" spans="1:25" x14ac:dyDescent="0.25">
      <c r="A41" s="18">
        <v>0.79873639888802372</v>
      </c>
      <c r="B41" s="18">
        <v>4.2474678843866853E-2</v>
      </c>
      <c r="C41" s="13">
        <f t="shared" si="19"/>
        <v>1.2519775002017803</v>
      </c>
      <c r="D41" s="14">
        <f t="shared" si="20"/>
        <v>23.543438755026521</v>
      </c>
      <c r="E41" s="10"/>
      <c r="F41" s="7">
        <f t="shared" si="21"/>
        <v>1</v>
      </c>
      <c r="G41" s="7">
        <f t="shared" si="22"/>
        <v>1.2519775002017803</v>
      </c>
      <c r="H41" s="7">
        <f t="shared" si="23"/>
        <v>23.543438755026521</v>
      </c>
      <c r="K41" s="7">
        <f t="shared" si="24"/>
        <v>0</v>
      </c>
      <c r="L41" s="7">
        <f t="shared" si="25"/>
        <v>0</v>
      </c>
      <c r="M41" s="15" t="e">
        <f t="shared" si="26"/>
        <v>#DIV/0!</v>
      </c>
      <c r="N41" s="15" t="e">
        <f t="shared" si="27"/>
        <v>#DIV/0!</v>
      </c>
      <c r="O41" s="12">
        <f t="shared" si="28"/>
        <v>0</v>
      </c>
      <c r="P41" s="12">
        <f t="shared" si="29"/>
        <v>0</v>
      </c>
      <c r="Q41" t="s">
        <v>115</v>
      </c>
      <c r="R41" t="s">
        <v>116</v>
      </c>
      <c r="S41" t="s">
        <v>342</v>
      </c>
      <c r="T41" s="16"/>
      <c r="U41" s="16" t="s">
        <v>336</v>
      </c>
      <c r="V41" t="s">
        <v>25</v>
      </c>
      <c r="X41" s="25"/>
      <c r="Y41" s="12"/>
    </row>
    <row r="42" spans="1:25" x14ac:dyDescent="0.25">
      <c r="A42" s="18">
        <v>0.49788747406871608</v>
      </c>
      <c r="B42" s="18">
        <v>0.49888292510300203</v>
      </c>
      <c r="C42" s="13">
        <f t="shared" si="19"/>
        <v>2.0084859573349796</v>
      </c>
      <c r="D42" s="14">
        <f t="shared" si="20"/>
        <v>2.0044783047917196</v>
      </c>
      <c r="E42" s="10"/>
      <c r="F42" s="7">
        <f t="shared" si="21"/>
        <v>1</v>
      </c>
      <c r="G42" s="7">
        <f t="shared" si="22"/>
        <v>2.0084859573349796</v>
      </c>
      <c r="H42" s="7">
        <f t="shared" si="23"/>
        <v>2.0044783047917196</v>
      </c>
      <c r="K42" s="7">
        <f t="shared" si="24"/>
        <v>0</v>
      </c>
      <c r="L42" s="7">
        <f t="shared" si="25"/>
        <v>0</v>
      </c>
      <c r="M42" s="15" t="e">
        <f t="shared" si="26"/>
        <v>#DIV/0!</v>
      </c>
      <c r="N42" s="15" t="e">
        <f t="shared" si="27"/>
        <v>#DIV/0!</v>
      </c>
      <c r="O42" s="12">
        <f t="shared" si="28"/>
        <v>0</v>
      </c>
      <c r="P42" s="12">
        <f t="shared" si="29"/>
        <v>0</v>
      </c>
      <c r="Q42" t="s">
        <v>117</v>
      </c>
      <c r="R42" t="s">
        <v>118</v>
      </c>
      <c r="S42" t="s">
        <v>342</v>
      </c>
      <c r="T42" s="16"/>
      <c r="U42" s="16" t="s">
        <v>16</v>
      </c>
      <c r="V42" t="s">
        <v>25</v>
      </c>
      <c r="X42" s="25"/>
      <c r="Y42" s="12"/>
    </row>
    <row r="43" spans="1:25" x14ac:dyDescent="0.25">
      <c r="A43" s="18">
        <v>0.16317921139940003</v>
      </c>
      <c r="B43" s="18">
        <v>0.83678836975080684</v>
      </c>
      <c r="C43" s="13">
        <f t="shared" si="19"/>
        <v>6.1282316014653615</v>
      </c>
      <c r="D43" s="14">
        <f t="shared" si="20"/>
        <v>1.1950452900030113</v>
      </c>
      <c r="E43" s="10"/>
      <c r="F43" s="7">
        <f t="shared" si="21"/>
        <v>1</v>
      </c>
      <c r="G43" s="7">
        <f t="shared" si="22"/>
        <v>6.1282316014653615</v>
      </c>
      <c r="H43" s="7">
        <f t="shared" si="23"/>
        <v>1.1950452900030113</v>
      </c>
      <c r="K43" s="7">
        <f t="shared" si="24"/>
        <v>0</v>
      </c>
      <c r="L43" s="7">
        <f t="shared" si="25"/>
        <v>0</v>
      </c>
      <c r="M43" s="15" t="e">
        <f t="shared" si="26"/>
        <v>#DIV/0!</v>
      </c>
      <c r="N43" s="15" t="e">
        <f t="shared" si="27"/>
        <v>#DIV/0!</v>
      </c>
      <c r="O43" s="12">
        <f t="shared" si="28"/>
        <v>0</v>
      </c>
      <c r="P43" s="12">
        <f t="shared" si="29"/>
        <v>0</v>
      </c>
      <c r="Q43" t="s">
        <v>119</v>
      </c>
      <c r="R43" t="s">
        <v>120</v>
      </c>
      <c r="S43" t="s">
        <v>269</v>
      </c>
      <c r="T43" s="16"/>
      <c r="U43" s="16" t="s">
        <v>16</v>
      </c>
      <c r="V43" t="s">
        <v>25</v>
      </c>
      <c r="W43" s="16" t="s">
        <v>18</v>
      </c>
      <c r="X43" s="25"/>
      <c r="Y43" s="12"/>
    </row>
    <row r="44" spans="1:25" x14ac:dyDescent="0.25">
      <c r="A44" s="18">
        <v>0.22075755653262485</v>
      </c>
      <c r="B44" s="18">
        <v>0.77901550994887714</v>
      </c>
      <c r="C44" s="13">
        <f t="shared" si="19"/>
        <v>4.5298562627105996</v>
      </c>
      <c r="D44" s="14">
        <f t="shared" si="20"/>
        <v>1.2836714895004144</v>
      </c>
      <c r="E44" s="10"/>
      <c r="F44" s="7">
        <f t="shared" si="21"/>
        <v>1</v>
      </c>
      <c r="G44" s="7">
        <f t="shared" si="22"/>
        <v>4.5298562627105996</v>
      </c>
      <c r="H44" s="7">
        <f t="shared" si="23"/>
        <v>1.2836714895004144</v>
      </c>
      <c r="K44" s="7">
        <f t="shared" si="24"/>
        <v>0</v>
      </c>
      <c r="L44" s="7">
        <f t="shared" si="25"/>
        <v>0</v>
      </c>
      <c r="M44" s="15" t="e">
        <f t="shared" si="26"/>
        <v>#DIV/0!</v>
      </c>
      <c r="N44" s="15" t="e">
        <f t="shared" si="27"/>
        <v>#DIV/0!</v>
      </c>
      <c r="O44" s="12">
        <f t="shared" si="28"/>
        <v>0</v>
      </c>
      <c r="P44" s="12">
        <f t="shared" si="29"/>
        <v>0</v>
      </c>
      <c r="Q44" t="s">
        <v>121</v>
      </c>
      <c r="R44" t="s">
        <v>122</v>
      </c>
      <c r="S44" t="s">
        <v>257</v>
      </c>
      <c r="T44" s="16"/>
      <c r="U44" s="16" t="s">
        <v>19</v>
      </c>
      <c r="V44" t="s">
        <v>26</v>
      </c>
      <c r="W44" s="16" t="s">
        <v>32</v>
      </c>
      <c r="X44" s="25"/>
      <c r="Y44" s="12"/>
    </row>
    <row r="45" spans="1:25" x14ac:dyDescent="0.25">
      <c r="A45" s="18">
        <v>0.62973330519642179</v>
      </c>
      <c r="B45" s="18">
        <v>0.3663595728166445</v>
      </c>
      <c r="C45" s="13">
        <f t="shared" si="19"/>
        <v>1.5879738164524859</v>
      </c>
      <c r="D45" s="14">
        <f t="shared" si="20"/>
        <v>2.7295588110658695</v>
      </c>
      <c r="E45" s="10"/>
      <c r="F45" s="7">
        <f t="shared" si="21"/>
        <v>1</v>
      </c>
      <c r="G45" s="7">
        <f t="shared" si="22"/>
        <v>1.5879738164524859</v>
      </c>
      <c r="H45" s="7">
        <f t="shared" si="23"/>
        <v>2.7295588110658695</v>
      </c>
      <c r="K45" s="7">
        <f t="shared" si="24"/>
        <v>0</v>
      </c>
      <c r="L45" s="7">
        <f t="shared" si="25"/>
        <v>0</v>
      </c>
      <c r="M45" s="15" t="e">
        <f t="shared" si="26"/>
        <v>#DIV/0!</v>
      </c>
      <c r="N45" s="15" t="e">
        <f t="shared" si="27"/>
        <v>#DIV/0!</v>
      </c>
      <c r="O45" s="12">
        <f t="shared" si="28"/>
        <v>0</v>
      </c>
      <c r="P45" s="12">
        <f t="shared" si="29"/>
        <v>0</v>
      </c>
      <c r="Q45" t="s">
        <v>123</v>
      </c>
      <c r="R45" t="s">
        <v>124</v>
      </c>
      <c r="S45" t="s">
        <v>257</v>
      </c>
      <c r="T45" s="16"/>
      <c r="U45" s="16" t="e">
        <v>#N/A</v>
      </c>
      <c r="V45" t="s">
        <v>26</v>
      </c>
      <c r="W45" s="16" t="s">
        <v>16</v>
      </c>
      <c r="X45" s="25"/>
      <c r="Y45" s="12"/>
    </row>
    <row r="46" spans="1:25" x14ac:dyDescent="0.25">
      <c r="A46" s="18">
        <v>0.27825545081040554</v>
      </c>
      <c r="B46" s="18">
        <v>0.72029195107234811</v>
      </c>
      <c r="C46" s="13">
        <f t="shared" si="19"/>
        <v>3.5938199847929244</v>
      </c>
      <c r="D46" s="14">
        <f t="shared" si="20"/>
        <v>1.3883259399348158</v>
      </c>
      <c r="E46" s="10"/>
      <c r="F46" s="7">
        <f t="shared" si="21"/>
        <v>1</v>
      </c>
      <c r="G46" s="7">
        <f t="shared" si="22"/>
        <v>3.5938199847929244</v>
      </c>
      <c r="H46" s="7">
        <f t="shared" si="23"/>
        <v>1.3883259399348158</v>
      </c>
      <c r="K46" s="7">
        <f t="shared" si="24"/>
        <v>0</v>
      </c>
      <c r="L46" s="7">
        <f t="shared" si="25"/>
        <v>0</v>
      </c>
      <c r="M46" s="15" t="e">
        <f t="shared" si="26"/>
        <v>#DIV/0!</v>
      </c>
      <c r="N46" s="15" t="e">
        <f t="shared" si="27"/>
        <v>#DIV/0!</v>
      </c>
      <c r="O46" s="12">
        <f t="shared" si="28"/>
        <v>0</v>
      </c>
      <c r="P46" s="12">
        <f t="shared" si="29"/>
        <v>0</v>
      </c>
      <c r="Q46" t="s">
        <v>125</v>
      </c>
      <c r="R46" t="s">
        <v>126</v>
      </c>
      <c r="S46" t="s">
        <v>257</v>
      </c>
      <c r="T46" s="16"/>
      <c r="U46" s="16" t="e">
        <v>#N/A</v>
      </c>
      <c r="V46" t="s">
        <v>26</v>
      </c>
      <c r="W46" s="44" t="s">
        <v>28</v>
      </c>
      <c r="X46" s="25"/>
      <c r="Y46" s="12"/>
    </row>
    <row r="47" spans="1:25" x14ac:dyDescent="0.25">
      <c r="A47" s="18">
        <v>0.56273111613898541</v>
      </c>
      <c r="B47" s="18">
        <v>0.43406663638296639</v>
      </c>
      <c r="C47" s="13">
        <f t="shared" si="19"/>
        <v>1.7770476366425352</v>
      </c>
      <c r="D47" s="14">
        <f t="shared" si="20"/>
        <v>2.3037937408249096</v>
      </c>
      <c r="E47" s="10"/>
      <c r="F47" s="7">
        <f t="shared" si="21"/>
        <v>1</v>
      </c>
      <c r="G47" s="7">
        <f t="shared" si="22"/>
        <v>1.7770476366425352</v>
      </c>
      <c r="H47" s="7">
        <f t="shared" si="23"/>
        <v>2.3037937408249096</v>
      </c>
      <c r="K47" s="7">
        <f t="shared" si="24"/>
        <v>0</v>
      </c>
      <c r="L47" s="7">
        <f t="shared" si="25"/>
        <v>0</v>
      </c>
      <c r="M47" s="15" t="e">
        <f t="shared" si="26"/>
        <v>#DIV/0!</v>
      </c>
      <c r="N47" s="15" t="e">
        <f t="shared" si="27"/>
        <v>#DIV/0!</v>
      </c>
      <c r="O47" s="12">
        <f t="shared" si="28"/>
        <v>0</v>
      </c>
      <c r="P47" s="12">
        <f t="shared" si="29"/>
        <v>0</v>
      </c>
      <c r="Q47" t="s">
        <v>127</v>
      </c>
      <c r="R47" t="s">
        <v>128</v>
      </c>
      <c r="S47" t="s">
        <v>257</v>
      </c>
      <c r="T47" s="16"/>
      <c r="U47" s="16" t="e">
        <v>#N/A</v>
      </c>
      <c r="V47" t="s">
        <v>26</v>
      </c>
      <c r="W47" s="16" t="s">
        <v>35</v>
      </c>
      <c r="X47" s="25"/>
      <c r="Y47" s="12"/>
    </row>
    <row r="48" spans="1:25" x14ac:dyDescent="0.25">
      <c r="A48" s="18">
        <v>0.43533018210305563</v>
      </c>
      <c r="B48" s="18">
        <v>0.56206631485943348</v>
      </c>
      <c r="C48" s="13">
        <f t="shared" si="19"/>
        <v>2.2971069801984698</v>
      </c>
      <c r="D48" s="14">
        <f t="shared" si="20"/>
        <v>1.7791494945753668</v>
      </c>
      <c r="E48" s="10"/>
      <c r="F48" s="7">
        <f t="shared" si="21"/>
        <v>1</v>
      </c>
      <c r="G48" s="7">
        <f t="shared" si="22"/>
        <v>2.2971069801984698</v>
      </c>
      <c r="H48" s="7">
        <f t="shared" si="23"/>
        <v>1.7791494945753668</v>
      </c>
      <c r="K48" s="7">
        <f t="shared" si="24"/>
        <v>0</v>
      </c>
      <c r="L48" s="7">
        <f t="shared" si="25"/>
        <v>0</v>
      </c>
      <c r="M48" s="15" t="e">
        <f t="shared" si="26"/>
        <v>#DIV/0!</v>
      </c>
      <c r="N48" s="15" t="e">
        <f t="shared" si="27"/>
        <v>#DIV/0!</v>
      </c>
      <c r="O48" s="12">
        <f t="shared" si="28"/>
        <v>0</v>
      </c>
      <c r="P48" s="12">
        <f t="shared" si="29"/>
        <v>0</v>
      </c>
      <c r="Q48" t="s">
        <v>129</v>
      </c>
      <c r="R48" t="s">
        <v>130</v>
      </c>
      <c r="S48" t="s">
        <v>257</v>
      </c>
      <c r="T48" s="16"/>
      <c r="U48" s="16" t="e">
        <v>#N/A</v>
      </c>
      <c r="V48" t="s">
        <v>26</v>
      </c>
      <c r="W48" s="16" t="s">
        <v>33</v>
      </c>
      <c r="X48" s="25"/>
      <c r="Y48" s="12"/>
    </row>
    <row r="49" spans="1:25" x14ac:dyDescent="0.25">
      <c r="A49" s="18">
        <v>0.61721138438667733</v>
      </c>
      <c r="B49" s="18">
        <v>0.3150326431471574</v>
      </c>
      <c r="C49" s="13">
        <f t="shared" si="19"/>
        <v>1.6201904652061783</v>
      </c>
      <c r="D49" s="14">
        <f t="shared" si="20"/>
        <v>3.1742742276167299</v>
      </c>
      <c r="E49" s="10"/>
      <c r="F49" s="7">
        <f t="shared" si="21"/>
        <v>1</v>
      </c>
      <c r="G49" s="7">
        <f t="shared" si="22"/>
        <v>1.6201904652061783</v>
      </c>
      <c r="H49" s="7">
        <f t="shared" si="23"/>
        <v>3.1742742276167299</v>
      </c>
      <c r="K49" s="7">
        <f t="shared" si="24"/>
        <v>0</v>
      </c>
      <c r="L49" s="7">
        <f t="shared" si="25"/>
        <v>0</v>
      </c>
      <c r="M49" s="15" t="e">
        <f t="shared" si="26"/>
        <v>#DIV/0!</v>
      </c>
      <c r="N49" s="15" t="e">
        <f t="shared" si="27"/>
        <v>#DIV/0!</v>
      </c>
      <c r="O49" s="12">
        <f t="shared" si="28"/>
        <v>0</v>
      </c>
      <c r="P49" s="12">
        <f t="shared" si="29"/>
        <v>0</v>
      </c>
      <c r="Q49" t="s">
        <v>131</v>
      </c>
      <c r="R49" t="s">
        <v>132</v>
      </c>
      <c r="S49" t="s">
        <v>258</v>
      </c>
      <c r="T49" s="16"/>
      <c r="U49" s="16" t="e">
        <v>#N/A</v>
      </c>
      <c r="V49" t="s">
        <v>26</v>
      </c>
      <c r="W49" s="16" t="s">
        <v>19</v>
      </c>
      <c r="X49" s="25"/>
      <c r="Y49" s="12"/>
    </row>
    <row r="50" spans="1:25" x14ac:dyDescent="0.25">
      <c r="A50" s="18">
        <v>0.49648129940168878</v>
      </c>
      <c r="B50" s="18">
        <v>0.50090025320582532</v>
      </c>
      <c r="C50" s="13">
        <f t="shared" si="19"/>
        <v>2.014174554419478</v>
      </c>
      <c r="D50" s="14">
        <f t="shared" si="20"/>
        <v>1.9964054591705092</v>
      </c>
      <c r="E50" s="10"/>
      <c r="F50" s="7">
        <f t="shared" si="21"/>
        <v>1</v>
      </c>
      <c r="G50" s="7">
        <f t="shared" si="22"/>
        <v>2.014174554419478</v>
      </c>
      <c r="H50" s="7">
        <f t="shared" si="23"/>
        <v>1.9964054591705092</v>
      </c>
      <c r="K50" s="7">
        <f t="shared" si="24"/>
        <v>0</v>
      </c>
      <c r="L50" s="7">
        <f t="shared" si="25"/>
        <v>0</v>
      </c>
      <c r="M50" s="15" t="e">
        <f t="shared" si="26"/>
        <v>#DIV/0!</v>
      </c>
      <c r="N50" s="15" t="e">
        <f t="shared" si="27"/>
        <v>#DIV/0!</v>
      </c>
      <c r="O50" s="12">
        <f t="shared" si="28"/>
        <v>0</v>
      </c>
      <c r="P50" s="12">
        <f t="shared" si="29"/>
        <v>0</v>
      </c>
      <c r="Q50" t="s">
        <v>133</v>
      </c>
      <c r="R50" t="s">
        <v>134</v>
      </c>
      <c r="S50" t="s">
        <v>258</v>
      </c>
      <c r="T50" s="16"/>
      <c r="U50" s="16" t="s">
        <v>19</v>
      </c>
      <c r="V50" t="s">
        <v>26</v>
      </c>
      <c r="W50" s="16" t="s">
        <v>17</v>
      </c>
      <c r="X50" s="25"/>
      <c r="Y50" s="12"/>
    </row>
    <row r="51" spans="1:25" x14ac:dyDescent="0.25">
      <c r="A51" s="18">
        <v>0.72040035536745362</v>
      </c>
      <c r="B51" s="18">
        <v>0.26619364647547611</v>
      </c>
      <c r="C51" s="13">
        <f t="shared" si="19"/>
        <v>1.388117027635184</v>
      </c>
      <c r="D51" s="14">
        <f t="shared" si="20"/>
        <v>3.7566636666218405</v>
      </c>
      <c r="E51" s="10"/>
      <c r="F51" s="7">
        <f t="shared" si="21"/>
        <v>1</v>
      </c>
      <c r="G51" s="7">
        <f t="shared" si="22"/>
        <v>1.388117027635184</v>
      </c>
      <c r="H51" s="7">
        <f t="shared" si="23"/>
        <v>3.7566636666218405</v>
      </c>
      <c r="K51" s="7">
        <f t="shared" si="24"/>
        <v>0</v>
      </c>
      <c r="L51" s="7">
        <f t="shared" si="25"/>
        <v>0</v>
      </c>
      <c r="M51" s="15" t="e">
        <f t="shared" si="26"/>
        <v>#DIV/0!</v>
      </c>
      <c r="N51" s="15" t="e">
        <f t="shared" si="27"/>
        <v>#DIV/0!</v>
      </c>
      <c r="O51" s="12">
        <f t="shared" si="28"/>
        <v>0</v>
      </c>
      <c r="P51" s="12">
        <f t="shared" si="29"/>
        <v>0</v>
      </c>
      <c r="Q51" t="s">
        <v>135</v>
      </c>
      <c r="R51" t="s">
        <v>136</v>
      </c>
      <c r="S51" t="s">
        <v>263</v>
      </c>
      <c r="T51" s="16"/>
      <c r="U51" s="16" t="s">
        <v>28</v>
      </c>
      <c r="V51" t="s">
        <v>26</v>
      </c>
      <c r="W51" s="16" t="s">
        <v>29</v>
      </c>
      <c r="X51" s="25"/>
      <c r="Y51" s="12"/>
    </row>
    <row r="52" spans="1:25" x14ac:dyDescent="0.25">
      <c r="A52" s="18">
        <v>0.30979455351535939</v>
      </c>
      <c r="B52" s="18">
        <v>0.68949358449507514</v>
      </c>
      <c r="C52" s="13">
        <f t="shared" si="19"/>
        <v>3.2279457099959012</v>
      </c>
      <c r="D52" s="14">
        <f t="shared" si="20"/>
        <v>1.4503398182193568</v>
      </c>
      <c r="E52" s="10"/>
      <c r="F52" s="7">
        <f t="shared" si="21"/>
        <v>1</v>
      </c>
      <c r="G52" s="7">
        <f t="shared" si="22"/>
        <v>3.2279457099959012</v>
      </c>
      <c r="H52" s="7">
        <f t="shared" si="23"/>
        <v>1.4503398182193568</v>
      </c>
      <c r="K52" s="7">
        <f t="shared" si="24"/>
        <v>0</v>
      </c>
      <c r="L52" s="7">
        <f t="shared" si="25"/>
        <v>0</v>
      </c>
      <c r="M52" s="15" t="e">
        <f t="shared" si="26"/>
        <v>#DIV/0!</v>
      </c>
      <c r="N52" s="15" t="e">
        <f t="shared" si="27"/>
        <v>#DIV/0!</v>
      </c>
      <c r="O52" s="12">
        <f t="shared" si="28"/>
        <v>0</v>
      </c>
      <c r="P52" s="12">
        <f t="shared" si="29"/>
        <v>0</v>
      </c>
      <c r="Q52" t="s">
        <v>137</v>
      </c>
      <c r="R52" t="s">
        <v>138</v>
      </c>
      <c r="S52" t="s">
        <v>263</v>
      </c>
      <c r="T52" s="16"/>
      <c r="U52" s="16" t="s">
        <v>19</v>
      </c>
      <c r="V52" t="s">
        <v>26</v>
      </c>
      <c r="W52" s="16" t="s">
        <v>332</v>
      </c>
      <c r="X52" s="25"/>
      <c r="Y52" s="12"/>
    </row>
    <row r="53" spans="1:25" x14ac:dyDescent="0.25">
      <c r="A53" s="18">
        <v>0.68592181208306657</v>
      </c>
      <c r="B53" s="18">
        <v>0.30251592151825585</v>
      </c>
      <c r="C53" s="13">
        <f t="shared" si="19"/>
        <v>1.4578921130429046</v>
      </c>
      <c r="D53" s="14">
        <f t="shared" si="20"/>
        <v>3.305611139345118</v>
      </c>
      <c r="E53" s="10"/>
      <c r="F53" s="7">
        <f t="shared" si="21"/>
        <v>1</v>
      </c>
      <c r="G53" s="7">
        <f t="shared" si="22"/>
        <v>1.4578921130429046</v>
      </c>
      <c r="H53" s="7">
        <f t="shared" si="23"/>
        <v>3.305611139345118</v>
      </c>
      <c r="K53" s="7">
        <f t="shared" si="24"/>
        <v>0</v>
      </c>
      <c r="L53" s="7">
        <f t="shared" si="25"/>
        <v>0</v>
      </c>
      <c r="M53" s="15" t="e">
        <f t="shared" si="26"/>
        <v>#DIV/0!</v>
      </c>
      <c r="N53" s="15" t="e">
        <f t="shared" si="27"/>
        <v>#DIV/0!</v>
      </c>
      <c r="O53" s="12">
        <f t="shared" si="28"/>
        <v>0</v>
      </c>
      <c r="P53" s="12">
        <f t="shared" si="29"/>
        <v>0</v>
      </c>
      <c r="Q53" t="s">
        <v>139</v>
      </c>
      <c r="R53" t="s">
        <v>140</v>
      </c>
      <c r="S53" t="s">
        <v>263</v>
      </c>
      <c r="T53" s="16"/>
      <c r="U53" s="16" t="s">
        <v>19</v>
      </c>
      <c r="V53" t="s">
        <v>26</v>
      </c>
      <c r="W53" s="16" t="s">
        <v>35</v>
      </c>
      <c r="X53" s="25"/>
      <c r="Y53" s="12"/>
    </row>
    <row r="54" spans="1:25" x14ac:dyDescent="0.25">
      <c r="A54" s="18">
        <v>0.5936597387253344</v>
      </c>
      <c r="B54" s="18">
        <v>0.40159767080417053</v>
      </c>
      <c r="C54" s="13">
        <f t="shared" si="19"/>
        <v>1.684466597224753</v>
      </c>
      <c r="D54" s="14">
        <f t="shared" si="20"/>
        <v>2.4900542824304028</v>
      </c>
      <c r="E54" s="10"/>
      <c r="F54" s="7">
        <f t="shared" si="21"/>
        <v>1</v>
      </c>
      <c r="G54" s="7">
        <f t="shared" si="22"/>
        <v>1.684466597224753</v>
      </c>
      <c r="H54" s="7">
        <f t="shared" si="23"/>
        <v>2.4900542824304028</v>
      </c>
      <c r="K54" s="7">
        <f t="shared" si="24"/>
        <v>0</v>
      </c>
      <c r="L54" s="7">
        <f t="shared" si="25"/>
        <v>0</v>
      </c>
      <c r="M54" s="15" t="e">
        <f t="shared" si="26"/>
        <v>#DIV/0!</v>
      </c>
      <c r="N54" s="15" t="e">
        <f t="shared" si="27"/>
        <v>#DIV/0!</v>
      </c>
      <c r="O54" s="12">
        <f t="shared" si="28"/>
        <v>0</v>
      </c>
      <c r="P54" s="12">
        <f t="shared" si="29"/>
        <v>0</v>
      </c>
      <c r="Q54" t="s">
        <v>141</v>
      </c>
      <c r="R54" t="s">
        <v>142</v>
      </c>
      <c r="S54" t="s">
        <v>263</v>
      </c>
      <c r="T54" s="16"/>
      <c r="U54" s="16" t="s">
        <v>19</v>
      </c>
      <c r="V54" t="s">
        <v>26</v>
      </c>
      <c r="W54" s="16" t="s">
        <v>17</v>
      </c>
      <c r="X54" s="25"/>
      <c r="Y54" s="12"/>
    </row>
    <row r="55" spans="1:25" x14ac:dyDescent="0.25">
      <c r="A55" s="18">
        <v>0.36961004805281295</v>
      </c>
      <c r="B55" s="18">
        <v>0.62713478208374884</v>
      </c>
      <c r="C55" s="13">
        <f t="shared" si="19"/>
        <v>2.7055541516477164</v>
      </c>
      <c r="D55" s="14">
        <f t="shared" si="20"/>
        <v>1.5945535610022312</v>
      </c>
      <c r="E55" s="10"/>
      <c r="F55" s="7">
        <f t="shared" si="21"/>
        <v>1</v>
      </c>
      <c r="G55" s="7">
        <f t="shared" si="22"/>
        <v>2.7055541516477164</v>
      </c>
      <c r="H55" s="7">
        <f t="shared" si="23"/>
        <v>1.5945535610022312</v>
      </c>
      <c r="K55" s="7">
        <f t="shared" si="24"/>
        <v>0</v>
      </c>
      <c r="L55" s="7">
        <f t="shared" si="25"/>
        <v>0</v>
      </c>
      <c r="M55" s="15" t="e">
        <f t="shared" si="26"/>
        <v>#DIV/0!</v>
      </c>
      <c r="N55" s="15" t="e">
        <f t="shared" si="27"/>
        <v>#DIV/0!</v>
      </c>
      <c r="O55" s="12">
        <f t="shared" si="28"/>
        <v>0</v>
      </c>
      <c r="P55" s="12">
        <f t="shared" si="29"/>
        <v>0</v>
      </c>
      <c r="Q55" t="s">
        <v>143</v>
      </c>
      <c r="R55" t="s">
        <v>144</v>
      </c>
      <c r="S55" t="s">
        <v>263</v>
      </c>
      <c r="T55" s="16"/>
      <c r="U55" s="16" t="s">
        <v>19</v>
      </c>
      <c r="V55" t="s">
        <v>26</v>
      </c>
      <c r="W55" s="16" t="s">
        <v>18</v>
      </c>
      <c r="X55" s="25"/>
      <c r="Y55" s="12"/>
    </row>
    <row r="56" spans="1:25" x14ac:dyDescent="0.25">
      <c r="A56" s="18">
        <v>3.6578583835781893E-2</v>
      </c>
      <c r="B56" s="18">
        <v>0.96341080476582397</v>
      </c>
      <c r="C56" s="13">
        <f t="shared" si="19"/>
        <v>27.338401193700129</v>
      </c>
      <c r="D56" s="14">
        <f t="shared" si="20"/>
        <v>1.0379788093025071</v>
      </c>
      <c r="E56" s="10"/>
      <c r="F56" s="7">
        <f t="shared" si="21"/>
        <v>1</v>
      </c>
      <c r="G56" s="7">
        <f t="shared" si="22"/>
        <v>27.338401193700129</v>
      </c>
      <c r="H56" s="7">
        <f t="shared" si="23"/>
        <v>1.0379788093025071</v>
      </c>
      <c r="K56" s="7">
        <f t="shared" si="24"/>
        <v>0</v>
      </c>
      <c r="L56" s="7">
        <f t="shared" si="25"/>
        <v>0</v>
      </c>
      <c r="M56" s="15" t="e">
        <f t="shared" si="26"/>
        <v>#DIV/0!</v>
      </c>
      <c r="N56" s="15" t="e">
        <f t="shared" si="27"/>
        <v>#DIV/0!</v>
      </c>
      <c r="O56" s="12">
        <f t="shared" si="28"/>
        <v>0</v>
      </c>
      <c r="P56" s="12">
        <f t="shared" si="29"/>
        <v>0</v>
      </c>
      <c r="Q56" t="s">
        <v>145</v>
      </c>
      <c r="R56" t="s">
        <v>146</v>
      </c>
      <c r="S56" t="s">
        <v>264</v>
      </c>
      <c r="T56" s="16"/>
      <c r="U56" s="16" t="s">
        <v>17</v>
      </c>
      <c r="V56" t="s">
        <v>26</v>
      </c>
      <c r="X56" s="25"/>
      <c r="Y56" s="12"/>
    </row>
    <row r="57" spans="1:25" x14ac:dyDescent="0.25">
      <c r="A57" s="18">
        <v>0.37215118627000365</v>
      </c>
      <c r="B57" s="18">
        <v>0.62022408964706732</v>
      </c>
      <c r="C57" s="13">
        <f t="shared" si="19"/>
        <v>2.6870799741975793</v>
      </c>
      <c r="D57" s="14">
        <f t="shared" si="20"/>
        <v>1.6123204768925383</v>
      </c>
      <c r="E57" s="10"/>
      <c r="F57" s="7">
        <f t="shared" si="21"/>
        <v>1</v>
      </c>
      <c r="G57" s="7">
        <f t="shared" si="22"/>
        <v>2.6870799741975793</v>
      </c>
      <c r="H57" s="7">
        <f t="shared" si="23"/>
        <v>1.6123204768925383</v>
      </c>
      <c r="K57" s="7">
        <f t="shared" si="24"/>
        <v>0</v>
      </c>
      <c r="L57" s="7">
        <f t="shared" si="25"/>
        <v>0</v>
      </c>
      <c r="M57" s="15" t="e">
        <f t="shared" si="26"/>
        <v>#DIV/0!</v>
      </c>
      <c r="N57" s="15" t="e">
        <f t="shared" si="27"/>
        <v>#DIV/0!</v>
      </c>
      <c r="O57" s="12">
        <f t="shared" si="28"/>
        <v>0</v>
      </c>
      <c r="P57" s="12">
        <f t="shared" si="29"/>
        <v>0</v>
      </c>
      <c r="Q57" t="s">
        <v>147</v>
      </c>
      <c r="R57" t="s">
        <v>148</v>
      </c>
      <c r="S57" t="s">
        <v>264</v>
      </c>
      <c r="T57" s="16"/>
      <c r="U57" s="16" t="s">
        <v>19</v>
      </c>
      <c r="V57" t="s">
        <v>26</v>
      </c>
      <c r="X57" s="25"/>
      <c r="Y57" s="12"/>
    </row>
    <row r="58" spans="1:25" x14ac:dyDescent="0.25">
      <c r="A58" s="18">
        <v>5.6967090137388085E-2</v>
      </c>
      <c r="B58" s="18">
        <v>0.94299935970114879</v>
      </c>
      <c r="C58" s="13">
        <f t="shared" si="19"/>
        <v>17.553994729031977</v>
      </c>
      <c r="D58" s="14">
        <f t="shared" si="20"/>
        <v>1.0604461071075548</v>
      </c>
      <c r="E58" s="10"/>
      <c r="F58" s="7">
        <f t="shared" si="21"/>
        <v>1</v>
      </c>
      <c r="G58" s="7">
        <f t="shared" si="22"/>
        <v>17.553994729031977</v>
      </c>
      <c r="H58" s="7">
        <f t="shared" si="23"/>
        <v>1.0604461071075548</v>
      </c>
      <c r="K58" s="7">
        <f t="shared" si="24"/>
        <v>0</v>
      </c>
      <c r="L58" s="7">
        <f t="shared" si="25"/>
        <v>0</v>
      </c>
      <c r="M58" s="15" t="e">
        <f t="shared" si="26"/>
        <v>#DIV/0!</v>
      </c>
      <c r="N58" s="15" t="e">
        <f t="shared" si="27"/>
        <v>#DIV/0!</v>
      </c>
      <c r="O58" s="12">
        <f t="shared" si="28"/>
        <v>0</v>
      </c>
      <c r="P58" s="12">
        <f t="shared" si="29"/>
        <v>0</v>
      </c>
      <c r="Q58" t="s">
        <v>149</v>
      </c>
      <c r="R58" t="s">
        <v>150</v>
      </c>
      <c r="S58" t="s">
        <v>264</v>
      </c>
      <c r="T58" s="16"/>
      <c r="U58" s="16" t="s">
        <v>19</v>
      </c>
      <c r="V58" t="s">
        <v>26</v>
      </c>
      <c r="X58" s="30"/>
      <c r="Y58" s="12"/>
    </row>
    <row r="59" spans="1:25" x14ac:dyDescent="0.25">
      <c r="A59" s="18">
        <v>0.24793524047059973</v>
      </c>
      <c r="B59" s="18">
        <v>0.75001705003704</v>
      </c>
      <c r="C59" s="13">
        <f t="shared" si="19"/>
        <v>4.0333112715317307</v>
      </c>
      <c r="D59" s="14">
        <f t="shared" si="20"/>
        <v>1.3333030228454332</v>
      </c>
      <c r="E59" s="10"/>
      <c r="F59" s="7">
        <f t="shared" si="21"/>
        <v>1</v>
      </c>
      <c r="G59" s="7">
        <f t="shared" si="22"/>
        <v>4.0333112715317307</v>
      </c>
      <c r="H59" s="7">
        <f t="shared" si="23"/>
        <v>1.3333030228454332</v>
      </c>
      <c r="K59" s="7">
        <f t="shared" si="24"/>
        <v>0</v>
      </c>
      <c r="L59" s="7">
        <f t="shared" si="25"/>
        <v>0</v>
      </c>
      <c r="M59" s="15" t="e">
        <f t="shared" si="26"/>
        <v>#DIV/0!</v>
      </c>
      <c r="N59" s="15" t="e">
        <f t="shared" si="27"/>
        <v>#DIV/0!</v>
      </c>
      <c r="O59" s="12">
        <f t="shared" si="28"/>
        <v>0</v>
      </c>
      <c r="P59" s="12">
        <f t="shared" si="29"/>
        <v>0</v>
      </c>
      <c r="Q59" t="s">
        <v>151</v>
      </c>
      <c r="R59" t="s">
        <v>152</v>
      </c>
      <c r="S59" t="s">
        <v>264</v>
      </c>
      <c r="T59" s="16"/>
      <c r="U59" s="16" t="s">
        <v>19</v>
      </c>
      <c r="V59" t="s">
        <v>26</v>
      </c>
      <c r="X59" s="25"/>
      <c r="Y59" s="12"/>
    </row>
    <row r="60" spans="1:25" x14ac:dyDescent="0.25">
      <c r="A60" s="18">
        <v>0.51015389050499771</v>
      </c>
      <c r="B60" s="18">
        <v>0.48841124971809197</v>
      </c>
      <c r="C60" s="13">
        <f t="shared" si="19"/>
        <v>1.9601928332058922</v>
      </c>
      <c r="D60" s="14">
        <f t="shared" si="20"/>
        <v>2.0474548867930333</v>
      </c>
      <c r="E60" s="10"/>
      <c r="F60" s="7">
        <f t="shared" si="21"/>
        <v>1</v>
      </c>
      <c r="G60" s="7">
        <f t="shared" si="22"/>
        <v>1.9601928332058922</v>
      </c>
      <c r="H60" s="7">
        <f t="shared" si="23"/>
        <v>2.0474548867930333</v>
      </c>
      <c r="K60" s="7">
        <f t="shared" si="24"/>
        <v>0</v>
      </c>
      <c r="L60" s="7">
        <f t="shared" si="25"/>
        <v>0</v>
      </c>
      <c r="M60" s="15" t="e">
        <f t="shared" si="26"/>
        <v>#DIV/0!</v>
      </c>
      <c r="N60" s="15" t="e">
        <f t="shared" si="27"/>
        <v>#DIV/0!</v>
      </c>
      <c r="O60" s="12">
        <f t="shared" si="28"/>
        <v>0</v>
      </c>
      <c r="P60" s="12">
        <f t="shared" si="29"/>
        <v>0</v>
      </c>
      <c r="Q60" t="s">
        <v>153</v>
      </c>
      <c r="R60" t="s">
        <v>154</v>
      </c>
      <c r="S60" t="s">
        <v>265</v>
      </c>
      <c r="T60" s="16"/>
      <c r="U60" s="16" t="s">
        <v>17</v>
      </c>
      <c r="V60" t="s">
        <v>26</v>
      </c>
      <c r="W60" s="16" t="s">
        <v>32</v>
      </c>
      <c r="X60" s="25"/>
      <c r="Y60" s="12"/>
    </row>
    <row r="61" spans="1:25" x14ac:dyDescent="0.25">
      <c r="A61" s="18">
        <v>0.58646515110351993</v>
      </c>
      <c r="B61" s="18">
        <v>0.41143486282905839</v>
      </c>
      <c r="C61" s="13">
        <f t="shared" si="19"/>
        <v>1.7051311542013261</v>
      </c>
      <c r="D61" s="14">
        <f t="shared" si="20"/>
        <v>2.4305183890444324</v>
      </c>
      <c r="E61" s="10"/>
      <c r="F61" s="7">
        <f t="shared" si="21"/>
        <v>1</v>
      </c>
      <c r="G61" s="7">
        <f t="shared" si="22"/>
        <v>1.7051311542013261</v>
      </c>
      <c r="H61" s="7">
        <f t="shared" si="23"/>
        <v>2.4305183890444324</v>
      </c>
      <c r="K61" s="7">
        <f t="shared" si="24"/>
        <v>0</v>
      </c>
      <c r="L61" s="7">
        <f t="shared" si="25"/>
        <v>0</v>
      </c>
      <c r="M61" s="15" t="e">
        <f t="shared" si="26"/>
        <v>#DIV/0!</v>
      </c>
      <c r="N61" s="15" t="e">
        <f t="shared" si="27"/>
        <v>#DIV/0!</v>
      </c>
      <c r="O61" s="12">
        <f t="shared" si="28"/>
        <v>0</v>
      </c>
      <c r="P61" s="12">
        <f t="shared" si="29"/>
        <v>0</v>
      </c>
      <c r="Q61" t="s">
        <v>155</v>
      </c>
      <c r="R61" t="s">
        <v>156</v>
      </c>
      <c r="S61" t="s">
        <v>265</v>
      </c>
      <c r="T61" s="16"/>
      <c r="U61" s="16" t="e">
        <v>#N/A</v>
      </c>
      <c r="V61" t="s">
        <v>26</v>
      </c>
      <c r="W61" s="16" t="s">
        <v>19</v>
      </c>
      <c r="X61" s="25"/>
      <c r="Y61" s="12"/>
    </row>
    <row r="62" spans="1:25" x14ac:dyDescent="0.25">
      <c r="A62" s="18" t="e">
        <v>#N/A</v>
      </c>
      <c r="B62" s="18" t="e">
        <v>#N/A</v>
      </c>
      <c r="C62" s="13" t="e">
        <f t="shared" si="19"/>
        <v>#N/A</v>
      </c>
      <c r="D62" s="14" t="e">
        <f t="shared" si="20"/>
        <v>#N/A</v>
      </c>
      <c r="E62" s="10"/>
      <c r="F62" s="7">
        <f t="shared" si="21"/>
        <v>1</v>
      </c>
      <c r="G62" s="7" t="e">
        <f t="shared" si="22"/>
        <v>#N/A</v>
      </c>
      <c r="H62" s="7" t="e">
        <f t="shared" si="23"/>
        <v>#N/A</v>
      </c>
      <c r="K62" s="7">
        <f t="shared" si="24"/>
        <v>0</v>
      </c>
      <c r="L62" s="7">
        <f t="shared" si="25"/>
        <v>0</v>
      </c>
      <c r="M62" s="15" t="e">
        <f t="shared" si="26"/>
        <v>#DIV/0!</v>
      </c>
      <c r="N62" s="15" t="e">
        <f t="shared" si="27"/>
        <v>#DIV/0!</v>
      </c>
      <c r="O62" s="12" t="e">
        <f t="shared" si="28"/>
        <v>#N/A</v>
      </c>
      <c r="P62" s="12" t="e">
        <f t="shared" si="29"/>
        <v>#N/A</v>
      </c>
      <c r="Q62" t="s">
        <v>157</v>
      </c>
      <c r="R62" t="s">
        <v>158</v>
      </c>
      <c r="S62" t="s">
        <v>265</v>
      </c>
      <c r="T62" s="16"/>
      <c r="U62" s="16" t="e">
        <v>#N/A</v>
      </c>
      <c r="V62" t="s">
        <v>26</v>
      </c>
      <c r="W62" s="16" t="s">
        <v>32</v>
      </c>
      <c r="X62" s="30"/>
      <c r="Y62" s="12"/>
    </row>
    <row r="63" spans="1:25" x14ac:dyDescent="0.25">
      <c r="A63" s="18" t="e">
        <v>#N/A</v>
      </c>
      <c r="B63" s="18" t="e">
        <v>#N/A</v>
      </c>
      <c r="C63" s="13" t="e">
        <f t="shared" si="19"/>
        <v>#N/A</v>
      </c>
      <c r="D63" s="14" t="e">
        <f t="shared" si="20"/>
        <v>#N/A</v>
      </c>
      <c r="E63" s="10"/>
      <c r="F63" s="7">
        <f t="shared" si="21"/>
        <v>1</v>
      </c>
      <c r="G63" s="7" t="e">
        <f t="shared" si="22"/>
        <v>#N/A</v>
      </c>
      <c r="H63" s="7" t="e">
        <f t="shared" si="23"/>
        <v>#N/A</v>
      </c>
      <c r="K63" s="7">
        <f t="shared" si="24"/>
        <v>0</v>
      </c>
      <c r="L63" s="7">
        <f t="shared" si="25"/>
        <v>0</v>
      </c>
      <c r="M63" s="15" t="e">
        <f t="shared" si="26"/>
        <v>#DIV/0!</v>
      </c>
      <c r="N63" s="15" t="e">
        <f t="shared" si="27"/>
        <v>#DIV/0!</v>
      </c>
      <c r="O63" s="12" t="e">
        <f t="shared" si="28"/>
        <v>#N/A</v>
      </c>
      <c r="P63" s="12" t="e">
        <f t="shared" si="29"/>
        <v>#N/A</v>
      </c>
      <c r="Q63" t="s">
        <v>159</v>
      </c>
      <c r="R63" t="s">
        <v>160</v>
      </c>
      <c r="S63" t="s">
        <v>265</v>
      </c>
      <c r="T63" s="16"/>
      <c r="U63" s="16" t="e">
        <v>#N/A</v>
      </c>
      <c r="V63" t="s">
        <v>26</v>
      </c>
      <c r="W63" s="16" t="s">
        <v>32</v>
      </c>
      <c r="X63" s="25"/>
      <c r="Y63" s="12"/>
    </row>
    <row r="64" spans="1:25" x14ac:dyDescent="0.25">
      <c r="A64" s="18">
        <v>0.2679312883761133</v>
      </c>
      <c r="B64" s="18">
        <v>0.7317895567059316</v>
      </c>
      <c r="C64" s="13">
        <f t="shared" si="19"/>
        <v>3.7323001955495108</v>
      </c>
      <c r="D64" s="14">
        <f t="shared" si="20"/>
        <v>1.366513078570549</v>
      </c>
      <c r="E64" s="10"/>
      <c r="F64" s="7">
        <f t="shared" si="21"/>
        <v>1</v>
      </c>
      <c r="G64" s="7">
        <f t="shared" si="22"/>
        <v>3.7323001955495108</v>
      </c>
      <c r="H64" s="7">
        <f t="shared" si="23"/>
        <v>1.366513078570549</v>
      </c>
      <c r="K64" s="7">
        <f t="shared" si="24"/>
        <v>0</v>
      </c>
      <c r="L64" s="7">
        <f t="shared" si="25"/>
        <v>0</v>
      </c>
      <c r="M64" s="15" t="e">
        <f t="shared" si="26"/>
        <v>#DIV/0!</v>
      </c>
      <c r="N64" s="15" t="e">
        <f t="shared" si="27"/>
        <v>#DIV/0!</v>
      </c>
      <c r="O64" s="12">
        <f t="shared" si="28"/>
        <v>0</v>
      </c>
      <c r="P64" s="12">
        <f t="shared" si="29"/>
        <v>0</v>
      </c>
      <c r="Q64" t="s">
        <v>161</v>
      </c>
      <c r="R64" t="s">
        <v>162</v>
      </c>
      <c r="S64" t="s">
        <v>259</v>
      </c>
      <c r="T64" s="16"/>
      <c r="U64" s="16" t="s">
        <v>19</v>
      </c>
      <c r="V64" t="s">
        <v>26</v>
      </c>
      <c r="W64" s="16" t="s">
        <v>19</v>
      </c>
      <c r="X64" s="25"/>
      <c r="Y64" s="12"/>
    </row>
    <row r="65" spans="1:25" x14ac:dyDescent="0.25">
      <c r="A65" s="18">
        <v>0.32834005577148745</v>
      </c>
      <c r="B65" s="18">
        <v>0.67032392371822602</v>
      </c>
      <c r="C65" s="13">
        <f t="shared" si="19"/>
        <v>3.0456229217916775</v>
      </c>
      <c r="D65" s="14">
        <f t="shared" si="20"/>
        <v>1.4918160677498882</v>
      </c>
      <c r="E65" s="10"/>
      <c r="F65" s="7">
        <f t="shared" si="21"/>
        <v>1</v>
      </c>
      <c r="G65" s="7">
        <f t="shared" si="22"/>
        <v>3.0456229217916775</v>
      </c>
      <c r="H65" s="7">
        <f t="shared" si="23"/>
        <v>1.4918160677498882</v>
      </c>
      <c r="K65" s="7">
        <f t="shared" si="24"/>
        <v>0</v>
      </c>
      <c r="L65" s="7">
        <f t="shared" si="25"/>
        <v>0</v>
      </c>
      <c r="M65" s="15" t="e">
        <f t="shared" si="26"/>
        <v>#DIV/0!</v>
      </c>
      <c r="N65" s="15" t="e">
        <f t="shared" si="27"/>
        <v>#DIV/0!</v>
      </c>
      <c r="O65" s="12">
        <f t="shared" si="28"/>
        <v>0</v>
      </c>
      <c r="P65" s="12">
        <f t="shared" si="29"/>
        <v>0</v>
      </c>
      <c r="Q65" t="s">
        <v>163</v>
      </c>
      <c r="R65" t="s">
        <v>164</v>
      </c>
      <c r="S65" t="s">
        <v>259</v>
      </c>
      <c r="T65" s="16"/>
      <c r="U65" s="16" t="s">
        <v>17</v>
      </c>
      <c r="V65" t="s">
        <v>26</v>
      </c>
      <c r="W65" s="16" t="s">
        <v>35</v>
      </c>
      <c r="X65" s="25"/>
      <c r="Y65" s="12"/>
    </row>
    <row r="66" spans="1:25" x14ac:dyDescent="0.25">
      <c r="A66" s="18">
        <v>0.48933425625276572</v>
      </c>
      <c r="B66" s="18">
        <v>0.50876868415072085</v>
      </c>
      <c r="C66" s="13">
        <f t="shared" si="19"/>
        <v>2.043592875875524</v>
      </c>
      <c r="D66" s="14">
        <f t="shared" si="20"/>
        <v>1.9655297803348166</v>
      </c>
      <c r="E66" s="10"/>
      <c r="F66" s="7">
        <f t="shared" si="21"/>
        <v>1</v>
      </c>
      <c r="G66" s="7">
        <f t="shared" si="22"/>
        <v>2.043592875875524</v>
      </c>
      <c r="H66" s="7">
        <f t="shared" si="23"/>
        <v>1.9655297803348166</v>
      </c>
      <c r="K66" s="7">
        <f t="shared" si="24"/>
        <v>0</v>
      </c>
      <c r="L66" s="7">
        <f t="shared" si="25"/>
        <v>0</v>
      </c>
      <c r="M66" s="15" t="e">
        <f t="shared" si="26"/>
        <v>#DIV/0!</v>
      </c>
      <c r="N66" s="15" t="e">
        <f t="shared" si="27"/>
        <v>#DIV/0!</v>
      </c>
      <c r="O66" s="12">
        <f t="shared" si="28"/>
        <v>0</v>
      </c>
      <c r="P66" s="12">
        <f t="shared" si="29"/>
        <v>0</v>
      </c>
      <c r="Q66" t="s">
        <v>165</v>
      </c>
      <c r="R66" t="s">
        <v>166</v>
      </c>
      <c r="S66" t="s">
        <v>267</v>
      </c>
      <c r="T66" s="16"/>
      <c r="U66" s="16" t="s">
        <v>16</v>
      </c>
      <c r="V66" t="s">
        <v>26</v>
      </c>
      <c r="W66" s="16" t="s">
        <v>16</v>
      </c>
      <c r="X66" s="25"/>
      <c r="Y66" s="12"/>
    </row>
    <row r="67" spans="1:25" x14ac:dyDescent="0.25">
      <c r="A67" s="18">
        <v>0.24205997010465152</v>
      </c>
      <c r="B67" s="18">
        <v>0.75780757039664992</v>
      </c>
      <c r="C67" s="13">
        <f t="shared" si="19"/>
        <v>4.1312076489460976</v>
      </c>
      <c r="D67" s="14">
        <f t="shared" si="20"/>
        <v>1.3195962128968735</v>
      </c>
      <c r="E67" s="10"/>
      <c r="F67" s="7">
        <f t="shared" si="21"/>
        <v>1</v>
      </c>
      <c r="G67" s="7">
        <f t="shared" si="22"/>
        <v>4.1312076489460976</v>
      </c>
      <c r="H67" s="7">
        <f t="shared" si="23"/>
        <v>1.3195962128968735</v>
      </c>
      <c r="K67" s="7">
        <f t="shared" si="24"/>
        <v>0</v>
      </c>
      <c r="L67" s="7">
        <f t="shared" si="25"/>
        <v>0</v>
      </c>
      <c r="M67" s="15" t="e">
        <f t="shared" si="26"/>
        <v>#DIV/0!</v>
      </c>
      <c r="N67" s="15" t="e">
        <f t="shared" si="27"/>
        <v>#DIV/0!</v>
      </c>
      <c r="O67" s="12">
        <f t="shared" si="28"/>
        <v>0</v>
      </c>
      <c r="P67" s="12">
        <f t="shared" si="29"/>
        <v>0</v>
      </c>
      <c r="Q67" t="s">
        <v>167</v>
      </c>
      <c r="R67" t="s">
        <v>168</v>
      </c>
      <c r="S67" t="s">
        <v>267</v>
      </c>
      <c r="T67" s="16"/>
      <c r="U67" s="16" t="s">
        <v>19</v>
      </c>
      <c r="V67" t="s">
        <v>26</v>
      </c>
      <c r="W67" s="16" t="s">
        <v>32</v>
      </c>
      <c r="X67" s="25"/>
      <c r="Y67" s="12"/>
    </row>
    <row r="68" spans="1:25" x14ac:dyDescent="0.25">
      <c r="A68" s="18">
        <v>0.46686459784442053</v>
      </c>
      <c r="B68" s="18">
        <v>0.53188131177175713</v>
      </c>
      <c r="C68" s="13">
        <f t="shared" si="19"/>
        <v>2.1419486605262867</v>
      </c>
      <c r="D68" s="14">
        <f t="shared" si="20"/>
        <v>1.8801186991678394</v>
      </c>
      <c r="E68" s="10"/>
      <c r="F68" s="7">
        <f t="shared" si="21"/>
        <v>1</v>
      </c>
      <c r="G68" s="7">
        <f t="shared" si="22"/>
        <v>2.1419486605262867</v>
      </c>
      <c r="H68" s="7">
        <f t="shared" si="23"/>
        <v>1.8801186991678394</v>
      </c>
      <c r="K68" s="7">
        <f t="shared" si="24"/>
        <v>0</v>
      </c>
      <c r="L68" s="7">
        <f t="shared" si="25"/>
        <v>0</v>
      </c>
      <c r="M68" s="15" t="e">
        <f t="shared" si="26"/>
        <v>#DIV/0!</v>
      </c>
      <c r="N68" s="15" t="e">
        <f t="shared" si="27"/>
        <v>#DIV/0!</v>
      </c>
      <c r="O68" s="12">
        <f t="shared" si="28"/>
        <v>0</v>
      </c>
      <c r="P68" s="12">
        <f t="shared" si="29"/>
        <v>0</v>
      </c>
      <c r="Q68" t="s">
        <v>169</v>
      </c>
      <c r="R68" t="s">
        <v>170</v>
      </c>
      <c r="S68" t="s">
        <v>260</v>
      </c>
      <c r="T68" s="16"/>
      <c r="U68" s="16" t="s">
        <v>35</v>
      </c>
      <c r="V68" t="s">
        <v>26</v>
      </c>
      <c r="W68" s="16" t="s">
        <v>330</v>
      </c>
      <c r="X68" s="25"/>
      <c r="Y68" s="12"/>
    </row>
    <row r="69" spans="1:25" x14ac:dyDescent="0.25">
      <c r="A69" s="18">
        <v>0.3692104253423687</v>
      </c>
      <c r="B69" s="18">
        <v>0.63045447963209778</v>
      </c>
      <c r="C69" s="13">
        <f t="shared" si="19"/>
        <v>2.7084825653899136</v>
      </c>
      <c r="D69" s="14">
        <f t="shared" si="20"/>
        <v>1.5861573393586652</v>
      </c>
      <c r="E69" s="10"/>
      <c r="F69" s="7">
        <f t="shared" si="21"/>
        <v>1</v>
      </c>
      <c r="G69" s="7">
        <f t="shared" si="22"/>
        <v>2.7084825653899136</v>
      </c>
      <c r="H69" s="7">
        <f t="shared" si="23"/>
        <v>1.5861573393586652</v>
      </c>
      <c r="K69" s="7">
        <f t="shared" si="24"/>
        <v>0</v>
      </c>
      <c r="L69" s="7">
        <f t="shared" si="25"/>
        <v>0</v>
      </c>
      <c r="M69" s="15" t="e">
        <f t="shared" si="26"/>
        <v>#DIV/0!</v>
      </c>
      <c r="N69" s="15" t="e">
        <f t="shared" si="27"/>
        <v>#DIV/0!</v>
      </c>
      <c r="O69" s="12">
        <f t="shared" si="28"/>
        <v>0</v>
      </c>
      <c r="P69" s="12">
        <f t="shared" si="29"/>
        <v>0</v>
      </c>
      <c r="Q69" t="s">
        <v>171</v>
      </c>
      <c r="R69" t="s">
        <v>172</v>
      </c>
      <c r="S69" t="s">
        <v>260</v>
      </c>
      <c r="T69" s="16"/>
      <c r="U69" s="16" t="s">
        <v>19</v>
      </c>
      <c r="V69" t="s">
        <v>26</v>
      </c>
      <c r="W69" s="16" t="s">
        <v>20</v>
      </c>
      <c r="X69" s="25"/>
      <c r="Y69" s="12"/>
    </row>
    <row r="70" spans="1:25" x14ac:dyDescent="0.25">
      <c r="A70" s="18">
        <v>8.6146975049842964E-2</v>
      </c>
      <c r="B70" s="18">
        <v>0.91383884857375486</v>
      </c>
      <c r="C70" s="13">
        <f t="shared" si="19"/>
        <v>11.608068645723421</v>
      </c>
      <c r="D70" s="14">
        <f t="shared" si="20"/>
        <v>1.0942848419726503</v>
      </c>
      <c r="E70" s="10"/>
      <c r="F70" s="7">
        <f t="shared" si="21"/>
        <v>1</v>
      </c>
      <c r="G70" s="7">
        <f t="shared" si="22"/>
        <v>11.608068645723421</v>
      </c>
      <c r="H70" s="7">
        <f t="shared" si="23"/>
        <v>1.0942848419726503</v>
      </c>
      <c r="K70" s="7">
        <f t="shared" si="24"/>
        <v>0</v>
      </c>
      <c r="L70" s="7">
        <f t="shared" si="25"/>
        <v>0</v>
      </c>
      <c r="M70" s="15" t="e">
        <f t="shared" si="26"/>
        <v>#DIV/0!</v>
      </c>
      <c r="N70" s="15" t="e">
        <f t="shared" si="27"/>
        <v>#DIV/0!</v>
      </c>
      <c r="O70" s="12">
        <f t="shared" si="28"/>
        <v>0</v>
      </c>
      <c r="P70" s="12">
        <f t="shared" si="29"/>
        <v>0</v>
      </c>
      <c r="Q70" t="s">
        <v>173</v>
      </c>
      <c r="R70" t="s">
        <v>174</v>
      </c>
      <c r="S70" t="s">
        <v>260</v>
      </c>
      <c r="T70" s="16"/>
      <c r="U70" s="16" t="s">
        <v>19</v>
      </c>
      <c r="V70" t="s">
        <v>26</v>
      </c>
      <c r="W70" s="16" t="s">
        <v>28</v>
      </c>
      <c r="X70" s="25"/>
      <c r="Y70" s="12"/>
    </row>
    <row r="71" spans="1:25" x14ac:dyDescent="0.25">
      <c r="A71" s="18" t="e">
        <v>#N/A</v>
      </c>
      <c r="B71" s="18" t="e">
        <v>#N/A</v>
      </c>
      <c r="C71" s="13" t="e">
        <f t="shared" si="19"/>
        <v>#N/A</v>
      </c>
      <c r="D71" s="14" t="e">
        <f t="shared" si="20"/>
        <v>#N/A</v>
      </c>
      <c r="E71" s="10"/>
      <c r="F71" s="7">
        <f t="shared" si="21"/>
        <v>1</v>
      </c>
      <c r="G71" s="7" t="e">
        <f t="shared" si="22"/>
        <v>#N/A</v>
      </c>
      <c r="H71" s="7" t="e">
        <f t="shared" si="23"/>
        <v>#N/A</v>
      </c>
      <c r="K71" s="7">
        <f t="shared" si="24"/>
        <v>0</v>
      </c>
      <c r="L71" s="7">
        <f t="shared" si="25"/>
        <v>0</v>
      </c>
      <c r="M71" s="15" t="e">
        <f t="shared" si="26"/>
        <v>#DIV/0!</v>
      </c>
      <c r="N71" s="15" t="e">
        <f t="shared" si="27"/>
        <v>#DIV/0!</v>
      </c>
      <c r="O71" s="12" t="e">
        <f t="shared" si="28"/>
        <v>#N/A</v>
      </c>
      <c r="P71" s="12" t="e">
        <f t="shared" si="29"/>
        <v>#N/A</v>
      </c>
      <c r="Q71" t="s">
        <v>175</v>
      </c>
      <c r="R71" t="s">
        <v>176</v>
      </c>
      <c r="S71" t="s">
        <v>261</v>
      </c>
      <c r="T71" s="16"/>
      <c r="U71" s="16" t="e">
        <v>#N/A</v>
      </c>
      <c r="V71" t="s">
        <v>26</v>
      </c>
      <c r="W71" s="16" t="s">
        <v>28</v>
      </c>
      <c r="X71" s="25"/>
      <c r="Y71" s="12"/>
    </row>
    <row r="72" spans="1:25" x14ac:dyDescent="0.25">
      <c r="A72" s="18">
        <v>0.21974870084336318</v>
      </c>
      <c r="B72" s="18">
        <v>0.78002404614575671</v>
      </c>
      <c r="C72" s="13">
        <f t="shared" si="19"/>
        <v>4.5506526143824608</v>
      </c>
      <c r="D72" s="14">
        <f t="shared" si="20"/>
        <v>1.2820117596902112</v>
      </c>
      <c r="E72" s="10"/>
      <c r="F72" s="7">
        <f t="shared" si="21"/>
        <v>1</v>
      </c>
      <c r="G72" s="7">
        <f t="shared" si="22"/>
        <v>4.5506526143824608</v>
      </c>
      <c r="H72" s="7">
        <f t="shared" si="23"/>
        <v>1.2820117596902112</v>
      </c>
      <c r="K72" s="7">
        <f t="shared" si="24"/>
        <v>0</v>
      </c>
      <c r="L72" s="7">
        <f t="shared" si="25"/>
        <v>0</v>
      </c>
      <c r="M72" s="15" t="e">
        <f t="shared" si="26"/>
        <v>#DIV/0!</v>
      </c>
      <c r="N72" s="15" t="e">
        <f t="shared" si="27"/>
        <v>#DIV/0!</v>
      </c>
      <c r="O72" s="12">
        <f t="shared" si="28"/>
        <v>0</v>
      </c>
      <c r="P72" s="12">
        <f t="shared" si="29"/>
        <v>0</v>
      </c>
      <c r="Q72" t="s">
        <v>177</v>
      </c>
      <c r="R72" t="s">
        <v>178</v>
      </c>
      <c r="S72" t="s">
        <v>261</v>
      </c>
      <c r="T72" s="16"/>
      <c r="U72" s="16" t="s">
        <v>17</v>
      </c>
      <c r="V72" t="s">
        <v>26</v>
      </c>
      <c r="W72" s="16" t="s">
        <v>300</v>
      </c>
      <c r="X72" s="25"/>
      <c r="Y72" s="12"/>
    </row>
    <row r="73" spans="1:25" x14ac:dyDescent="0.25">
      <c r="A73" s="18">
        <v>0.23782621578679439</v>
      </c>
      <c r="B73" s="18">
        <v>0.76211523423397043</v>
      </c>
      <c r="C73" s="13">
        <f t="shared" si="19"/>
        <v>4.2047509215572623</v>
      </c>
      <c r="D73" s="14">
        <f t="shared" si="20"/>
        <v>1.3121375286575083</v>
      </c>
      <c r="E73" s="10"/>
      <c r="F73" s="7">
        <f t="shared" si="21"/>
        <v>1</v>
      </c>
      <c r="G73" s="7">
        <f t="shared" si="22"/>
        <v>4.2047509215572623</v>
      </c>
      <c r="H73" s="7">
        <f t="shared" si="23"/>
        <v>1.3121375286575083</v>
      </c>
      <c r="K73" s="7">
        <f t="shared" si="24"/>
        <v>0</v>
      </c>
      <c r="L73" s="7">
        <f t="shared" si="25"/>
        <v>0</v>
      </c>
      <c r="M73" s="15" t="e">
        <f t="shared" si="26"/>
        <v>#DIV/0!</v>
      </c>
      <c r="N73" s="15" t="e">
        <f t="shared" si="27"/>
        <v>#DIV/0!</v>
      </c>
      <c r="O73" s="12">
        <f t="shared" si="28"/>
        <v>0</v>
      </c>
      <c r="P73" s="12">
        <f t="shared" si="29"/>
        <v>0</v>
      </c>
      <c r="Q73" t="s">
        <v>179</v>
      </c>
      <c r="R73" t="s">
        <v>180</v>
      </c>
      <c r="S73" t="s">
        <v>262</v>
      </c>
      <c r="T73" s="16"/>
      <c r="U73" s="16" t="s">
        <v>18</v>
      </c>
      <c r="V73" t="s">
        <v>26</v>
      </c>
      <c r="W73" s="16" t="s">
        <v>30</v>
      </c>
      <c r="X73" s="25"/>
      <c r="Y73" s="12"/>
    </row>
    <row r="74" spans="1:25" x14ac:dyDescent="0.25">
      <c r="A74" s="18" t="e">
        <v>#N/A</v>
      </c>
      <c r="B74" s="18" t="e">
        <v>#N/A</v>
      </c>
      <c r="C74" s="13" t="e">
        <f t="shared" si="19"/>
        <v>#N/A</v>
      </c>
      <c r="D74" s="14" t="e">
        <f t="shared" si="20"/>
        <v>#N/A</v>
      </c>
      <c r="E74" s="10"/>
      <c r="F74" s="7">
        <f t="shared" si="21"/>
        <v>1</v>
      </c>
      <c r="G74" s="7" t="e">
        <f t="shared" si="22"/>
        <v>#N/A</v>
      </c>
      <c r="H74" s="7" t="e">
        <f t="shared" si="23"/>
        <v>#N/A</v>
      </c>
      <c r="K74" s="7">
        <f t="shared" si="24"/>
        <v>0</v>
      </c>
      <c r="L74" s="7">
        <f t="shared" si="25"/>
        <v>0</v>
      </c>
      <c r="M74" s="15" t="e">
        <f t="shared" si="26"/>
        <v>#DIV/0!</v>
      </c>
      <c r="N74" s="15" t="e">
        <f t="shared" si="27"/>
        <v>#DIV/0!</v>
      </c>
      <c r="O74" s="12" t="e">
        <f t="shared" si="28"/>
        <v>#N/A</v>
      </c>
      <c r="P74" s="12" t="e">
        <f t="shared" si="29"/>
        <v>#N/A</v>
      </c>
      <c r="Q74" t="s">
        <v>181</v>
      </c>
      <c r="R74" t="s">
        <v>182</v>
      </c>
      <c r="S74" t="s">
        <v>262</v>
      </c>
      <c r="T74" s="16"/>
      <c r="U74" s="16" t="e">
        <v>#N/A</v>
      </c>
      <c r="V74" t="s">
        <v>26</v>
      </c>
      <c r="W74" s="16" t="s">
        <v>16</v>
      </c>
      <c r="X74" s="25"/>
      <c r="Y74" s="12"/>
    </row>
    <row r="75" spans="1:25" x14ac:dyDescent="0.25">
      <c r="A75" s="18">
        <v>0.59732758002679165</v>
      </c>
      <c r="B75" s="18">
        <v>0.39137014131861186</v>
      </c>
      <c r="C75" s="13">
        <f t="shared" si="19"/>
        <v>1.6741232674291509</v>
      </c>
      <c r="D75" s="14">
        <f t="shared" si="20"/>
        <v>2.5551259394259884</v>
      </c>
      <c r="E75" s="10"/>
      <c r="F75" s="7">
        <f t="shared" si="21"/>
        <v>1</v>
      </c>
      <c r="G75" s="7">
        <f t="shared" si="22"/>
        <v>1.6741232674291509</v>
      </c>
      <c r="H75" s="7">
        <f t="shared" si="23"/>
        <v>2.5551259394259884</v>
      </c>
      <c r="K75" s="7">
        <f t="shared" si="24"/>
        <v>0</v>
      </c>
      <c r="L75" s="7">
        <f t="shared" si="25"/>
        <v>0</v>
      </c>
      <c r="M75" s="15" t="e">
        <f t="shared" si="26"/>
        <v>#DIV/0!</v>
      </c>
      <c r="N75" s="15" t="e">
        <f t="shared" si="27"/>
        <v>#DIV/0!</v>
      </c>
      <c r="O75" s="12">
        <f t="shared" si="28"/>
        <v>0</v>
      </c>
      <c r="P75" s="12">
        <f t="shared" si="29"/>
        <v>0</v>
      </c>
      <c r="Q75" t="s">
        <v>183</v>
      </c>
      <c r="R75" t="s">
        <v>184</v>
      </c>
      <c r="S75" t="s">
        <v>262</v>
      </c>
      <c r="T75" s="16"/>
      <c r="U75" s="16" t="s">
        <v>35</v>
      </c>
      <c r="V75" t="s">
        <v>26</v>
      </c>
      <c r="W75" s="16" t="s">
        <v>35</v>
      </c>
      <c r="X75" s="25"/>
      <c r="Y75" s="12"/>
    </row>
    <row r="76" spans="1:25" x14ac:dyDescent="0.25">
      <c r="A76" s="18">
        <v>9.5502751365549782E-2</v>
      </c>
      <c r="B76" s="18">
        <v>0.90449109504846803</v>
      </c>
      <c r="C76" s="13">
        <f t="shared" si="19"/>
        <v>10.470902520623348</v>
      </c>
      <c r="D76" s="14">
        <f t="shared" si="20"/>
        <v>1.1055940798913162</v>
      </c>
      <c r="E76" s="10"/>
      <c r="F76" s="7">
        <f t="shared" si="21"/>
        <v>1</v>
      </c>
      <c r="G76" s="7">
        <f t="shared" si="22"/>
        <v>10.470902520623348</v>
      </c>
      <c r="H76" s="7">
        <f t="shared" si="23"/>
        <v>1.1055940798913162</v>
      </c>
      <c r="K76" s="7">
        <f t="shared" si="24"/>
        <v>0</v>
      </c>
      <c r="L76" s="7">
        <f t="shared" si="25"/>
        <v>0</v>
      </c>
      <c r="M76" s="15" t="e">
        <f t="shared" si="26"/>
        <v>#DIV/0!</v>
      </c>
      <c r="N76" s="15" t="e">
        <f t="shared" si="27"/>
        <v>#DIV/0!</v>
      </c>
      <c r="O76" s="12">
        <f t="shared" si="28"/>
        <v>0</v>
      </c>
      <c r="P76" s="12">
        <f t="shared" si="29"/>
        <v>0</v>
      </c>
      <c r="Q76" t="s">
        <v>185</v>
      </c>
      <c r="R76" t="s">
        <v>186</v>
      </c>
      <c r="S76" t="s">
        <v>268</v>
      </c>
      <c r="T76" s="16"/>
      <c r="U76" s="16" t="s">
        <v>19</v>
      </c>
      <c r="V76" t="s">
        <v>26</v>
      </c>
      <c r="W76" s="16" t="s">
        <v>18</v>
      </c>
      <c r="X76" s="30"/>
      <c r="Y76" s="12"/>
    </row>
    <row r="77" spans="1:25" x14ac:dyDescent="0.25">
      <c r="A77" s="18">
        <v>0.75133936812342161</v>
      </c>
      <c r="B77" s="18">
        <v>0.21919822297460789</v>
      </c>
      <c r="C77" s="13">
        <f t="shared" si="19"/>
        <v>1.330956479090992</v>
      </c>
      <c r="D77" s="14">
        <f t="shared" si="20"/>
        <v>4.562080779805596</v>
      </c>
      <c r="E77" s="10"/>
      <c r="F77" s="7">
        <f t="shared" si="21"/>
        <v>1</v>
      </c>
      <c r="G77" s="7">
        <f t="shared" si="22"/>
        <v>1.330956479090992</v>
      </c>
      <c r="H77" s="7">
        <f t="shared" si="23"/>
        <v>4.562080779805596</v>
      </c>
      <c r="K77" s="7">
        <f t="shared" si="24"/>
        <v>0</v>
      </c>
      <c r="L77" s="7">
        <f t="shared" si="25"/>
        <v>0</v>
      </c>
      <c r="M77" s="15" t="e">
        <f t="shared" si="26"/>
        <v>#DIV/0!</v>
      </c>
      <c r="N77" s="15" t="e">
        <f t="shared" si="27"/>
        <v>#DIV/0!</v>
      </c>
      <c r="O77" s="12">
        <f t="shared" si="28"/>
        <v>0</v>
      </c>
      <c r="P77" s="12">
        <f t="shared" si="29"/>
        <v>0</v>
      </c>
      <c r="Q77" t="s">
        <v>187</v>
      </c>
      <c r="R77" t="s">
        <v>188</v>
      </c>
      <c r="S77" t="s">
        <v>268</v>
      </c>
      <c r="T77" s="16"/>
      <c r="U77" s="16" t="e">
        <v>#N/A</v>
      </c>
      <c r="V77" t="s">
        <v>26</v>
      </c>
      <c r="W77" s="16" t="s">
        <v>19</v>
      </c>
      <c r="X77" s="25"/>
      <c r="Y77" s="12"/>
    </row>
    <row r="78" spans="1:25" x14ac:dyDescent="0.25">
      <c r="A78" s="18">
        <v>0.48330817757294092</v>
      </c>
      <c r="B78" s="18">
        <v>0.51580802415494109</v>
      </c>
      <c r="C78" s="13">
        <f t="shared" ref="C78:C111" si="30">(100%/A78)</f>
        <v>2.0690732050547189</v>
      </c>
      <c r="D78" s="14">
        <f t="shared" ref="D78:D111" si="31">(100%/B78)</f>
        <v>1.9387057842659983</v>
      </c>
      <c r="E78" s="10"/>
      <c r="F78" s="7">
        <f t="shared" si="21"/>
        <v>1</v>
      </c>
      <c r="G78" s="7">
        <f t="shared" ref="G78:G111" si="32">C78/F78</f>
        <v>2.0690732050547189</v>
      </c>
      <c r="H78" s="7">
        <f t="shared" ref="H78:H111" si="33">D78/F78</f>
        <v>1.9387057842659983</v>
      </c>
      <c r="I78" s="12"/>
      <c r="J78" s="12"/>
      <c r="K78" s="7">
        <f t="shared" ref="K78:K111" si="34">(I78*F78)</f>
        <v>0</v>
      </c>
      <c r="L78" s="7">
        <f t="shared" ref="L78:L111" si="35">(J78*F78)</f>
        <v>0</v>
      </c>
      <c r="M78" s="15" t="e">
        <f t="shared" ref="M78:M111" si="36">(1/K78)</f>
        <v>#DIV/0!</v>
      </c>
      <c r="N78" s="15" t="e">
        <f t="shared" ref="N78:N111" si="37">(1/L78)</f>
        <v>#DIV/0!</v>
      </c>
      <c r="O78" s="12">
        <f t="shared" ref="O78:O111" si="38">(I78/G78)</f>
        <v>0</v>
      </c>
      <c r="P78" s="12">
        <f t="shared" ref="P78:P111" si="39">(J78/H78)</f>
        <v>0</v>
      </c>
      <c r="Q78" t="s">
        <v>189</v>
      </c>
      <c r="R78" t="s">
        <v>190</v>
      </c>
      <c r="S78" t="s">
        <v>268</v>
      </c>
      <c r="T78" s="16"/>
      <c r="U78" s="16" t="s">
        <v>19</v>
      </c>
      <c r="V78" t="s">
        <v>270</v>
      </c>
      <c r="W78" s="16" t="s">
        <v>17</v>
      </c>
      <c r="X78" s="25"/>
      <c r="Y78" s="12"/>
    </row>
    <row r="79" spans="1:25" x14ac:dyDescent="0.25">
      <c r="A79" s="18">
        <v>0.47419460164814725</v>
      </c>
      <c r="B79" s="18">
        <v>0.51550944356116513</v>
      </c>
      <c r="C79" s="13">
        <f t="shared" si="30"/>
        <v>2.108838853340639</v>
      </c>
      <c r="D79" s="14">
        <f t="shared" si="31"/>
        <v>1.9398286733448562</v>
      </c>
      <c r="E79" s="10"/>
      <c r="F79" s="7">
        <f t="shared" si="21"/>
        <v>1</v>
      </c>
      <c r="G79" s="7">
        <f t="shared" si="32"/>
        <v>2.108838853340639</v>
      </c>
      <c r="H79" s="7">
        <f t="shared" si="33"/>
        <v>1.9398286733448562</v>
      </c>
      <c r="I79" s="12"/>
      <c r="J79" s="12"/>
      <c r="K79" s="7">
        <f t="shared" si="34"/>
        <v>0</v>
      </c>
      <c r="L79" s="7">
        <f t="shared" si="35"/>
        <v>0</v>
      </c>
      <c r="M79" s="15" t="e">
        <f t="shared" si="36"/>
        <v>#DIV/0!</v>
      </c>
      <c r="N79" s="15" t="e">
        <f t="shared" si="37"/>
        <v>#DIV/0!</v>
      </c>
      <c r="O79" s="12">
        <f t="shared" si="38"/>
        <v>0</v>
      </c>
      <c r="P79" s="12">
        <f t="shared" si="39"/>
        <v>0</v>
      </c>
      <c r="Q79" t="s">
        <v>191</v>
      </c>
      <c r="R79" t="s">
        <v>192</v>
      </c>
      <c r="S79" t="s">
        <v>342</v>
      </c>
      <c r="T79" s="16"/>
      <c r="U79" s="16" t="s">
        <v>19</v>
      </c>
      <c r="V79" t="s">
        <v>271</v>
      </c>
      <c r="W79" s="16" t="s">
        <v>31</v>
      </c>
      <c r="X79" s="25"/>
      <c r="Y79" s="12"/>
    </row>
    <row r="80" spans="1:25" x14ac:dyDescent="0.25">
      <c r="A80" s="18">
        <v>0.28632686489426862</v>
      </c>
      <c r="B80" s="18">
        <v>0.71046480733627027</v>
      </c>
      <c r="C80" s="13">
        <f t="shared" si="30"/>
        <v>3.4925119596069623</v>
      </c>
      <c r="D80" s="14">
        <f t="shared" si="31"/>
        <v>1.4075292536294339</v>
      </c>
      <c r="E80" s="10"/>
      <c r="F80" s="7">
        <f t="shared" si="21"/>
        <v>1</v>
      </c>
      <c r="G80" s="7">
        <f t="shared" si="32"/>
        <v>3.4925119596069623</v>
      </c>
      <c r="H80" s="7">
        <f t="shared" si="33"/>
        <v>1.4075292536294339</v>
      </c>
      <c r="I80" s="12"/>
      <c r="J80" s="12"/>
      <c r="K80" s="7">
        <f t="shared" si="34"/>
        <v>0</v>
      </c>
      <c r="L80" s="7">
        <f t="shared" si="35"/>
        <v>0</v>
      </c>
      <c r="M80" s="15" t="e">
        <f t="shared" si="36"/>
        <v>#DIV/0!</v>
      </c>
      <c r="N80" s="15" t="e">
        <f t="shared" si="37"/>
        <v>#DIV/0!</v>
      </c>
      <c r="O80" s="12">
        <f t="shared" si="38"/>
        <v>0</v>
      </c>
      <c r="P80" s="12">
        <f t="shared" si="39"/>
        <v>0</v>
      </c>
      <c r="Q80" t="s">
        <v>193</v>
      </c>
      <c r="R80" t="s">
        <v>194</v>
      </c>
      <c r="S80" t="s">
        <v>342</v>
      </c>
      <c r="T80" s="16"/>
      <c r="U80" s="16" t="s">
        <v>28</v>
      </c>
      <c r="V80" t="s">
        <v>272</v>
      </c>
      <c r="W80" s="16" t="s">
        <v>31</v>
      </c>
      <c r="X80" s="25"/>
      <c r="Y80" s="12"/>
    </row>
    <row r="81" spans="1:25" x14ac:dyDescent="0.25">
      <c r="A81" s="18">
        <v>0.46614655029166918</v>
      </c>
      <c r="B81" s="18">
        <v>0.53242818627185884</v>
      </c>
      <c r="C81" s="13">
        <f t="shared" si="30"/>
        <v>2.1452480971366135</v>
      </c>
      <c r="D81" s="14">
        <f t="shared" si="31"/>
        <v>1.8781875674204034</v>
      </c>
      <c r="E81" s="10"/>
      <c r="F81" s="7">
        <f t="shared" si="21"/>
        <v>1</v>
      </c>
      <c r="G81" s="7">
        <f t="shared" si="32"/>
        <v>2.1452480971366135</v>
      </c>
      <c r="H81" s="7">
        <f t="shared" si="33"/>
        <v>1.8781875674204034</v>
      </c>
      <c r="I81" s="12"/>
      <c r="J81" s="12"/>
      <c r="K81" s="7">
        <f t="shared" si="34"/>
        <v>0</v>
      </c>
      <c r="L81" s="7">
        <f t="shared" si="35"/>
        <v>0</v>
      </c>
      <c r="M81" s="15" t="e">
        <f t="shared" si="36"/>
        <v>#DIV/0!</v>
      </c>
      <c r="N81" s="15" t="e">
        <f t="shared" si="37"/>
        <v>#DIV/0!</v>
      </c>
      <c r="O81" s="12">
        <f t="shared" si="38"/>
        <v>0</v>
      </c>
      <c r="P81" s="12">
        <f t="shared" si="39"/>
        <v>0</v>
      </c>
      <c r="Q81" t="s">
        <v>195</v>
      </c>
      <c r="R81" t="s">
        <v>196</v>
      </c>
      <c r="S81" t="s">
        <v>342</v>
      </c>
      <c r="T81" s="16"/>
      <c r="U81" s="16" t="s">
        <v>16</v>
      </c>
      <c r="V81" t="s">
        <v>273</v>
      </c>
      <c r="W81" s="16" t="s">
        <v>17</v>
      </c>
      <c r="X81" s="25"/>
      <c r="Y81" s="12"/>
    </row>
    <row r="82" spans="1:25" s="12" customFormat="1" x14ac:dyDescent="0.25">
      <c r="A82" s="18">
        <v>0.77869040995310235</v>
      </c>
      <c r="B82" s="18">
        <v>0.1983467646904952</v>
      </c>
      <c r="C82" s="13">
        <f t="shared" si="30"/>
        <v>1.284207416989027</v>
      </c>
      <c r="D82" s="14">
        <f t="shared" si="31"/>
        <v>5.0416753787762696</v>
      </c>
      <c r="E82" s="10"/>
      <c r="F82" s="7">
        <f t="shared" si="21"/>
        <v>1</v>
      </c>
      <c r="G82" s="7">
        <f t="shared" si="32"/>
        <v>1.284207416989027</v>
      </c>
      <c r="H82" s="7">
        <f t="shared" si="33"/>
        <v>5.0416753787762696</v>
      </c>
      <c r="K82" s="7">
        <f t="shared" si="34"/>
        <v>0</v>
      </c>
      <c r="L82" s="7">
        <f t="shared" si="35"/>
        <v>0</v>
      </c>
      <c r="M82" s="15" t="e">
        <f t="shared" si="36"/>
        <v>#DIV/0!</v>
      </c>
      <c r="N82" s="15" t="e">
        <f t="shared" si="37"/>
        <v>#DIV/0!</v>
      </c>
      <c r="O82" s="12">
        <f t="shared" si="38"/>
        <v>0</v>
      </c>
      <c r="P82" s="12">
        <f t="shared" si="39"/>
        <v>0</v>
      </c>
      <c r="Q82" t="s">
        <v>197</v>
      </c>
      <c r="R82" t="s">
        <v>198</v>
      </c>
      <c r="S82" t="s">
        <v>269</v>
      </c>
      <c r="T82" s="16"/>
      <c r="U82" s="16" t="s">
        <v>19</v>
      </c>
      <c r="V82" t="s">
        <v>274</v>
      </c>
      <c r="W82" s="16" t="s">
        <v>16</v>
      </c>
      <c r="X82" s="25"/>
    </row>
    <row r="83" spans="1:25" x14ac:dyDescent="0.25">
      <c r="A83" s="18">
        <v>0.42107500728018782</v>
      </c>
      <c r="B83" s="18">
        <v>0.57701582476688329</v>
      </c>
      <c r="C83" s="13">
        <f t="shared" si="30"/>
        <v>2.3748737937670787</v>
      </c>
      <c r="D83" s="14">
        <f t="shared" si="31"/>
        <v>1.7330547223795882</v>
      </c>
      <c r="E83" s="10"/>
      <c r="F83" s="7">
        <f t="shared" si="21"/>
        <v>1</v>
      </c>
      <c r="G83" s="7">
        <f t="shared" si="32"/>
        <v>2.3748737937670787</v>
      </c>
      <c r="H83" s="7">
        <f t="shared" si="33"/>
        <v>1.7330547223795882</v>
      </c>
      <c r="I83" s="12"/>
      <c r="J83" s="12"/>
      <c r="K83" s="7">
        <f t="shared" si="34"/>
        <v>0</v>
      </c>
      <c r="L83" s="7">
        <f t="shared" si="35"/>
        <v>0</v>
      </c>
      <c r="M83" s="15" t="e">
        <f t="shared" si="36"/>
        <v>#DIV/0!</v>
      </c>
      <c r="N83" s="15" t="e">
        <f t="shared" si="37"/>
        <v>#DIV/0!</v>
      </c>
      <c r="O83" s="12">
        <f t="shared" si="38"/>
        <v>0</v>
      </c>
      <c r="P83" s="12">
        <f t="shared" si="39"/>
        <v>0</v>
      </c>
      <c r="Q83" t="s">
        <v>199</v>
      </c>
      <c r="R83" t="s">
        <v>200</v>
      </c>
      <c r="S83" t="s">
        <v>269</v>
      </c>
      <c r="T83" s="16"/>
      <c r="U83" s="16" t="e">
        <v>#N/A</v>
      </c>
      <c r="V83" t="s">
        <v>275</v>
      </c>
      <c r="W83" s="16" t="s">
        <v>17</v>
      </c>
      <c r="X83" s="30"/>
      <c r="Y83" s="12"/>
    </row>
    <row r="84" spans="1:25" x14ac:dyDescent="0.25">
      <c r="A84" s="18">
        <v>0.73319091117486868</v>
      </c>
      <c r="B84" s="18">
        <v>0.25776062950524609</v>
      </c>
      <c r="C84" s="13">
        <f t="shared" si="30"/>
        <v>1.363901249672606</v>
      </c>
      <c r="D84" s="14">
        <f t="shared" si="31"/>
        <v>3.8795684271854536</v>
      </c>
      <c r="E84" s="10"/>
      <c r="F84" s="7">
        <f t="shared" si="21"/>
        <v>1</v>
      </c>
      <c r="G84" s="7">
        <f t="shared" si="32"/>
        <v>1.363901249672606</v>
      </c>
      <c r="H84" s="7">
        <f t="shared" si="33"/>
        <v>3.8795684271854536</v>
      </c>
      <c r="I84" s="12"/>
      <c r="J84" s="12"/>
      <c r="K84" s="7">
        <f t="shared" si="34"/>
        <v>0</v>
      </c>
      <c r="L84" s="7">
        <f t="shared" si="35"/>
        <v>0</v>
      </c>
      <c r="M84" s="15" t="e">
        <f t="shared" si="36"/>
        <v>#DIV/0!</v>
      </c>
      <c r="N84" s="15" t="e">
        <f t="shared" si="37"/>
        <v>#DIV/0!</v>
      </c>
      <c r="O84" s="12">
        <f t="shared" si="38"/>
        <v>0</v>
      </c>
      <c r="P84" s="12">
        <f t="shared" si="39"/>
        <v>0</v>
      </c>
      <c r="Q84" t="s">
        <v>201</v>
      </c>
      <c r="R84" t="s">
        <v>202</v>
      </c>
      <c r="S84" t="s">
        <v>269</v>
      </c>
      <c r="T84" s="16"/>
      <c r="U84" s="16" t="s">
        <v>17</v>
      </c>
      <c r="V84" t="s">
        <v>276</v>
      </c>
      <c r="W84" s="16" t="s">
        <v>33</v>
      </c>
      <c r="X84" s="25"/>
      <c r="Y84" s="12"/>
    </row>
    <row r="85" spans="1:25" x14ac:dyDescent="0.25">
      <c r="A85" s="18">
        <v>0.74217505892756175</v>
      </c>
      <c r="B85" s="18">
        <v>0.24064575472590746</v>
      </c>
      <c r="C85" s="13">
        <f t="shared" si="30"/>
        <v>1.347391006974815</v>
      </c>
      <c r="D85" s="14">
        <f t="shared" si="31"/>
        <v>4.1554857310447364</v>
      </c>
      <c r="E85" s="10"/>
      <c r="F85" s="7">
        <f t="shared" si="21"/>
        <v>1</v>
      </c>
      <c r="G85" s="7">
        <f t="shared" si="32"/>
        <v>1.347391006974815</v>
      </c>
      <c r="H85" s="7">
        <f t="shared" si="33"/>
        <v>4.1554857310447364</v>
      </c>
      <c r="I85" s="12"/>
      <c r="J85" s="12"/>
      <c r="K85" s="7">
        <f t="shared" si="34"/>
        <v>0</v>
      </c>
      <c r="L85" s="7">
        <f t="shared" si="35"/>
        <v>0</v>
      </c>
      <c r="M85" s="15" t="e">
        <f t="shared" si="36"/>
        <v>#DIV/0!</v>
      </c>
      <c r="N85" s="15" t="e">
        <f t="shared" si="37"/>
        <v>#DIV/0!</v>
      </c>
      <c r="O85" s="12">
        <f t="shared" si="38"/>
        <v>0</v>
      </c>
      <c r="P85" s="12">
        <f t="shared" si="39"/>
        <v>0</v>
      </c>
      <c r="Q85" t="s">
        <v>203</v>
      </c>
      <c r="R85" t="s">
        <v>204</v>
      </c>
      <c r="S85" t="s">
        <v>269</v>
      </c>
      <c r="T85" s="16"/>
      <c r="U85" s="16" t="e">
        <v>#N/A</v>
      </c>
      <c r="V85" t="s">
        <v>277</v>
      </c>
      <c r="W85" s="16" t="s">
        <v>29</v>
      </c>
      <c r="X85" s="25"/>
      <c r="Y85" s="12"/>
    </row>
    <row r="86" spans="1:25" x14ac:dyDescent="0.25">
      <c r="A86" s="18">
        <v>0.30435886339855184</v>
      </c>
      <c r="B86" s="18">
        <v>0.69549050307818594</v>
      </c>
      <c r="C86" s="13">
        <f t="shared" si="30"/>
        <v>3.2855951321204668</v>
      </c>
      <c r="D86" s="14">
        <f t="shared" si="31"/>
        <v>1.4378341552818896</v>
      </c>
      <c r="E86" s="10"/>
      <c r="F86" s="7">
        <f t="shared" si="21"/>
        <v>1</v>
      </c>
      <c r="G86" s="7">
        <f t="shared" si="32"/>
        <v>3.2855951321204668</v>
      </c>
      <c r="H86" s="7">
        <f t="shared" si="33"/>
        <v>1.4378341552818896</v>
      </c>
      <c r="I86" s="12"/>
      <c r="J86" s="12"/>
      <c r="K86" s="7">
        <f t="shared" si="34"/>
        <v>0</v>
      </c>
      <c r="L86" s="7">
        <f t="shared" si="35"/>
        <v>0</v>
      </c>
      <c r="M86" s="15" t="e">
        <f t="shared" si="36"/>
        <v>#DIV/0!</v>
      </c>
      <c r="N86" s="15" t="e">
        <f t="shared" si="37"/>
        <v>#DIV/0!</v>
      </c>
      <c r="O86" s="12">
        <f t="shared" si="38"/>
        <v>0</v>
      </c>
      <c r="P86" s="12">
        <f t="shared" si="39"/>
        <v>0</v>
      </c>
      <c r="Q86" t="s">
        <v>205</v>
      </c>
      <c r="R86" t="s">
        <v>206</v>
      </c>
      <c r="S86" t="s">
        <v>269</v>
      </c>
      <c r="T86" s="16"/>
      <c r="U86" s="16" t="s">
        <v>35</v>
      </c>
      <c r="V86" t="s">
        <v>278</v>
      </c>
      <c r="W86" s="16" t="s">
        <v>29</v>
      </c>
      <c r="X86" s="25"/>
      <c r="Y86" s="12"/>
    </row>
    <row r="87" spans="1:25" x14ac:dyDescent="0.25">
      <c r="A87" s="18">
        <v>0.58748110306185897</v>
      </c>
      <c r="B87" s="18">
        <v>0.41044662340466231</v>
      </c>
      <c r="C87" s="13">
        <f t="shared" si="30"/>
        <v>1.7021824102735519</v>
      </c>
      <c r="D87" s="14">
        <f t="shared" si="31"/>
        <v>2.4363703901495923</v>
      </c>
      <c r="E87" s="10"/>
      <c r="F87" s="7">
        <f t="shared" si="21"/>
        <v>1</v>
      </c>
      <c r="G87" s="7">
        <f t="shared" si="32"/>
        <v>1.7021824102735519</v>
      </c>
      <c r="H87" s="7">
        <f t="shared" si="33"/>
        <v>2.4363703901495923</v>
      </c>
      <c r="I87" s="12"/>
      <c r="J87" s="12"/>
      <c r="K87" s="7">
        <f t="shared" si="34"/>
        <v>0</v>
      </c>
      <c r="L87" s="7">
        <f t="shared" si="35"/>
        <v>0</v>
      </c>
      <c r="M87" s="15" t="e">
        <f t="shared" si="36"/>
        <v>#DIV/0!</v>
      </c>
      <c r="N87" s="15" t="e">
        <f t="shared" si="37"/>
        <v>#DIV/0!</v>
      </c>
      <c r="O87" s="12">
        <f t="shared" si="38"/>
        <v>0</v>
      </c>
      <c r="P87" s="12">
        <f t="shared" si="39"/>
        <v>0</v>
      </c>
      <c r="Q87" t="s">
        <v>207</v>
      </c>
      <c r="R87" t="s">
        <v>208</v>
      </c>
      <c r="S87" t="s">
        <v>269</v>
      </c>
      <c r="T87" s="16"/>
      <c r="U87" s="16" t="s">
        <v>19</v>
      </c>
      <c r="V87" t="s">
        <v>279</v>
      </c>
      <c r="W87" s="16" t="s">
        <v>19</v>
      </c>
      <c r="X87" s="25"/>
      <c r="Y87" s="12"/>
    </row>
    <row r="88" spans="1:25" x14ac:dyDescent="0.25">
      <c r="A88" s="18">
        <v>0.58513242041585634</v>
      </c>
      <c r="B88" s="18">
        <v>0.40815643979057165</v>
      </c>
      <c r="C88" s="13">
        <f t="shared" si="30"/>
        <v>1.7090148573365587</v>
      </c>
      <c r="D88" s="14">
        <f t="shared" si="31"/>
        <v>2.4500409708422293</v>
      </c>
      <c r="E88" s="10"/>
      <c r="F88" s="7">
        <f t="shared" si="21"/>
        <v>1</v>
      </c>
      <c r="G88" s="7">
        <f t="shared" si="32"/>
        <v>1.7090148573365587</v>
      </c>
      <c r="H88" s="7">
        <f t="shared" si="33"/>
        <v>2.4500409708422293</v>
      </c>
      <c r="I88" s="12"/>
      <c r="J88" s="12"/>
      <c r="K88" s="7">
        <f t="shared" si="34"/>
        <v>0</v>
      </c>
      <c r="L88" s="7">
        <f t="shared" si="35"/>
        <v>0</v>
      </c>
      <c r="M88" s="15" t="e">
        <f t="shared" si="36"/>
        <v>#DIV/0!</v>
      </c>
      <c r="N88" s="15" t="e">
        <f t="shared" si="37"/>
        <v>#DIV/0!</v>
      </c>
      <c r="O88" s="12">
        <f t="shared" si="38"/>
        <v>0</v>
      </c>
      <c r="P88" s="12">
        <f t="shared" si="39"/>
        <v>0</v>
      </c>
      <c r="Q88" t="s">
        <v>209</v>
      </c>
      <c r="R88" t="s">
        <v>210</v>
      </c>
      <c r="S88" t="s">
        <v>269</v>
      </c>
      <c r="T88" s="16"/>
      <c r="U88" s="16" t="s">
        <v>35</v>
      </c>
      <c r="V88" t="s">
        <v>26</v>
      </c>
      <c r="W88" s="16" t="s">
        <v>20</v>
      </c>
      <c r="X88" s="25"/>
      <c r="Y88" s="12"/>
    </row>
    <row r="89" spans="1:25" x14ac:dyDescent="0.25">
      <c r="A89" s="18">
        <v>0.38035345511022939</v>
      </c>
      <c r="B89" s="18">
        <v>0.61922603031289636</v>
      </c>
      <c r="C89" s="13">
        <f t="shared" si="30"/>
        <v>2.6291334719443844</v>
      </c>
      <c r="D89" s="14">
        <f t="shared" si="31"/>
        <v>1.6149191911307372</v>
      </c>
      <c r="E89" s="10"/>
      <c r="F89" s="7">
        <f t="shared" si="21"/>
        <v>1</v>
      </c>
      <c r="G89" s="7">
        <f t="shared" si="32"/>
        <v>2.6291334719443844</v>
      </c>
      <c r="H89" s="7">
        <f t="shared" si="33"/>
        <v>1.6149191911307372</v>
      </c>
      <c r="I89" s="12"/>
      <c r="J89" s="12"/>
      <c r="K89" s="7">
        <f t="shared" si="34"/>
        <v>0</v>
      </c>
      <c r="L89" s="7">
        <f t="shared" si="35"/>
        <v>0</v>
      </c>
      <c r="M89" s="15" t="e">
        <f t="shared" si="36"/>
        <v>#DIV/0!</v>
      </c>
      <c r="N89" s="15" t="e">
        <f t="shared" si="37"/>
        <v>#DIV/0!</v>
      </c>
      <c r="O89" s="12">
        <f t="shared" si="38"/>
        <v>0</v>
      </c>
      <c r="P89" s="12">
        <f t="shared" si="39"/>
        <v>0</v>
      </c>
      <c r="Q89" t="s">
        <v>211</v>
      </c>
      <c r="R89" t="s">
        <v>212</v>
      </c>
      <c r="S89" t="s">
        <v>269</v>
      </c>
      <c r="T89" s="16"/>
      <c r="U89" s="16" t="s">
        <v>21</v>
      </c>
      <c r="V89" t="s">
        <v>26</v>
      </c>
      <c r="W89" s="16" t="s">
        <v>17</v>
      </c>
      <c r="X89" s="30"/>
      <c r="Y89" s="12"/>
    </row>
    <row r="90" spans="1:25" x14ac:dyDescent="0.25">
      <c r="A90" s="18">
        <v>0.58141444639208706</v>
      </c>
      <c r="B90" s="18">
        <v>0.41626457164886466</v>
      </c>
      <c r="C90" s="13">
        <f t="shared" si="30"/>
        <v>1.7199435036494302</v>
      </c>
      <c r="D90" s="14">
        <f t="shared" si="31"/>
        <v>2.4023183045314238</v>
      </c>
      <c r="E90" s="10"/>
      <c r="F90" s="7">
        <f t="shared" si="21"/>
        <v>1</v>
      </c>
      <c r="G90" s="7">
        <f t="shared" si="32"/>
        <v>1.7199435036494302</v>
      </c>
      <c r="H90" s="7">
        <f t="shared" si="33"/>
        <v>2.4023183045314238</v>
      </c>
      <c r="I90" s="12"/>
      <c r="J90" s="12"/>
      <c r="K90" s="7">
        <f t="shared" si="34"/>
        <v>0</v>
      </c>
      <c r="L90" s="7">
        <f t="shared" si="35"/>
        <v>0</v>
      </c>
      <c r="M90" s="15" t="e">
        <f t="shared" si="36"/>
        <v>#DIV/0!</v>
      </c>
      <c r="N90" s="15" t="e">
        <f t="shared" si="37"/>
        <v>#DIV/0!</v>
      </c>
      <c r="O90" s="12">
        <f t="shared" si="38"/>
        <v>0</v>
      </c>
      <c r="P90" s="12">
        <f t="shared" si="39"/>
        <v>0</v>
      </c>
      <c r="Q90" t="s">
        <v>213</v>
      </c>
      <c r="R90" t="s">
        <v>214</v>
      </c>
      <c r="S90" t="s">
        <v>269</v>
      </c>
      <c r="T90" s="16"/>
      <c r="U90" s="16" t="s">
        <v>19</v>
      </c>
      <c r="V90" t="s">
        <v>26</v>
      </c>
      <c r="W90" s="16" t="s">
        <v>329</v>
      </c>
      <c r="X90" s="25"/>
      <c r="Y90" s="12"/>
    </row>
    <row r="91" spans="1:25" x14ac:dyDescent="0.25">
      <c r="A91" s="18">
        <v>6.2431081194629763E-2</v>
      </c>
      <c r="B91" s="18">
        <v>0.93756785419056465</v>
      </c>
      <c r="C91" s="13">
        <f t="shared" si="30"/>
        <v>16.017662690839618</v>
      </c>
      <c r="D91" s="14">
        <f t="shared" si="31"/>
        <v>1.0665894692638915</v>
      </c>
      <c r="E91" s="10"/>
      <c r="F91" s="7">
        <f t="shared" si="21"/>
        <v>1</v>
      </c>
      <c r="G91" s="7">
        <f t="shared" si="32"/>
        <v>16.017662690839618</v>
      </c>
      <c r="H91" s="7">
        <f t="shared" si="33"/>
        <v>1.0665894692638915</v>
      </c>
      <c r="I91" s="12"/>
      <c r="J91" s="12"/>
      <c r="K91" s="7">
        <f t="shared" si="34"/>
        <v>0</v>
      </c>
      <c r="L91" s="7">
        <f t="shared" si="35"/>
        <v>0</v>
      </c>
      <c r="M91" s="15" t="e">
        <f t="shared" si="36"/>
        <v>#DIV/0!</v>
      </c>
      <c r="N91" s="15" t="e">
        <f t="shared" si="37"/>
        <v>#DIV/0!</v>
      </c>
      <c r="O91" s="12">
        <f t="shared" si="38"/>
        <v>0</v>
      </c>
      <c r="P91" s="12">
        <f t="shared" si="39"/>
        <v>0</v>
      </c>
      <c r="Q91" t="s">
        <v>215</v>
      </c>
      <c r="R91" t="s">
        <v>216</v>
      </c>
      <c r="S91" t="s">
        <v>257</v>
      </c>
      <c r="T91" s="16"/>
      <c r="U91" s="16" t="s">
        <v>19</v>
      </c>
      <c r="V91" t="s">
        <v>27</v>
      </c>
      <c r="W91" s="16" t="s">
        <v>18</v>
      </c>
      <c r="X91" s="25"/>
      <c r="Y91" s="12"/>
    </row>
    <row r="92" spans="1:25" x14ac:dyDescent="0.25">
      <c r="A92" s="18">
        <v>0.62132813536445575</v>
      </c>
      <c r="B92" s="18">
        <v>0.36692346597600695</v>
      </c>
      <c r="C92" s="13">
        <f t="shared" si="30"/>
        <v>1.6094555245167268</v>
      </c>
      <c r="D92" s="14">
        <f t="shared" si="31"/>
        <v>2.7253639865742185</v>
      </c>
      <c r="E92" s="10"/>
      <c r="F92" s="7">
        <f t="shared" si="21"/>
        <v>1</v>
      </c>
      <c r="G92" s="7">
        <f t="shared" si="32"/>
        <v>1.6094555245167268</v>
      </c>
      <c r="H92" s="7">
        <f t="shared" si="33"/>
        <v>2.7253639865742185</v>
      </c>
      <c r="I92" s="12"/>
      <c r="J92" s="12"/>
      <c r="K92" s="7">
        <f t="shared" si="34"/>
        <v>0</v>
      </c>
      <c r="L92" s="7">
        <f t="shared" si="35"/>
        <v>0</v>
      </c>
      <c r="M92" s="15" t="e">
        <f t="shared" si="36"/>
        <v>#DIV/0!</v>
      </c>
      <c r="N92" s="15" t="e">
        <f t="shared" si="37"/>
        <v>#DIV/0!</v>
      </c>
      <c r="O92" s="12">
        <f t="shared" si="38"/>
        <v>0</v>
      </c>
      <c r="P92" s="12">
        <f t="shared" si="39"/>
        <v>0</v>
      </c>
      <c r="Q92" t="s">
        <v>217</v>
      </c>
      <c r="R92" t="s">
        <v>218</v>
      </c>
      <c r="S92" t="s">
        <v>257</v>
      </c>
      <c r="T92" s="16"/>
      <c r="U92" s="16" t="s">
        <v>36</v>
      </c>
      <c r="V92" t="s">
        <v>27</v>
      </c>
      <c r="W92" s="16" t="s">
        <v>28</v>
      </c>
      <c r="X92" s="25"/>
      <c r="Y92" s="12"/>
    </row>
    <row r="93" spans="1:25" x14ac:dyDescent="0.25">
      <c r="A93" s="18">
        <v>7.7838571722483818E-2</v>
      </c>
      <c r="B93" s="18">
        <v>0.92215184820326224</v>
      </c>
      <c r="C93" s="13">
        <f t="shared" si="30"/>
        <v>12.847101094882348</v>
      </c>
      <c r="D93" s="14">
        <f t="shared" si="31"/>
        <v>1.0844201006031908</v>
      </c>
      <c r="E93" s="10"/>
      <c r="F93" s="7">
        <f t="shared" si="21"/>
        <v>1</v>
      </c>
      <c r="G93" s="7">
        <f t="shared" si="32"/>
        <v>12.847101094882348</v>
      </c>
      <c r="H93" s="7">
        <f t="shared" si="33"/>
        <v>1.0844201006031908</v>
      </c>
      <c r="I93" s="12"/>
      <c r="J93" s="12"/>
      <c r="K93" s="7">
        <f t="shared" si="34"/>
        <v>0</v>
      </c>
      <c r="L93" s="7">
        <f t="shared" si="35"/>
        <v>0</v>
      </c>
      <c r="M93" s="15" t="e">
        <f t="shared" si="36"/>
        <v>#DIV/0!</v>
      </c>
      <c r="N93" s="15" t="e">
        <f t="shared" si="37"/>
        <v>#DIV/0!</v>
      </c>
      <c r="O93" s="12">
        <f t="shared" si="38"/>
        <v>0</v>
      </c>
      <c r="P93" s="12">
        <f t="shared" si="39"/>
        <v>0</v>
      </c>
      <c r="Q93" t="s">
        <v>219</v>
      </c>
      <c r="R93" t="s">
        <v>220</v>
      </c>
      <c r="S93" t="s">
        <v>263</v>
      </c>
      <c r="T93" s="16"/>
      <c r="U93" s="16" t="s">
        <v>18</v>
      </c>
      <c r="V93" t="s">
        <v>27</v>
      </c>
      <c r="W93" s="16" t="s">
        <v>32</v>
      </c>
      <c r="X93" s="25"/>
      <c r="Y93" s="12"/>
    </row>
    <row r="94" spans="1:25" x14ac:dyDescent="0.25">
      <c r="A94" s="18">
        <v>0.5314467457239852</v>
      </c>
      <c r="B94" s="18">
        <v>0.46728417113910486</v>
      </c>
      <c r="C94" s="13">
        <f t="shared" si="30"/>
        <v>1.881656079458552</v>
      </c>
      <c r="D94" s="14">
        <f t="shared" si="31"/>
        <v>2.1400254101530694</v>
      </c>
      <c r="E94" s="10"/>
      <c r="F94" s="7">
        <f t="shared" ref="F94:F157" si="40">(E94/100%) + 1</f>
        <v>1</v>
      </c>
      <c r="G94" s="7">
        <f t="shared" si="32"/>
        <v>1.881656079458552</v>
      </c>
      <c r="H94" s="7">
        <f t="shared" si="33"/>
        <v>2.1400254101530694</v>
      </c>
      <c r="I94" s="12"/>
      <c r="J94" s="12"/>
      <c r="K94" s="7">
        <f t="shared" si="34"/>
        <v>0</v>
      </c>
      <c r="L94" s="7">
        <f t="shared" si="35"/>
        <v>0</v>
      </c>
      <c r="M94" s="15" t="e">
        <f t="shared" si="36"/>
        <v>#DIV/0!</v>
      </c>
      <c r="N94" s="15" t="e">
        <f t="shared" si="37"/>
        <v>#DIV/0!</v>
      </c>
      <c r="O94" s="12">
        <f t="shared" si="38"/>
        <v>0</v>
      </c>
      <c r="P94" s="12">
        <f t="shared" si="39"/>
        <v>0</v>
      </c>
      <c r="Q94" t="s">
        <v>221</v>
      </c>
      <c r="R94" t="s">
        <v>222</v>
      </c>
      <c r="S94" t="s">
        <v>263</v>
      </c>
      <c r="T94" s="16"/>
      <c r="U94" s="16" t="e">
        <v>#N/A</v>
      </c>
      <c r="V94" t="s">
        <v>27</v>
      </c>
      <c r="W94" s="16" t="s">
        <v>35</v>
      </c>
      <c r="X94" s="25"/>
      <c r="Y94" s="12"/>
    </row>
    <row r="95" spans="1:25" x14ac:dyDescent="0.25">
      <c r="A95" s="18">
        <v>0.45121180934979183</v>
      </c>
      <c r="B95" s="18">
        <v>0.54790213283963118</v>
      </c>
      <c r="C95" s="13">
        <f t="shared" si="30"/>
        <v>2.216254050267493</v>
      </c>
      <c r="D95" s="14">
        <f t="shared" si="31"/>
        <v>1.825143470088838</v>
      </c>
      <c r="E95" s="10"/>
      <c r="F95" s="7">
        <f t="shared" si="40"/>
        <v>1</v>
      </c>
      <c r="G95" s="7">
        <f t="shared" si="32"/>
        <v>2.216254050267493</v>
      </c>
      <c r="H95" s="7">
        <f t="shared" si="33"/>
        <v>1.825143470088838</v>
      </c>
      <c r="I95" s="12"/>
      <c r="J95" s="12"/>
      <c r="K95" s="7">
        <f t="shared" si="34"/>
        <v>0</v>
      </c>
      <c r="L95" s="7">
        <f t="shared" si="35"/>
        <v>0</v>
      </c>
      <c r="M95" s="15" t="e">
        <f t="shared" si="36"/>
        <v>#DIV/0!</v>
      </c>
      <c r="N95" s="15" t="e">
        <f t="shared" si="37"/>
        <v>#DIV/0!</v>
      </c>
      <c r="O95" s="12">
        <f t="shared" si="38"/>
        <v>0</v>
      </c>
      <c r="P95" s="12">
        <f t="shared" si="39"/>
        <v>0</v>
      </c>
      <c r="Q95" t="s">
        <v>223</v>
      </c>
      <c r="R95" t="s">
        <v>224</v>
      </c>
      <c r="S95" t="s">
        <v>265</v>
      </c>
      <c r="T95" s="16"/>
      <c r="U95" s="16" t="e">
        <v>#N/A</v>
      </c>
      <c r="V95" t="s">
        <v>27</v>
      </c>
      <c r="W95" s="16" t="s">
        <v>35</v>
      </c>
      <c r="X95" s="25"/>
      <c r="Y95" s="12"/>
    </row>
    <row r="96" spans="1:25" x14ac:dyDescent="0.25">
      <c r="A96" s="18">
        <v>0.45620705803558514</v>
      </c>
      <c r="B96" s="18">
        <v>0.54308959527246659</v>
      </c>
      <c r="C96" s="13">
        <f t="shared" si="30"/>
        <v>2.1919871303744665</v>
      </c>
      <c r="D96" s="14">
        <f t="shared" si="31"/>
        <v>1.8413168079537645</v>
      </c>
      <c r="E96" s="10"/>
      <c r="F96" s="7">
        <f t="shared" si="40"/>
        <v>1</v>
      </c>
      <c r="G96" s="7">
        <f t="shared" si="32"/>
        <v>2.1919871303744665</v>
      </c>
      <c r="H96" s="7">
        <f t="shared" si="33"/>
        <v>1.8413168079537645</v>
      </c>
      <c r="I96" s="12"/>
      <c r="J96" s="12"/>
      <c r="K96" s="7">
        <f t="shared" si="34"/>
        <v>0</v>
      </c>
      <c r="L96" s="7">
        <f t="shared" si="35"/>
        <v>0</v>
      </c>
      <c r="M96" s="15" t="e">
        <f t="shared" si="36"/>
        <v>#DIV/0!</v>
      </c>
      <c r="N96" s="15" t="e">
        <f t="shared" si="37"/>
        <v>#DIV/0!</v>
      </c>
      <c r="O96" s="12">
        <f t="shared" si="38"/>
        <v>0</v>
      </c>
      <c r="P96" s="12">
        <f t="shared" si="39"/>
        <v>0</v>
      </c>
      <c r="Q96" t="s">
        <v>225</v>
      </c>
      <c r="R96" t="s">
        <v>226</v>
      </c>
      <c r="S96" t="s">
        <v>267</v>
      </c>
      <c r="T96" s="16"/>
      <c r="U96" s="16" t="e">
        <v>#N/A</v>
      </c>
      <c r="V96" t="s">
        <v>27</v>
      </c>
      <c r="W96" s="16" t="s">
        <v>19</v>
      </c>
      <c r="X96" s="25"/>
      <c r="Y96" s="12"/>
    </row>
    <row r="97" spans="1:25" x14ac:dyDescent="0.25">
      <c r="A97" s="18">
        <v>0.29910915902761254</v>
      </c>
      <c r="B97" s="18">
        <v>0.70067356519162483</v>
      </c>
      <c r="C97" s="13">
        <f t="shared" si="30"/>
        <v>3.343261046405082</v>
      </c>
      <c r="D97" s="14">
        <f t="shared" si="31"/>
        <v>1.4271981271714074</v>
      </c>
      <c r="E97" s="10"/>
      <c r="F97" s="7">
        <f t="shared" si="40"/>
        <v>1</v>
      </c>
      <c r="G97" s="7">
        <f t="shared" si="32"/>
        <v>3.343261046405082</v>
      </c>
      <c r="H97" s="7">
        <f t="shared" si="33"/>
        <v>1.4271981271714074</v>
      </c>
      <c r="I97" s="12"/>
      <c r="J97" s="12"/>
      <c r="K97" s="7">
        <f t="shared" si="34"/>
        <v>0</v>
      </c>
      <c r="L97" s="7">
        <f t="shared" si="35"/>
        <v>0</v>
      </c>
      <c r="M97" s="15" t="e">
        <f t="shared" si="36"/>
        <v>#DIV/0!</v>
      </c>
      <c r="N97" s="15" t="e">
        <f t="shared" si="37"/>
        <v>#DIV/0!</v>
      </c>
      <c r="O97" s="12">
        <f t="shared" si="38"/>
        <v>0</v>
      </c>
      <c r="P97" s="12">
        <f t="shared" si="39"/>
        <v>0</v>
      </c>
      <c r="Q97" t="s">
        <v>227</v>
      </c>
      <c r="R97" t="s">
        <v>228</v>
      </c>
      <c r="S97" t="s">
        <v>267</v>
      </c>
      <c r="T97" s="16"/>
      <c r="U97" s="16" t="e">
        <v>#N/A</v>
      </c>
      <c r="V97" t="s">
        <v>27</v>
      </c>
      <c r="W97" s="16" t="s">
        <v>16</v>
      </c>
      <c r="X97" s="25"/>
      <c r="Y97" s="12"/>
    </row>
    <row r="98" spans="1:25" x14ac:dyDescent="0.25">
      <c r="A98" s="18">
        <v>0.49517829534579832</v>
      </c>
      <c r="B98" s="18">
        <v>0.50389583093797452</v>
      </c>
      <c r="C98" s="13">
        <f t="shared" si="30"/>
        <v>2.0194746203519869</v>
      </c>
      <c r="D98" s="14">
        <f t="shared" si="31"/>
        <v>1.9845371574885919</v>
      </c>
      <c r="E98" s="10"/>
      <c r="F98" s="7">
        <f t="shared" si="40"/>
        <v>1</v>
      </c>
      <c r="G98" s="7">
        <f t="shared" si="32"/>
        <v>2.0194746203519869</v>
      </c>
      <c r="H98" s="7">
        <f t="shared" si="33"/>
        <v>1.9845371574885919</v>
      </c>
      <c r="I98" s="12"/>
      <c r="J98" s="12"/>
      <c r="K98" s="7">
        <f t="shared" si="34"/>
        <v>0</v>
      </c>
      <c r="L98" s="7">
        <f t="shared" si="35"/>
        <v>0</v>
      </c>
      <c r="M98" s="15" t="e">
        <f t="shared" si="36"/>
        <v>#DIV/0!</v>
      </c>
      <c r="N98" s="15" t="e">
        <f t="shared" si="37"/>
        <v>#DIV/0!</v>
      </c>
      <c r="O98" s="12">
        <f t="shared" si="38"/>
        <v>0</v>
      </c>
      <c r="P98" s="12">
        <f t="shared" si="39"/>
        <v>0</v>
      </c>
      <c r="Q98" t="s">
        <v>229</v>
      </c>
      <c r="R98" t="s">
        <v>230</v>
      </c>
      <c r="S98" t="s">
        <v>260</v>
      </c>
      <c r="T98" s="16"/>
      <c r="U98" s="16" t="e">
        <v>#N/A</v>
      </c>
      <c r="V98" t="s">
        <v>27</v>
      </c>
      <c r="W98" s="16" t="s">
        <v>29</v>
      </c>
      <c r="X98" s="25"/>
      <c r="Y98" s="12"/>
    </row>
    <row r="99" spans="1:25" x14ac:dyDescent="0.25">
      <c r="A99" s="18">
        <v>0.42466139319325946</v>
      </c>
      <c r="B99" s="18">
        <v>0.57456932260438431</v>
      </c>
      <c r="C99" s="13">
        <f t="shared" si="30"/>
        <v>2.354817310988544</v>
      </c>
      <c r="D99" s="14">
        <f t="shared" si="31"/>
        <v>1.7404340271200713</v>
      </c>
      <c r="E99" s="10"/>
      <c r="F99" s="7">
        <f t="shared" si="40"/>
        <v>1</v>
      </c>
      <c r="G99" s="7">
        <f t="shared" si="32"/>
        <v>2.354817310988544</v>
      </c>
      <c r="H99" s="7">
        <f t="shared" si="33"/>
        <v>1.7404340271200713</v>
      </c>
      <c r="I99" s="12"/>
      <c r="J99" s="12"/>
      <c r="K99" s="7">
        <f t="shared" si="34"/>
        <v>0</v>
      </c>
      <c r="L99" s="7">
        <f t="shared" si="35"/>
        <v>0</v>
      </c>
      <c r="M99" s="15" t="e">
        <f t="shared" si="36"/>
        <v>#DIV/0!</v>
      </c>
      <c r="N99" s="15" t="e">
        <f t="shared" si="37"/>
        <v>#DIV/0!</v>
      </c>
      <c r="O99" s="12">
        <f t="shared" si="38"/>
        <v>0</v>
      </c>
      <c r="P99" s="12">
        <f t="shared" si="39"/>
        <v>0</v>
      </c>
      <c r="Q99" t="s">
        <v>231</v>
      </c>
      <c r="R99" t="s">
        <v>232</v>
      </c>
      <c r="S99" t="s">
        <v>261</v>
      </c>
      <c r="T99" s="16"/>
      <c r="U99" s="16" t="s">
        <v>19</v>
      </c>
      <c r="V99" t="s">
        <v>27</v>
      </c>
      <c r="W99" s="44" t="s">
        <v>19</v>
      </c>
      <c r="X99" s="25"/>
      <c r="Y99" s="12"/>
    </row>
    <row r="100" spans="1:25" x14ac:dyDescent="0.25">
      <c r="A100" s="18" t="e">
        <v>#N/A</v>
      </c>
      <c r="B100" s="18" t="e">
        <v>#N/A</v>
      </c>
      <c r="C100" s="13" t="e">
        <f t="shared" si="30"/>
        <v>#N/A</v>
      </c>
      <c r="D100" s="14" t="e">
        <f t="shared" si="31"/>
        <v>#N/A</v>
      </c>
      <c r="E100" s="10"/>
      <c r="F100" s="7">
        <f t="shared" si="40"/>
        <v>1</v>
      </c>
      <c r="G100" s="7" t="e">
        <f t="shared" si="32"/>
        <v>#N/A</v>
      </c>
      <c r="H100" s="7" t="e">
        <f t="shared" si="33"/>
        <v>#N/A</v>
      </c>
      <c r="I100" s="12"/>
      <c r="J100" s="12"/>
      <c r="K100" s="7">
        <f t="shared" si="34"/>
        <v>0</v>
      </c>
      <c r="L100" s="7">
        <f t="shared" si="35"/>
        <v>0</v>
      </c>
      <c r="M100" s="15" t="e">
        <f t="shared" si="36"/>
        <v>#DIV/0!</v>
      </c>
      <c r="N100" s="15" t="e">
        <f t="shared" si="37"/>
        <v>#DIV/0!</v>
      </c>
      <c r="O100" s="12" t="e">
        <f t="shared" si="38"/>
        <v>#N/A</v>
      </c>
      <c r="P100" s="12" t="e">
        <f t="shared" si="39"/>
        <v>#N/A</v>
      </c>
      <c r="Q100" t="s">
        <v>233</v>
      </c>
      <c r="R100" t="s">
        <v>234</v>
      </c>
      <c r="S100" t="s">
        <v>261</v>
      </c>
      <c r="T100" s="16"/>
      <c r="U100" s="16" t="s">
        <v>34</v>
      </c>
      <c r="V100" t="s">
        <v>27</v>
      </c>
      <c r="X100" s="25"/>
      <c r="Y100" s="12"/>
    </row>
    <row r="101" spans="1:25" x14ac:dyDescent="0.25">
      <c r="A101" s="18" t="e">
        <v>#N/A</v>
      </c>
      <c r="B101" s="18" t="e">
        <v>#N/A</v>
      </c>
      <c r="C101" s="13" t="e">
        <f t="shared" si="30"/>
        <v>#N/A</v>
      </c>
      <c r="D101" s="14" t="e">
        <f t="shared" si="31"/>
        <v>#N/A</v>
      </c>
      <c r="E101" s="10"/>
      <c r="F101" s="7">
        <f t="shared" si="40"/>
        <v>1</v>
      </c>
      <c r="G101" s="7" t="e">
        <f t="shared" si="32"/>
        <v>#N/A</v>
      </c>
      <c r="H101" s="7" t="e">
        <f t="shared" si="33"/>
        <v>#N/A</v>
      </c>
      <c r="I101" s="12"/>
      <c r="J101" s="12"/>
      <c r="K101" s="7">
        <f t="shared" si="34"/>
        <v>0</v>
      </c>
      <c r="L101" s="7">
        <f t="shared" si="35"/>
        <v>0</v>
      </c>
      <c r="M101" s="15" t="e">
        <f t="shared" si="36"/>
        <v>#DIV/0!</v>
      </c>
      <c r="N101" s="15" t="e">
        <f t="shared" si="37"/>
        <v>#DIV/0!</v>
      </c>
      <c r="O101" s="12" t="e">
        <f t="shared" si="38"/>
        <v>#N/A</v>
      </c>
      <c r="P101" s="12" t="e">
        <f t="shared" si="39"/>
        <v>#N/A</v>
      </c>
      <c r="Q101" t="s">
        <v>235</v>
      </c>
      <c r="R101" t="s">
        <v>236</v>
      </c>
      <c r="S101" t="s">
        <v>262</v>
      </c>
      <c r="T101" s="16"/>
      <c r="U101" s="16" t="s">
        <v>17</v>
      </c>
      <c r="V101" t="s">
        <v>27</v>
      </c>
      <c r="W101" s="16" t="s">
        <v>35</v>
      </c>
      <c r="X101" s="25"/>
      <c r="Y101" s="12"/>
    </row>
    <row r="102" spans="1:25" x14ac:dyDescent="0.25">
      <c r="A102" s="18">
        <v>0.16427853409847321</v>
      </c>
      <c r="B102" s="18">
        <v>0.83569658847823103</v>
      </c>
      <c r="C102" s="13">
        <f t="shared" si="30"/>
        <v>6.0872225667692632</v>
      </c>
      <c r="D102" s="14">
        <f t="shared" si="31"/>
        <v>1.1966065361364688</v>
      </c>
      <c r="E102" s="10"/>
      <c r="F102" s="7">
        <f t="shared" si="40"/>
        <v>1</v>
      </c>
      <c r="G102" s="7">
        <f t="shared" si="32"/>
        <v>6.0872225667692632</v>
      </c>
      <c r="H102" s="7">
        <f t="shared" si="33"/>
        <v>1.1966065361364688</v>
      </c>
      <c r="I102" s="12"/>
      <c r="J102" s="12"/>
      <c r="K102" s="7">
        <f t="shared" si="34"/>
        <v>0</v>
      </c>
      <c r="L102" s="7">
        <f t="shared" si="35"/>
        <v>0</v>
      </c>
      <c r="M102" s="15" t="e">
        <f t="shared" si="36"/>
        <v>#DIV/0!</v>
      </c>
      <c r="N102" s="15" t="e">
        <f t="shared" si="37"/>
        <v>#DIV/0!</v>
      </c>
      <c r="O102" s="12">
        <f t="shared" si="38"/>
        <v>0</v>
      </c>
      <c r="P102" s="12">
        <f t="shared" si="39"/>
        <v>0</v>
      </c>
      <c r="Q102" t="s">
        <v>237</v>
      </c>
      <c r="R102" t="s">
        <v>238</v>
      </c>
      <c r="S102" t="s">
        <v>268</v>
      </c>
      <c r="T102" s="16"/>
      <c r="U102" s="16" t="s">
        <v>20</v>
      </c>
      <c r="V102" t="s">
        <v>27</v>
      </c>
      <c r="W102" s="16" t="s">
        <v>19</v>
      </c>
      <c r="X102" s="25"/>
      <c r="Y102" s="12"/>
    </row>
    <row r="103" spans="1:25" x14ac:dyDescent="0.25">
      <c r="A103" s="18">
        <v>0.67775986173222047</v>
      </c>
      <c r="B103" s="18">
        <v>0.30432251789314901</v>
      </c>
      <c r="C103" s="13">
        <f t="shared" si="30"/>
        <v>1.4754488373569326</v>
      </c>
      <c r="D103" s="14">
        <f t="shared" si="31"/>
        <v>3.2859875336307218</v>
      </c>
      <c r="E103" s="10"/>
      <c r="F103" s="7">
        <f t="shared" si="40"/>
        <v>1</v>
      </c>
      <c r="G103" s="7">
        <f t="shared" si="32"/>
        <v>1.4754488373569326</v>
      </c>
      <c r="H103" s="7">
        <f t="shared" si="33"/>
        <v>3.2859875336307218</v>
      </c>
      <c r="I103" s="12"/>
      <c r="J103" s="12"/>
      <c r="K103" s="7">
        <f t="shared" si="34"/>
        <v>0</v>
      </c>
      <c r="L103" s="7">
        <f t="shared" si="35"/>
        <v>0</v>
      </c>
      <c r="M103" s="15" t="e">
        <f t="shared" si="36"/>
        <v>#DIV/0!</v>
      </c>
      <c r="N103" s="15" t="e">
        <f t="shared" si="37"/>
        <v>#DIV/0!</v>
      </c>
      <c r="O103" s="12">
        <f t="shared" si="38"/>
        <v>0</v>
      </c>
      <c r="P103" s="12">
        <f t="shared" si="39"/>
        <v>0</v>
      </c>
      <c r="Q103" t="s">
        <v>239</v>
      </c>
      <c r="R103" t="s">
        <v>240</v>
      </c>
      <c r="S103" t="s">
        <v>268</v>
      </c>
      <c r="T103" s="16"/>
      <c r="U103" s="16" t="s">
        <v>36</v>
      </c>
      <c r="V103" t="s">
        <v>27</v>
      </c>
      <c r="W103" s="16" t="s">
        <v>18</v>
      </c>
      <c r="X103" s="25"/>
      <c r="Y103" s="12"/>
    </row>
    <row r="104" spans="1:25" x14ac:dyDescent="0.25">
      <c r="A104" s="18">
        <v>5.1023445202540561E-2</v>
      </c>
      <c r="B104" s="18">
        <v>0.94897302922482951</v>
      </c>
      <c r="C104" s="13">
        <f t="shared" si="30"/>
        <v>19.598833360437368</v>
      </c>
      <c r="D104" s="14">
        <f t="shared" si="31"/>
        <v>1.0537707281489885</v>
      </c>
      <c r="E104" s="10"/>
      <c r="F104" s="7">
        <f t="shared" si="40"/>
        <v>1</v>
      </c>
      <c r="G104" s="7">
        <f t="shared" si="32"/>
        <v>19.598833360437368</v>
      </c>
      <c r="H104" s="7">
        <f t="shared" si="33"/>
        <v>1.0537707281489885</v>
      </c>
      <c r="I104" s="12"/>
      <c r="J104" s="12"/>
      <c r="K104" s="7">
        <f t="shared" si="34"/>
        <v>0</v>
      </c>
      <c r="L104" s="7">
        <f t="shared" si="35"/>
        <v>0</v>
      </c>
      <c r="M104" s="15" t="e">
        <f t="shared" si="36"/>
        <v>#DIV/0!</v>
      </c>
      <c r="N104" s="15" t="e">
        <f t="shared" si="37"/>
        <v>#DIV/0!</v>
      </c>
      <c r="O104" s="12">
        <f t="shared" si="38"/>
        <v>0</v>
      </c>
      <c r="P104" s="12">
        <f t="shared" si="39"/>
        <v>0</v>
      </c>
      <c r="Q104" t="s">
        <v>241</v>
      </c>
      <c r="R104" t="s">
        <v>242</v>
      </c>
      <c r="S104" t="s">
        <v>268</v>
      </c>
      <c r="T104" s="16"/>
      <c r="U104" s="16" t="s">
        <v>19</v>
      </c>
      <c r="V104" t="s">
        <v>27</v>
      </c>
      <c r="W104" s="16" t="s">
        <v>28</v>
      </c>
      <c r="X104" s="25"/>
      <c r="Y104" s="12"/>
    </row>
    <row r="105" spans="1:25" x14ac:dyDescent="0.25">
      <c r="A105" s="18">
        <v>0.65666218800547727</v>
      </c>
      <c r="B105" s="18">
        <v>0.30367094954935325</v>
      </c>
      <c r="C105" s="13">
        <f t="shared" si="30"/>
        <v>1.5228530259026563</v>
      </c>
      <c r="D105" s="14">
        <f t="shared" si="31"/>
        <v>3.2930380778404946</v>
      </c>
      <c r="E105" s="10"/>
      <c r="F105" s="7">
        <f t="shared" si="40"/>
        <v>1</v>
      </c>
      <c r="G105" s="7">
        <f t="shared" si="32"/>
        <v>1.5228530259026563</v>
      </c>
      <c r="H105" s="7">
        <f t="shared" si="33"/>
        <v>3.2930380778404946</v>
      </c>
      <c r="I105" s="12"/>
      <c r="J105" s="12"/>
      <c r="K105" s="7">
        <f t="shared" si="34"/>
        <v>0</v>
      </c>
      <c r="L105" s="7">
        <f t="shared" si="35"/>
        <v>0</v>
      </c>
      <c r="M105" s="15" t="e">
        <f t="shared" si="36"/>
        <v>#DIV/0!</v>
      </c>
      <c r="N105" s="15" t="e">
        <f t="shared" si="37"/>
        <v>#DIV/0!</v>
      </c>
      <c r="O105" s="12">
        <f t="shared" si="38"/>
        <v>0</v>
      </c>
      <c r="P105" s="12">
        <f t="shared" si="39"/>
        <v>0</v>
      </c>
      <c r="Q105" t="s">
        <v>243</v>
      </c>
      <c r="R105" t="s">
        <v>244</v>
      </c>
      <c r="S105" t="s">
        <v>269</v>
      </c>
      <c r="T105" s="16"/>
      <c r="U105" s="16" t="s">
        <v>17</v>
      </c>
      <c r="V105" t="s">
        <v>27</v>
      </c>
      <c r="W105" s="16" t="s">
        <v>19</v>
      </c>
      <c r="X105" s="25"/>
      <c r="Y105" s="12"/>
    </row>
    <row r="106" spans="1:25" x14ac:dyDescent="0.25">
      <c r="A106" s="18">
        <v>0.50681874615018374</v>
      </c>
      <c r="B106" s="18">
        <v>0.48853168835893784</v>
      </c>
      <c r="C106" s="13">
        <f t="shared" si="30"/>
        <v>1.9730919734047756</v>
      </c>
      <c r="D106" s="14">
        <f t="shared" si="31"/>
        <v>2.0469501238684686</v>
      </c>
      <c r="E106" s="10"/>
      <c r="F106" s="7">
        <f t="shared" si="40"/>
        <v>1</v>
      </c>
      <c r="G106" s="7">
        <f t="shared" si="32"/>
        <v>1.9730919734047756</v>
      </c>
      <c r="H106" s="7">
        <f t="shared" si="33"/>
        <v>2.0469501238684686</v>
      </c>
      <c r="I106" s="12"/>
      <c r="J106" s="12"/>
      <c r="K106" s="7">
        <f t="shared" si="34"/>
        <v>0</v>
      </c>
      <c r="L106" s="7">
        <f t="shared" si="35"/>
        <v>0</v>
      </c>
      <c r="M106" s="15" t="e">
        <f t="shared" si="36"/>
        <v>#DIV/0!</v>
      </c>
      <c r="N106" s="15" t="e">
        <f t="shared" si="37"/>
        <v>#DIV/0!</v>
      </c>
      <c r="O106" s="12">
        <f t="shared" si="38"/>
        <v>0</v>
      </c>
      <c r="P106" s="12">
        <f t="shared" si="39"/>
        <v>0</v>
      </c>
      <c r="Q106" t="s">
        <v>245</v>
      </c>
      <c r="R106" t="s">
        <v>246</v>
      </c>
      <c r="S106" t="s">
        <v>269</v>
      </c>
      <c r="T106" s="16"/>
      <c r="U106" s="16" t="s">
        <v>17</v>
      </c>
      <c r="V106" t="s">
        <v>27</v>
      </c>
      <c r="W106" s="16" t="s">
        <v>35</v>
      </c>
      <c r="X106" s="25"/>
      <c r="Y106" s="12"/>
    </row>
    <row r="107" spans="1:25" x14ac:dyDescent="0.25">
      <c r="A107" s="18">
        <v>0.42978960278245931</v>
      </c>
      <c r="B107" s="18">
        <v>0.56829897886607417</v>
      </c>
      <c r="C107" s="13">
        <f t="shared" si="30"/>
        <v>2.3267198497264632</v>
      </c>
      <c r="D107" s="14">
        <f t="shared" si="31"/>
        <v>1.7596371578835106</v>
      </c>
      <c r="E107" s="10"/>
      <c r="F107" s="7">
        <f t="shared" si="40"/>
        <v>1</v>
      </c>
      <c r="G107" s="7">
        <f t="shared" si="32"/>
        <v>2.3267198497264632</v>
      </c>
      <c r="H107" s="7">
        <f t="shared" si="33"/>
        <v>1.7596371578835106</v>
      </c>
      <c r="I107" s="12"/>
      <c r="J107" s="12"/>
      <c r="K107" s="7">
        <f t="shared" si="34"/>
        <v>0</v>
      </c>
      <c r="L107" s="7">
        <f t="shared" si="35"/>
        <v>0</v>
      </c>
      <c r="M107" s="15" t="e">
        <f t="shared" si="36"/>
        <v>#DIV/0!</v>
      </c>
      <c r="N107" s="15" t="e">
        <f t="shared" si="37"/>
        <v>#DIV/0!</v>
      </c>
      <c r="O107" s="12">
        <f t="shared" si="38"/>
        <v>0</v>
      </c>
      <c r="P107" s="12">
        <f t="shared" si="39"/>
        <v>0</v>
      </c>
      <c r="Q107" t="s">
        <v>247</v>
      </c>
      <c r="R107" t="s">
        <v>248</v>
      </c>
      <c r="S107" t="s">
        <v>269</v>
      </c>
      <c r="T107" s="16"/>
      <c r="U107" s="16" t="s">
        <v>19</v>
      </c>
      <c r="V107" t="s">
        <v>27</v>
      </c>
      <c r="W107" s="16" t="s">
        <v>21</v>
      </c>
      <c r="X107" s="25"/>
      <c r="Y107" s="12"/>
    </row>
    <row r="108" spans="1:25" x14ac:dyDescent="0.25">
      <c r="A108" s="18">
        <v>0.51090921832492608</v>
      </c>
      <c r="B108" s="18">
        <v>0.48586001304314097</v>
      </c>
      <c r="C108" s="13">
        <f t="shared" si="30"/>
        <v>1.9572948855348775</v>
      </c>
      <c r="D108" s="14">
        <f t="shared" si="31"/>
        <v>2.0582060123379757</v>
      </c>
      <c r="E108" s="10"/>
      <c r="F108" s="7">
        <f t="shared" si="40"/>
        <v>1</v>
      </c>
      <c r="G108" s="7">
        <f t="shared" si="32"/>
        <v>1.9572948855348775</v>
      </c>
      <c r="H108" s="7">
        <f t="shared" si="33"/>
        <v>2.0582060123379757</v>
      </c>
      <c r="I108" s="12"/>
      <c r="J108" s="12"/>
      <c r="K108" s="7">
        <f t="shared" si="34"/>
        <v>0</v>
      </c>
      <c r="L108" s="7">
        <f t="shared" si="35"/>
        <v>0</v>
      </c>
      <c r="M108" s="15" t="e">
        <f t="shared" si="36"/>
        <v>#DIV/0!</v>
      </c>
      <c r="N108" s="15" t="e">
        <f t="shared" si="37"/>
        <v>#DIV/0!</v>
      </c>
      <c r="O108" s="12">
        <f t="shared" si="38"/>
        <v>0</v>
      </c>
      <c r="P108" s="12">
        <f t="shared" si="39"/>
        <v>0</v>
      </c>
      <c r="Q108" t="s">
        <v>249</v>
      </c>
      <c r="R108" t="s">
        <v>250</v>
      </c>
      <c r="S108" t="s">
        <v>257</v>
      </c>
      <c r="T108" s="16"/>
      <c r="U108" s="16" t="s">
        <v>17</v>
      </c>
      <c r="V108" t="s">
        <v>256</v>
      </c>
      <c r="W108" s="16" t="s">
        <v>35</v>
      </c>
      <c r="X108" s="25"/>
      <c r="Y108" s="12"/>
    </row>
    <row r="109" spans="1:25" x14ac:dyDescent="0.25">
      <c r="A109" s="18">
        <v>0.18419822608379327</v>
      </c>
      <c r="B109" s="18">
        <v>0.81573126585579403</v>
      </c>
      <c r="C109" s="13">
        <f t="shared" si="30"/>
        <v>5.4289339330830026</v>
      </c>
      <c r="D109" s="14">
        <f t="shared" si="31"/>
        <v>1.2258939210217563</v>
      </c>
      <c r="E109" s="10"/>
      <c r="F109" s="7">
        <f t="shared" si="40"/>
        <v>1</v>
      </c>
      <c r="G109" s="7">
        <f t="shared" si="32"/>
        <v>5.4289339330830026</v>
      </c>
      <c r="H109" s="7">
        <f t="shared" si="33"/>
        <v>1.2258939210217563</v>
      </c>
      <c r="I109" s="12"/>
      <c r="J109" s="12"/>
      <c r="K109" s="7">
        <f t="shared" si="34"/>
        <v>0</v>
      </c>
      <c r="L109" s="7">
        <f t="shared" si="35"/>
        <v>0</v>
      </c>
      <c r="M109" s="15" t="e">
        <f t="shared" si="36"/>
        <v>#DIV/0!</v>
      </c>
      <c r="N109" s="15" t="e">
        <f t="shared" si="37"/>
        <v>#DIV/0!</v>
      </c>
      <c r="O109" s="12">
        <f t="shared" si="38"/>
        <v>0</v>
      </c>
      <c r="P109" s="12">
        <f t="shared" si="39"/>
        <v>0</v>
      </c>
      <c r="Q109" t="s">
        <v>251</v>
      </c>
      <c r="R109" t="s">
        <v>252</v>
      </c>
      <c r="S109" t="s">
        <v>263</v>
      </c>
      <c r="T109" s="16"/>
      <c r="U109" s="16" t="s">
        <v>30</v>
      </c>
      <c r="V109" t="s">
        <v>256</v>
      </c>
      <c r="W109" s="16" t="s">
        <v>16</v>
      </c>
      <c r="X109" s="25"/>
      <c r="Y109" s="12"/>
    </row>
    <row r="110" spans="1:25" x14ac:dyDescent="0.25">
      <c r="A110" s="18">
        <v>0.2245365291239268</v>
      </c>
      <c r="B110" s="18">
        <v>0.77538791689717268</v>
      </c>
      <c r="C110" s="13">
        <f t="shared" si="30"/>
        <v>4.4536183217122653</v>
      </c>
      <c r="D110" s="14">
        <f t="shared" si="31"/>
        <v>1.2896770483626379</v>
      </c>
      <c r="E110" s="10"/>
      <c r="F110" s="7">
        <f t="shared" si="40"/>
        <v>1</v>
      </c>
      <c r="G110" s="7">
        <f t="shared" si="32"/>
        <v>4.4536183217122653</v>
      </c>
      <c r="H110" s="7">
        <f t="shared" si="33"/>
        <v>1.2896770483626379</v>
      </c>
      <c r="I110" s="12"/>
      <c r="J110" s="12"/>
      <c r="K110" s="7">
        <f t="shared" si="34"/>
        <v>0</v>
      </c>
      <c r="L110" s="7">
        <f t="shared" si="35"/>
        <v>0</v>
      </c>
      <c r="M110" s="15" t="e">
        <f t="shared" si="36"/>
        <v>#DIV/0!</v>
      </c>
      <c r="N110" s="15" t="e">
        <f t="shared" si="37"/>
        <v>#DIV/0!</v>
      </c>
      <c r="O110" s="12">
        <f t="shared" si="38"/>
        <v>0</v>
      </c>
      <c r="P110" s="12">
        <f t="shared" si="39"/>
        <v>0</v>
      </c>
      <c r="Q110" t="s">
        <v>85</v>
      </c>
      <c r="R110" t="s">
        <v>253</v>
      </c>
      <c r="S110" t="s">
        <v>266</v>
      </c>
      <c r="T110" s="16"/>
      <c r="U110" s="16" t="s">
        <v>17</v>
      </c>
      <c r="V110" t="s">
        <v>256</v>
      </c>
      <c r="W110" s="16" t="s">
        <v>17</v>
      </c>
      <c r="X110" s="25"/>
      <c r="Y110" s="12"/>
    </row>
    <row r="111" spans="1:25" s="17" customFormat="1" x14ac:dyDescent="0.25">
      <c r="A111" s="42">
        <v>0.64312627605612793</v>
      </c>
      <c r="B111" s="42">
        <v>0.34341661519562405</v>
      </c>
      <c r="C111" s="36">
        <f t="shared" si="30"/>
        <v>1.5549045921935343</v>
      </c>
      <c r="D111" s="37">
        <f t="shared" si="31"/>
        <v>2.9119150202745998</v>
      </c>
      <c r="E111" s="38"/>
      <c r="F111" s="39">
        <f t="shared" si="40"/>
        <v>1</v>
      </c>
      <c r="G111" s="39">
        <f t="shared" si="32"/>
        <v>1.5549045921935343</v>
      </c>
      <c r="H111" s="39">
        <f t="shared" si="33"/>
        <v>2.9119150202745998</v>
      </c>
      <c r="K111" s="39">
        <f t="shared" si="34"/>
        <v>0</v>
      </c>
      <c r="L111" s="39">
        <f t="shared" si="35"/>
        <v>0</v>
      </c>
      <c r="M111" s="40" t="e">
        <f t="shared" si="36"/>
        <v>#DIV/0!</v>
      </c>
      <c r="N111" s="40" t="e">
        <f t="shared" si="37"/>
        <v>#DIV/0!</v>
      </c>
      <c r="O111" s="17">
        <f t="shared" si="38"/>
        <v>0</v>
      </c>
      <c r="P111" s="17">
        <f t="shared" si="39"/>
        <v>0</v>
      </c>
      <c r="Q111" s="17" t="s">
        <v>254</v>
      </c>
      <c r="R111" s="17" t="s">
        <v>255</v>
      </c>
      <c r="S111" s="17" t="s">
        <v>267</v>
      </c>
      <c r="T111" s="41"/>
      <c r="U111" s="41" t="s">
        <v>17</v>
      </c>
      <c r="V111" s="17" t="s">
        <v>256</v>
      </c>
      <c r="W111" s="16" t="s">
        <v>31</v>
      </c>
      <c r="X111" s="43"/>
    </row>
    <row r="112" spans="1:25" x14ac:dyDescent="0.25">
      <c r="A112" s="18">
        <v>0.4022642551472298</v>
      </c>
      <c r="B112" s="18">
        <v>0.59667409415616768</v>
      </c>
      <c r="C112" s="13">
        <f t="shared" ref="C112:C175" si="41">(100%/A112)</f>
        <v>2.4859280614778894</v>
      </c>
      <c r="D112" s="14">
        <f t="shared" ref="D112:D175" si="42">(100%/B112)</f>
        <v>1.6759567908075959</v>
      </c>
      <c r="E112" s="10"/>
      <c r="F112" s="7">
        <f t="shared" si="40"/>
        <v>1</v>
      </c>
      <c r="G112" s="7">
        <f t="shared" ref="G112:G175" si="43">C112/F112</f>
        <v>2.4859280614778894</v>
      </c>
      <c r="H112" s="7">
        <f t="shared" ref="H112:H175" si="44">D112/F112</f>
        <v>1.6759567908075959</v>
      </c>
      <c r="I112" s="12"/>
      <c r="J112" s="12"/>
      <c r="K112" s="7">
        <f t="shared" ref="K112:K175" si="45">(I112*F112)</f>
        <v>0</v>
      </c>
      <c r="L112" s="7">
        <f t="shared" ref="L112:L175" si="46">(J112*F112)</f>
        <v>0</v>
      </c>
      <c r="M112" s="15" t="e">
        <f t="shared" ref="M112:M175" si="47">(1/K112)</f>
        <v>#DIV/0!</v>
      </c>
      <c r="N112" s="15" t="e">
        <f t="shared" ref="N112:N175" si="48">(1/L112)</f>
        <v>#DIV/0!</v>
      </c>
      <c r="O112" s="12">
        <f t="shared" ref="O112:O175" si="49">(I112/G112)</f>
        <v>0</v>
      </c>
      <c r="P112" s="12">
        <f t="shared" ref="P112:P175" si="50">(J112/H112)</f>
        <v>0</v>
      </c>
      <c r="Q112" t="s">
        <v>53</v>
      </c>
      <c r="R112" t="s">
        <v>216</v>
      </c>
      <c r="S112" t="s">
        <v>257</v>
      </c>
      <c r="T112" s="16"/>
      <c r="U112" s="16" t="s">
        <v>16</v>
      </c>
      <c r="V112" s="34">
        <v>44204</v>
      </c>
      <c r="W112" s="16" t="s">
        <v>19</v>
      </c>
      <c r="X112" s="25"/>
      <c r="Y112" s="12"/>
    </row>
    <row r="113" spans="1:25" x14ac:dyDescent="0.25">
      <c r="A113" s="18">
        <v>0.57326695549265883</v>
      </c>
      <c r="B113" s="18">
        <v>0.42206552188006724</v>
      </c>
      <c r="C113" s="13">
        <f t="shared" si="41"/>
        <v>1.7443880035621657</v>
      </c>
      <c r="D113" s="14">
        <f t="shared" si="42"/>
        <v>2.3693003767414025</v>
      </c>
      <c r="E113" s="10"/>
      <c r="F113" s="7">
        <f t="shared" si="40"/>
        <v>1</v>
      </c>
      <c r="G113" s="7">
        <f t="shared" si="43"/>
        <v>1.7443880035621657</v>
      </c>
      <c r="H113" s="7">
        <f t="shared" si="44"/>
        <v>2.3693003767414025</v>
      </c>
      <c r="I113" s="12"/>
      <c r="J113" s="12"/>
      <c r="K113" s="7">
        <f t="shared" si="45"/>
        <v>0</v>
      </c>
      <c r="L113" s="7">
        <f t="shared" si="46"/>
        <v>0</v>
      </c>
      <c r="M113" s="15" t="e">
        <f t="shared" si="47"/>
        <v>#DIV/0!</v>
      </c>
      <c r="N113" s="15" t="e">
        <f t="shared" si="48"/>
        <v>#DIV/0!</v>
      </c>
      <c r="O113" s="12">
        <f t="shared" si="49"/>
        <v>0</v>
      </c>
      <c r="P113" s="12">
        <f t="shared" si="50"/>
        <v>0</v>
      </c>
      <c r="Q113" t="s">
        <v>129</v>
      </c>
      <c r="R113" t="s">
        <v>38</v>
      </c>
      <c r="S113" t="s">
        <v>257</v>
      </c>
      <c r="T113" s="16"/>
      <c r="U113" s="16" t="s">
        <v>17</v>
      </c>
      <c r="V113" s="34">
        <v>44204</v>
      </c>
      <c r="W113" s="16" t="s">
        <v>19</v>
      </c>
      <c r="X113" s="25"/>
      <c r="Y113" s="12"/>
    </row>
    <row r="114" spans="1:25" x14ac:dyDescent="0.25">
      <c r="A114" s="18">
        <v>0.70685343742856999</v>
      </c>
      <c r="B114" s="18">
        <v>0.28490504586623805</v>
      </c>
      <c r="C114" s="13">
        <f t="shared" si="41"/>
        <v>1.4147204314912221</v>
      </c>
      <c r="D114" s="14">
        <f t="shared" si="42"/>
        <v>3.5099413454035369</v>
      </c>
      <c r="E114" s="10"/>
      <c r="F114" s="7">
        <f t="shared" si="40"/>
        <v>1</v>
      </c>
      <c r="G114" s="7">
        <f t="shared" si="43"/>
        <v>1.4147204314912221</v>
      </c>
      <c r="H114" s="7">
        <f t="shared" si="44"/>
        <v>3.5099413454035369</v>
      </c>
      <c r="I114" s="12"/>
      <c r="J114" s="12"/>
      <c r="K114" s="7">
        <f t="shared" si="45"/>
        <v>0</v>
      </c>
      <c r="L114" s="7">
        <f t="shared" si="46"/>
        <v>0</v>
      </c>
      <c r="M114" s="15" t="e">
        <f t="shared" si="47"/>
        <v>#DIV/0!</v>
      </c>
      <c r="N114" s="15" t="e">
        <f t="shared" si="48"/>
        <v>#DIV/0!</v>
      </c>
      <c r="O114" s="12">
        <f t="shared" si="49"/>
        <v>0</v>
      </c>
      <c r="P114" s="12">
        <f t="shared" si="50"/>
        <v>0</v>
      </c>
      <c r="Q114" t="s">
        <v>134</v>
      </c>
      <c r="R114" t="s">
        <v>65</v>
      </c>
      <c r="S114" t="s">
        <v>258</v>
      </c>
      <c r="T114" s="16"/>
      <c r="U114" s="16" t="s">
        <v>20</v>
      </c>
      <c r="V114" s="34">
        <v>44204</v>
      </c>
      <c r="W114" s="16" t="s">
        <v>19</v>
      </c>
      <c r="X114" s="25"/>
      <c r="Y114" s="12"/>
    </row>
    <row r="115" spans="1:25" x14ac:dyDescent="0.25">
      <c r="A115" s="18">
        <v>0.71719919195631554</v>
      </c>
      <c r="B115" s="18">
        <v>0.20844820600392902</v>
      </c>
      <c r="C115" s="13">
        <f t="shared" si="41"/>
        <v>1.3943127811846583</v>
      </c>
      <c r="D115" s="14">
        <f t="shared" si="42"/>
        <v>4.797354792207476</v>
      </c>
      <c r="E115" s="10"/>
      <c r="F115" s="7">
        <f t="shared" si="40"/>
        <v>1</v>
      </c>
      <c r="G115" s="7">
        <f t="shared" si="43"/>
        <v>1.3943127811846583</v>
      </c>
      <c r="H115" s="7">
        <f t="shared" si="44"/>
        <v>4.797354792207476</v>
      </c>
      <c r="I115" s="12"/>
      <c r="J115" s="12"/>
      <c r="K115" s="7">
        <f t="shared" si="45"/>
        <v>0</v>
      </c>
      <c r="L115" s="7">
        <f t="shared" si="46"/>
        <v>0</v>
      </c>
      <c r="M115" s="15" t="e">
        <f t="shared" si="47"/>
        <v>#DIV/0!</v>
      </c>
      <c r="N115" s="15" t="e">
        <f t="shared" si="48"/>
        <v>#DIV/0!</v>
      </c>
      <c r="O115" s="12">
        <f t="shared" si="49"/>
        <v>0</v>
      </c>
      <c r="P115" s="12">
        <f t="shared" si="50"/>
        <v>0</v>
      </c>
      <c r="Q115" t="s">
        <v>40</v>
      </c>
      <c r="R115" t="s">
        <v>133</v>
      </c>
      <c r="S115" t="s">
        <v>258</v>
      </c>
      <c r="T115" s="16"/>
      <c r="U115" s="16" t="s">
        <v>300</v>
      </c>
      <c r="V115" s="34">
        <v>44204</v>
      </c>
      <c r="W115" s="16" t="s">
        <v>337</v>
      </c>
      <c r="X115" s="25"/>
      <c r="Y115" s="12"/>
    </row>
    <row r="116" spans="1:25" x14ac:dyDescent="0.25">
      <c r="A116" s="18">
        <v>0.56783132671175085</v>
      </c>
      <c r="B116" s="18">
        <v>0.42518841353224113</v>
      </c>
      <c r="C116" s="13">
        <f t="shared" si="41"/>
        <v>1.7610863525105083</v>
      </c>
      <c r="D116" s="14">
        <f t="shared" si="42"/>
        <v>2.3518985188061152</v>
      </c>
      <c r="E116" s="10"/>
      <c r="F116" s="7">
        <f t="shared" si="40"/>
        <v>1</v>
      </c>
      <c r="G116" s="7">
        <f t="shared" si="43"/>
        <v>1.7610863525105083</v>
      </c>
      <c r="H116" s="7">
        <f t="shared" si="44"/>
        <v>2.3518985188061152</v>
      </c>
      <c r="I116" s="12"/>
      <c r="J116" s="12"/>
      <c r="K116" s="7">
        <f t="shared" si="45"/>
        <v>0</v>
      </c>
      <c r="L116" s="7">
        <f t="shared" si="46"/>
        <v>0</v>
      </c>
      <c r="M116" s="15" t="e">
        <f t="shared" si="47"/>
        <v>#DIV/0!</v>
      </c>
      <c r="N116" s="15" t="e">
        <f t="shared" si="48"/>
        <v>#DIV/0!</v>
      </c>
      <c r="O116" s="12">
        <f t="shared" si="49"/>
        <v>0</v>
      </c>
      <c r="P116" s="12">
        <f t="shared" si="50"/>
        <v>0</v>
      </c>
      <c r="Q116" t="s">
        <v>132</v>
      </c>
      <c r="R116" t="s">
        <v>39</v>
      </c>
      <c r="S116" t="s">
        <v>258</v>
      </c>
      <c r="T116" s="16"/>
      <c r="U116" s="16" t="s">
        <v>16</v>
      </c>
      <c r="V116" s="34">
        <v>44204</v>
      </c>
      <c r="W116" s="16" t="s">
        <v>302</v>
      </c>
      <c r="X116" s="25"/>
      <c r="Y116" s="12"/>
    </row>
    <row r="117" spans="1:25" x14ac:dyDescent="0.25">
      <c r="A117" s="18">
        <v>0.32471729266583593</v>
      </c>
      <c r="B117" s="18">
        <v>0.67503907953480358</v>
      </c>
      <c r="C117" s="13">
        <f t="shared" si="41"/>
        <v>3.0796019263103807</v>
      </c>
      <c r="D117" s="14">
        <f t="shared" si="42"/>
        <v>1.4813957151771717</v>
      </c>
      <c r="E117" s="10"/>
      <c r="F117" s="7">
        <f t="shared" si="40"/>
        <v>1</v>
      </c>
      <c r="G117" s="7">
        <f t="shared" si="43"/>
        <v>3.0796019263103807</v>
      </c>
      <c r="H117" s="7">
        <f t="shared" si="44"/>
        <v>1.4813957151771717</v>
      </c>
      <c r="I117" s="12"/>
      <c r="J117" s="12"/>
      <c r="K117" s="7">
        <f t="shared" si="45"/>
        <v>0</v>
      </c>
      <c r="L117" s="7">
        <f t="shared" si="46"/>
        <v>0</v>
      </c>
      <c r="M117" s="15" t="e">
        <f t="shared" si="47"/>
        <v>#DIV/0!</v>
      </c>
      <c r="N117" s="15" t="e">
        <f t="shared" si="48"/>
        <v>#DIV/0!</v>
      </c>
      <c r="O117" s="12">
        <f t="shared" si="49"/>
        <v>0</v>
      </c>
      <c r="P117" s="12">
        <f t="shared" si="50"/>
        <v>0</v>
      </c>
      <c r="Q117" t="s">
        <v>142</v>
      </c>
      <c r="R117" t="s">
        <v>251</v>
      </c>
      <c r="S117" t="s">
        <v>263</v>
      </c>
      <c r="T117" s="16"/>
      <c r="U117" s="16" t="s">
        <v>19</v>
      </c>
      <c r="V117" s="34">
        <v>44204</v>
      </c>
      <c r="W117" s="16" t="s">
        <v>32</v>
      </c>
      <c r="X117" s="25"/>
      <c r="Y117" s="12"/>
    </row>
    <row r="118" spans="1:25" x14ac:dyDescent="0.25">
      <c r="A118" s="18">
        <v>0.62170995106576876</v>
      </c>
      <c r="B118" s="18">
        <v>0.36539185155061349</v>
      </c>
      <c r="C118" s="13">
        <f t="shared" si="41"/>
        <v>1.6084670967317574</v>
      </c>
      <c r="D118" s="14">
        <f t="shared" si="42"/>
        <v>2.7367879052482964</v>
      </c>
      <c r="E118" s="10"/>
      <c r="F118" s="7">
        <f t="shared" si="40"/>
        <v>1</v>
      </c>
      <c r="G118" s="7">
        <f t="shared" si="43"/>
        <v>1.6084670967317574</v>
      </c>
      <c r="H118" s="7">
        <f t="shared" si="44"/>
        <v>2.7367879052482964</v>
      </c>
      <c r="I118" s="12"/>
      <c r="J118" s="12"/>
      <c r="K118" s="7">
        <f t="shared" si="45"/>
        <v>0</v>
      </c>
      <c r="L118" s="7">
        <f t="shared" si="46"/>
        <v>0</v>
      </c>
      <c r="M118" s="15" t="e">
        <f t="shared" si="47"/>
        <v>#DIV/0!</v>
      </c>
      <c r="N118" s="15" t="e">
        <f t="shared" si="48"/>
        <v>#DIV/0!</v>
      </c>
      <c r="O118" s="12">
        <f t="shared" si="49"/>
        <v>0</v>
      </c>
      <c r="P118" s="12">
        <f t="shared" si="50"/>
        <v>0</v>
      </c>
      <c r="Q118" t="s">
        <v>140</v>
      </c>
      <c r="R118" t="s">
        <v>67</v>
      </c>
      <c r="S118" t="s">
        <v>263</v>
      </c>
      <c r="T118" s="16"/>
      <c r="U118" s="16" t="s">
        <v>17</v>
      </c>
      <c r="V118" s="34">
        <v>44204</v>
      </c>
      <c r="W118" s="16" t="s">
        <v>35</v>
      </c>
      <c r="X118" s="25"/>
      <c r="Y118" s="12"/>
    </row>
    <row r="119" spans="1:25" x14ac:dyDescent="0.25">
      <c r="A119" s="18">
        <v>0.4842073034536758</v>
      </c>
      <c r="B119" s="18">
        <v>0.51495983480126462</v>
      </c>
      <c r="C119" s="13">
        <f t="shared" si="41"/>
        <v>2.0652311372987584</v>
      </c>
      <c r="D119" s="14">
        <f t="shared" si="42"/>
        <v>1.9418990228352937</v>
      </c>
      <c r="E119" s="10"/>
      <c r="F119" s="7">
        <f t="shared" si="40"/>
        <v>1</v>
      </c>
      <c r="G119" s="7">
        <f t="shared" si="43"/>
        <v>2.0652311372987584</v>
      </c>
      <c r="H119" s="7">
        <f t="shared" si="44"/>
        <v>1.9418990228352937</v>
      </c>
      <c r="I119" s="12"/>
      <c r="J119" s="12"/>
      <c r="K119" s="7">
        <f t="shared" si="45"/>
        <v>0</v>
      </c>
      <c r="L119" s="7">
        <f t="shared" si="46"/>
        <v>0</v>
      </c>
      <c r="M119" s="15" t="e">
        <f t="shared" si="47"/>
        <v>#DIV/0!</v>
      </c>
      <c r="N119" s="15" t="e">
        <f t="shared" si="48"/>
        <v>#DIV/0!</v>
      </c>
      <c r="O119" s="12">
        <f t="shared" si="49"/>
        <v>0</v>
      </c>
      <c r="P119" s="12">
        <f t="shared" si="50"/>
        <v>0</v>
      </c>
      <c r="Q119" t="s">
        <v>135</v>
      </c>
      <c r="R119" t="s">
        <v>141</v>
      </c>
      <c r="S119" t="s">
        <v>263</v>
      </c>
      <c r="T119" s="16"/>
      <c r="U119" s="16" t="s">
        <v>19</v>
      </c>
      <c r="V119" s="34">
        <v>44204</v>
      </c>
      <c r="W119" s="16" t="s">
        <v>28</v>
      </c>
      <c r="X119" s="25"/>
      <c r="Y119" s="12"/>
    </row>
    <row r="120" spans="1:25" x14ac:dyDescent="0.25">
      <c r="A120" s="18">
        <v>0.5095303082202538</v>
      </c>
      <c r="B120" s="18">
        <v>0.48032563126885597</v>
      </c>
      <c r="C120" s="13">
        <f t="shared" si="41"/>
        <v>1.9625917906491477</v>
      </c>
      <c r="D120" s="14">
        <f t="shared" si="42"/>
        <v>2.0819209613243879</v>
      </c>
      <c r="E120" s="10"/>
      <c r="F120" s="7">
        <f t="shared" si="40"/>
        <v>1</v>
      </c>
      <c r="G120" s="7">
        <f t="shared" si="43"/>
        <v>1.9625917906491477</v>
      </c>
      <c r="H120" s="7">
        <f t="shared" si="44"/>
        <v>2.0819209613243879</v>
      </c>
      <c r="I120" s="12"/>
      <c r="J120" s="12"/>
      <c r="K120" s="7">
        <f t="shared" si="45"/>
        <v>0</v>
      </c>
      <c r="L120" s="7">
        <f t="shared" si="46"/>
        <v>0</v>
      </c>
      <c r="M120" s="15" t="e">
        <f t="shared" si="47"/>
        <v>#DIV/0!</v>
      </c>
      <c r="N120" s="15" t="e">
        <f t="shared" si="48"/>
        <v>#DIV/0!</v>
      </c>
      <c r="O120" s="12">
        <f t="shared" si="49"/>
        <v>0</v>
      </c>
      <c r="P120" s="12">
        <f t="shared" si="50"/>
        <v>0</v>
      </c>
      <c r="Q120" t="s">
        <v>252</v>
      </c>
      <c r="R120" t="s">
        <v>137</v>
      </c>
      <c r="S120" t="s">
        <v>263</v>
      </c>
      <c r="T120" s="16"/>
      <c r="U120" s="16" t="s">
        <v>31</v>
      </c>
      <c r="V120" s="34">
        <v>44204</v>
      </c>
      <c r="W120" s="16" t="s">
        <v>21</v>
      </c>
      <c r="X120" s="25"/>
      <c r="Y120" s="12"/>
    </row>
    <row r="121" spans="1:25" x14ac:dyDescent="0.25">
      <c r="A121" s="18">
        <v>0.34914375012441495</v>
      </c>
      <c r="B121" s="18">
        <v>0.65063218813690782</v>
      </c>
      <c r="C121" s="13">
        <f t="shared" si="41"/>
        <v>2.8641497940136604</v>
      </c>
      <c r="D121" s="14">
        <f t="shared" si="42"/>
        <v>1.5369666890651545</v>
      </c>
      <c r="E121" s="10"/>
      <c r="F121" s="7">
        <f t="shared" si="40"/>
        <v>1</v>
      </c>
      <c r="G121" s="7">
        <f t="shared" si="43"/>
        <v>2.8641497940136604</v>
      </c>
      <c r="H121" s="7">
        <f t="shared" si="44"/>
        <v>1.5369666890651545</v>
      </c>
      <c r="I121" s="12"/>
      <c r="J121" s="12"/>
      <c r="K121" s="7">
        <f t="shared" si="45"/>
        <v>0</v>
      </c>
      <c r="L121" s="7">
        <f t="shared" si="46"/>
        <v>0</v>
      </c>
      <c r="M121" s="15" t="e">
        <f t="shared" si="47"/>
        <v>#DIV/0!</v>
      </c>
      <c r="N121" s="15" t="e">
        <f t="shared" si="48"/>
        <v>#DIV/0!</v>
      </c>
      <c r="O121" s="12">
        <f t="shared" si="49"/>
        <v>0</v>
      </c>
      <c r="P121" s="12">
        <f t="shared" si="50"/>
        <v>0</v>
      </c>
      <c r="Q121" t="s">
        <v>136</v>
      </c>
      <c r="R121" t="s">
        <v>219</v>
      </c>
      <c r="S121" t="s">
        <v>263</v>
      </c>
      <c r="T121" s="16"/>
      <c r="U121" s="16" t="s">
        <v>19</v>
      </c>
      <c r="V121" s="34">
        <v>44204</v>
      </c>
      <c r="W121" s="16" t="s">
        <v>18</v>
      </c>
      <c r="X121" s="25"/>
      <c r="Y121" s="12"/>
    </row>
    <row r="122" spans="1:25" x14ac:dyDescent="0.25">
      <c r="A122" s="18">
        <v>0.47335880572493533</v>
      </c>
      <c r="B122" s="18">
        <v>0.52490333762834507</v>
      </c>
      <c r="C122" s="13">
        <f t="shared" si="41"/>
        <v>2.1125623689803952</v>
      </c>
      <c r="D122" s="14">
        <f t="shared" si="42"/>
        <v>1.9051126718269118</v>
      </c>
      <c r="E122" s="10"/>
      <c r="F122" s="7">
        <f t="shared" si="40"/>
        <v>1</v>
      </c>
      <c r="G122" s="7">
        <f t="shared" si="43"/>
        <v>2.1125623689803952</v>
      </c>
      <c r="H122" s="7">
        <f t="shared" si="44"/>
        <v>1.9051126718269118</v>
      </c>
      <c r="I122" s="12"/>
      <c r="J122" s="12"/>
      <c r="K122" s="7">
        <f t="shared" si="45"/>
        <v>0</v>
      </c>
      <c r="L122" s="7">
        <f t="shared" si="46"/>
        <v>0</v>
      </c>
      <c r="M122" s="15" t="e">
        <f t="shared" si="47"/>
        <v>#DIV/0!</v>
      </c>
      <c r="N122" s="15" t="e">
        <f t="shared" si="48"/>
        <v>#DIV/0!</v>
      </c>
      <c r="O122" s="12">
        <f t="shared" si="49"/>
        <v>0</v>
      </c>
      <c r="P122" s="12">
        <f t="shared" si="50"/>
        <v>0</v>
      </c>
      <c r="Q122" t="s">
        <v>222</v>
      </c>
      <c r="R122" t="s">
        <v>143</v>
      </c>
      <c r="S122" t="s">
        <v>263</v>
      </c>
      <c r="T122" s="16"/>
      <c r="U122" s="16" t="s">
        <v>16</v>
      </c>
      <c r="V122" s="34">
        <v>44204</v>
      </c>
      <c r="W122" s="16" t="s">
        <v>18</v>
      </c>
      <c r="X122" s="25"/>
      <c r="Y122" s="12"/>
    </row>
    <row r="123" spans="1:25" x14ac:dyDescent="0.25">
      <c r="A123" s="18">
        <v>0.33393039110808181</v>
      </c>
      <c r="B123" s="18">
        <v>0.66587339175571458</v>
      </c>
      <c r="C123" s="13">
        <f t="shared" si="41"/>
        <v>2.9946360877238463</v>
      </c>
      <c r="D123" s="14">
        <f t="shared" si="42"/>
        <v>1.5017869949169926</v>
      </c>
      <c r="E123" s="10"/>
      <c r="F123" s="7">
        <f t="shared" si="40"/>
        <v>1</v>
      </c>
      <c r="G123" s="7">
        <f t="shared" si="43"/>
        <v>2.9946360877238463</v>
      </c>
      <c r="H123" s="7">
        <f t="shared" si="44"/>
        <v>1.5017869949169926</v>
      </c>
      <c r="I123" s="12"/>
      <c r="J123" s="12"/>
      <c r="K123" s="7">
        <f t="shared" si="45"/>
        <v>0</v>
      </c>
      <c r="L123" s="7">
        <f t="shared" si="46"/>
        <v>0</v>
      </c>
      <c r="M123" s="15" t="e">
        <f t="shared" si="47"/>
        <v>#DIV/0!</v>
      </c>
      <c r="N123" s="15" t="e">
        <f t="shared" si="48"/>
        <v>#DIV/0!</v>
      </c>
      <c r="O123" s="12">
        <f t="shared" si="49"/>
        <v>0</v>
      </c>
      <c r="P123" s="12">
        <f t="shared" si="50"/>
        <v>0</v>
      </c>
      <c r="Q123" t="s">
        <v>154</v>
      </c>
      <c r="R123" t="s">
        <v>155</v>
      </c>
      <c r="S123" t="s">
        <v>265</v>
      </c>
      <c r="T123" s="16"/>
      <c r="U123" s="16" t="s">
        <v>19</v>
      </c>
      <c r="V123" s="34">
        <v>44204</v>
      </c>
      <c r="W123" s="16" t="s">
        <v>16</v>
      </c>
      <c r="X123" s="25"/>
      <c r="Y123" s="12"/>
    </row>
    <row r="124" spans="1:25" x14ac:dyDescent="0.25">
      <c r="A124" s="18" t="e">
        <v>#N/A</v>
      </c>
      <c r="B124" s="18" t="e">
        <v>#N/A</v>
      </c>
      <c r="C124" s="13" t="e">
        <f t="shared" si="41"/>
        <v>#N/A</v>
      </c>
      <c r="D124" s="14" t="e">
        <f t="shared" si="42"/>
        <v>#N/A</v>
      </c>
      <c r="E124" s="10"/>
      <c r="F124" s="7">
        <f t="shared" si="40"/>
        <v>1</v>
      </c>
      <c r="G124" s="7" t="e">
        <f t="shared" si="43"/>
        <v>#N/A</v>
      </c>
      <c r="H124" s="7" t="e">
        <f t="shared" si="44"/>
        <v>#N/A</v>
      </c>
      <c r="I124" s="12"/>
      <c r="J124" s="12"/>
      <c r="K124" s="7">
        <f t="shared" si="45"/>
        <v>0</v>
      </c>
      <c r="L124" s="7">
        <f t="shared" si="46"/>
        <v>0</v>
      </c>
      <c r="M124" s="15" t="e">
        <f t="shared" si="47"/>
        <v>#DIV/0!</v>
      </c>
      <c r="N124" s="15" t="e">
        <f t="shared" si="48"/>
        <v>#DIV/0!</v>
      </c>
      <c r="O124" s="12" t="e">
        <f t="shared" si="49"/>
        <v>#N/A</v>
      </c>
      <c r="P124" s="12" t="e">
        <f t="shared" si="50"/>
        <v>#N/A</v>
      </c>
      <c r="Q124" t="s">
        <v>158</v>
      </c>
      <c r="R124" t="s">
        <v>79</v>
      </c>
      <c r="S124" t="s">
        <v>265</v>
      </c>
      <c r="T124" s="16"/>
      <c r="U124" s="16" t="e">
        <v>#N/A</v>
      </c>
      <c r="V124" s="34">
        <v>44204</v>
      </c>
      <c r="W124" s="16" t="s">
        <v>32</v>
      </c>
      <c r="X124" s="30"/>
      <c r="Y124" s="12"/>
    </row>
    <row r="125" spans="1:25" x14ac:dyDescent="0.25">
      <c r="A125" s="18">
        <v>0.56720567304464686</v>
      </c>
      <c r="B125" s="18">
        <v>0.42998706538079179</v>
      </c>
      <c r="C125" s="13">
        <f t="shared" si="41"/>
        <v>1.7630289108925861</v>
      </c>
      <c r="D125" s="14">
        <f t="shared" si="42"/>
        <v>2.3256513521270947</v>
      </c>
      <c r="E125" s="10"/>
      <c r="F125" s="7">
        <f t="shared" si="40"/>
        <v>1</v>
      </c>
      <c r="G125" s="7">
        <f t="shared" si="43"/>
        <v>1.7630289108925861</v>
      </c>
      <c r="H125" s="7">
        <f t="shared" si="44"/>
        <v>2.3256513521270947</v>
      </c>
      <c r="I125" s="12"/>
      <c r="J125" s="12"/>
      <c r="K125" s="7">
        <f t="shared" si="45"/>
        <v>0</v>
      </c>
      <c r="L125" s="7">
        <f t="shared" si="46"/>
        <v>0</v>
      </c>
      <c r="M125" s="15" t="e">
        <f t="shared" si="47"/>
        <v>#DIV/0!</v>
      </c>
      <c r="N125" s="15" t="e">
        <f t="shared" si="48"/>
        <v>#DIV/0!</v>
      </c>
      <c r="O125" s="12">
        <f t="shared" si="49"/>
        <v>0</v>
      </c>
      <c r="P125" s="12">
        <f t="shared" si="50"/>
        <v>0</v>
      </c>
      <c r="Q125" t="s">
        <v>224</v>
      </c>
      <c r="R125" t="s">
        <v>159</v>
      </c>
      <c r="S125" t="s">
        <v>265</v>
      </c>
      <c r="T125" s="16"/>
      <c r="U125" s="16" t="s">
        <v>16</v>
      </c>
      <c r="V125" s="34">
        <v>44204</v>
      </c>
      <c r="W125" s="16" t="s">
        <v>20</v>
      </c>
      <c r="X125" s="25"/>
      <c r="Y125" s="12"/>
    </row>
    <row r="126" spans="1:25" x14ac:dyDescent="0.25">
      <c r="A126" s="18">
        <v>0.44172453712932036</v>
      </c>
      <c r="B126" s="18">
        <v>0.55767571663443194</v>
      </c>
      <c r="C126" s="13">
        <f t="shared" si="41"/>
        <v>2.2638543163094367</v>
      </c>
      <c r="D126" s="14">
        <f t="shared" si="42"/>
        <v>1.7931567937635715</v>
      </c>
      <c r="E126" s="10"/>
      <c r="F126" s="7">
        <f t="shared" si="40"/>
        <v>1</v>
      </c>
      <c r="G126" s="7">
        <f t="shared" si="43"/>
        <v>2.2638543163094367</v>
      </c>
      <c r="H126" s="7">
        <f t="shared" si="44"/>
        <v>1.7931567937635715</v>
      </c>
      <c r="I126" s="12"/>
      <c r="J126" s="12"/>
      <c r="K126" s="7">
        <f t="shared" si="45"/>
        <v>0</v>
      </c>
      <c r="L126" s="7">
        <f t="shared" si="46"/>
        <v>0</v>
      </c>
      <c r="M126" s="15" t="e">
        <f t="shared" si="47"/>
        <v>#DIV/0!</v>
      </c>
      <c r="N126" s="15" t="e">
        <f t="shared" si="48"/>
        <v>#DIV/0!</v>
      </c>
      <c r="O126" s="12">
        <f t="shared" si="49"/>
        <v>0</v>
      </c>
      <c r="P126" s="12">
        <f t="shared" si="50"/>
        <v>0</v>
      </c>
      <c r="Q126" t="s">
        <v>156</v>
      </c>
      <c r="R126" t="s">
        <v>157</v>
      </c>
      <c r="S126" t="s">
        <v>265</v>
      </c>
      <c r="T126" s="16"/>
      <c r="U126" s="16" t="s">
        <v>19</v>
      </c>
      <c r="V126" s="34">
        <v>44204</v>
      </c>
      <c r="W126" s="16" t="s">
        <v>31</v>
      </c>
      <c r="X126" s="25"/>
      <c r="Y126" s="12"/>
    </row>
    <row r="127" spans="1:25" x14ac:dyDescent="0.25">
      <c r="A127" s="18">
        <v>0.5340350926444275</v>
      </c>
      <c r="B127" s="18">
        <v>0.45938829755406324</v>
      </c>
      <c r="C127" s="13">
        <f t="shared" si="41"/>
        <v>1.8725361193928549</v>
      </c>
      <c r="D127" s="14">
        <f t="shared" si="42"/>
        <v>2.1768077361228704</v>
      </c>
      <c r="E127" s="10"/>
      <c r="F127" s="7">
        <f t="shared" si="40"/>
        <v>1</v>
      </c>
      <c r="G127" s="7">
        <f t="shared" si="43"/>
        <v>1.8725361193928549</v>
      </c>
      <c r="H127" s="7">
        <f t="shared" si="44"/>
        <v>2.1768077361228704</v>
      </c>
      <c r="I127" s="12"/>
      <c r="J127" s="12"/>
      <c r="K127" s="7">
        <f t="shared" si="45"/>
        <v>0</v>
      </c>
      <c r="L127" s="7">
        <f t="shared" si="46"/>
        <v>0</v>
      </c>
      <c r="M127" s="15" t="e">
        <f t="shared" si="47"/>
        <v>#DIV/0!</v>
      </c>
      <c r="N127" s="15" t="e">
        <f t="shared" si="48"/>
        <v>#DIV/0!</v>
      </c>
      <c r="O127" s="12">
        <f t="shared" si="49"/>
        <v>0</v>
      </c>
      <c r="P127" s="12">
        <f t="shared" si="50"/>
        <v>0</v>
      </c>
      <c r="Q127" t="s">
        <v>280</v>
      </c>
      <c r="R127" t="s">
        <v>89</v>
      </c>
      <c r="S127" t="s">
        <v>267</v>
      </c>
      <c r="T127" s="16"/>
      <c r="U127" s="16" t="s">
        <v>17</v>
      </c>
      <c r="V127" s="34">
        <v>44204</v>
      </c>
      <c r="W127" s="44" t="s">
        <v>17</v>
      </c>
      <c r="X127" s="25"/>
      <c r="Y127" s="12"/>
    </row>
    <row r="128" spans="1:25" x14ac:dyDescent="0.25">
      <c r="A128" s="18">
        <v>0.25541445507340899</v>
      </c>
      <c r="B128" s="18">
        <v>0.74444782666073195</v>
      </c>
      <c r="C128" s="13">
        <f t="shared" si="41"/>
        <v>3.9152051895911244</v>
      </c>
      <c r="D128" s="14">
        <f t="shared" si="42"/>
        <v>1.3432774792097433</v>
      </c>
      <c r="E128" s="10"/>
      <c r="F128" s="7">
        <f t="shared" si="40"/>
        <v>1</v>
      </c>
      <c r="G128" s="7">
        <f t="shared" si="43"/>
        <v>3.9152051895911244</v>
      </c>
      <c r="H128" s="7">
        <f t="shared" si="44"/>
        <v>1.3432774792097433</v>
      </c>
      <c r="I128" s="12"/>
      <c r="J128" s="12"/>
      <c r="K128" s="7">
        <f t="shared" si="45"/>
        <v>0</v>
      </c>
      <c r="L128" s="7">
        <f t="shared" si="46"/>
        <v>0</v>
      </c>
      <c r="M128" s="15" t="e">
        <f t="shared" si="47"/>
        <v>#DIV/0!</v>
      </c>
      <c r="N128" s="15" t="e">
        <f t="shared" si="48"/>
        <v>#DIV/0!</v>
      </c>
      <c r="O128" s="12">
        <f t="shared" si="49"/>
        <v>0</v>
      </c>
      <c r="P128" s="12">
        <f t="shared" si="50"/>
        <v>0</v>
      </c>
      <c r="Q128" t="s">
        <v>225</v>
      </c>
      <c r="R128" t="s">
        <v>167</v>
      </c>
      <c r="S128" t="s">
        <v>267</v>
      </c>
      <c r="T128" s="16"/>
      <c r="U128" s="16" t="s">
        <v>19</v>
      </c>
      <c r="V128" s="34">
        <v>44204</v>
      </c>
      <c r="W128" s="16" t="s">
        <v>28</v>
      </c>
      <c r="X128" s="25"/>
      <c r="Y128" s="12"/>
    </row>
    <row r="129" spans="1:25" x14ac:dyDescent="0.25">
      <c r="A129" s="18">
        <v>0.28921046446098669</v>
      </c>
      <c r="B129" s="18">
        <v>0.71067088959305513</v>
      </c>
      <c r="C129" s="13">
        <f t="shared" si="41"/>
        <v>3.4576895475194531</v>
      </c>
      <c r="D129" s="14">
        <f t="shared" si="42"/>
        <v>1.4071210945091908</v>
      </c>
      <c r="E129" s="10"/>
      <c r="F129" s="7">
        <f t="shared" si="40"/>
        <v>1</v>
      </c>
      <c r="G129" s="7">
        <f t="shared" si="43"/>
        <v>3.4576895475194531</v>
      </c>
      <c r="H129" s="7">
        <f t="shared" si="44"/>
        <v>1.4071210945091908</v>
      </c>
      <c r="I129" s="12"/>
      <c r="J129" s="12"/>
      <c r="K129" s="7">
        <f t="shared" si="45"/>
        <v>0</v>
      </c>
      <c r="L129" s="7">
        <f t="shared" si="46"/>
        <v>0</v>
      </c>
      <c r="M129" s="15" t="e">
        <f t="shared" si="47"/>
        <v>#DIV/0!</v>
      </c>
      <c r="N129" s="15" t="e">
        <f t="shared" si="48"/>
        <v>#DIV/0!</v>
      </c>
      <c r="O129" s="12">
        <f t="shared" si="49"/>
        <v>0</v>
      </c>
      <c r="P129" s="12">
        <f t="shared" si="50"/>
        <v>0</v>
      </c>
      <c r="Q129" t="s">
        <v>168</v>
      </c>
      <c r="R129" t="s">
        <v>91</v>
      </c>
      <c r="S129" t="s">
        <v>267</v>
      </c>
      <c r="T129" s="16"/>
      <c r="U129" s="16" t="s">
        <v>19</v>
      </c>
      <c r="V129" s="34">
        <v>44204</v>
      </c>
      <c r="W129" s="16" t="s">
        <v>28</v>
      </c>
      <c r="X129" s="25"/>
      <c r="Y129" s="12"/>
    </row>
    <row r="130" spans="1:25" x14ac:dyDescent="0.25">
      <c r="A130" s="18">
        <v>0.45178193512455339</v>
      </c>
      <c r="B130" s="18">
        <v>0.54759355398722054</v>
      </c>
      <c r="C130" s="13">
        <f t="shared" si="41"/>
        <v>2.2134572506187227</v>
      </c>
      <c r="D130" s="14">
        <f t="shared" si="42"/>
        <v>1.8261719713803233</v>
      </c>
      <c r="E130" s="10"/>
      <c r="F130" s="7">
        <f t="shared" si="40"/>
        <v>1</v>
      </c>
      <c r="G130" s="7">
        <f t="shared" si="43"/>
        <v>2.2134572506187227</v>
      </c>
      <c r="H130" s="7">
        <f t="shared" si="44"/>
        <v>1.8261719713803233</v>
      </c>
      <c r="I130" s="12"/>
      <c r="J130" s="12"/>
      <c r="K130" s="7">
        <f t="shared" si="45"/>
        <v>0</v>
      </c>
      <c r="L130" s="7">
        <f t="shared" si="46"/>
        <v>0</v>
      </c>
      <c r="M130" s="15" t="e">
        <f t="shared" si="47"/>
        <v>#DIV/0!</v>
      </c>
      <c r="N130" s="15" t="e">
        <f t="shared" si="48"/>
        <v>#DIV/0!</v>
      </c>
      <c r="O130" s="12">
        <f t="shared" si="49"/>
        <v>0</v>
      </c>
      <c r="P130" s="12">
        <f t="shared" si="50"/>
        <v>0</v>
      </c>
      <c r="Q130" t="s">
        <v>92</v>
      </c>
      <c r="R130" t="s">
        <v>228</v>
      </c>
      <c r="S130" t="s">
        <v>267</v>
      </c>
      <c r="T130" s="16"/>
      <c r="U130" s="16" t="s">
        <v>19</v>
      </c>
      <c r="V130" s="34">
        <v>44204</v>
      </c>
      <c r="W130" s="16" t="s">
        <v>36</v>
      </c>
      <c r="X130" s="25"/>
      <c r="Y130" s="12"/>
    </row>
    <row r="131" spans="1:25" x14ac:dyDescent="0.25">
      <c r="A131" s="18">
        <v>0.27379861320454058</v>
      </c>
      <c r="B131" s="18">
        <v>0.72604114266436026</v>
      </c>
      <c r="C131" s="13">
        <f t="shared" si="41"/>
        <v>3.6523194485757036</v>
      </c>
      <c r="D131" s="14">
        <f t="shared" si="42"/>
        <v>1.377332414428045</v>
      </c>
      <c r="E131" s="10"/>
      <c r="F131" s="7">
        <f t="shared" si="40"/>
        <v>1</v>
      </c>
      <c r="G131" s="7">
        <f t="shared" si="43"/>
        <v>3.6523194485757036</v>
      </c>
      <c r="H131" s="7">
        <f t="shared" si="44"/>
        <v>1.377332414428045</v>
      </c>
      <c r="I131" s="12"/>
      <c r="J131" s="12"/>
      <c r="K131" s="7">
        <f t="shared" si="45"/>
        <v>0</v>
      </c>
      <c r="L131" s="7">
        <f t="shared" si="46"/>
        <v>0</v>
      </c>
      <c r="M131" s="15" t="e">
        <f t="shared" si="47"/>
        <v>#DIV/0!</v>
      </c>
      <c r="N131" s="15" t="e">
        <f t="shared" si="48"/>
        <v>#DIV/0!</v>
      </c>
      <c r="O131" s="12">
        <f t="shared" si="49"/>
        <v>0</v>
      </c>
      <c r="P131" s="12">
        <f t="shared" si="50"/>
        <v>0</v>
      </c>
      <c r="Q131" t="s">
        <v>172</v>
      </c>
      <c r="R131" t="s">
        <v>173</v>
      </c>
      <c r="S131" t="s">
        <v>260</v>
      </c>
      <c r="T131" s="16"/>
      <c r="U131" s="16" t="s">
        <v>19</v>
      </c>
      <c r="V131" s="34">
        <v>44204</v>
      </c>
      <c r="W131" s="44" t="s">
        <v>19</v>
      </c>
      <c r="X131" s="25"/>
      <c r="Y131" s="12"/>
    </row>
    <row r="132" spans="1:25" x14ac:dyDescent="0.25">
      <c r="A132" s="18">
        <v>0.37937335258419208</v>
      </c>
      <c r="B132" s="18">
        <v>0.62030780178197353</v>
      </c>
      <c r="C132" s="13">
        <f t="shared" si="41"/>
        <v>2.6359257791520188</v>
      </c>
      <c r="D132" s="14">
        <f t="shared" si="42"/>
        <v>1.6121028900930721</v>
      </c>
      <c r="E132" s="10"/>
      <c r="F132" s="7">
        <f t="shared" si="40"/>
        <v>1</v>
      </c>
      <c r="G132" s="7">
        <f t="shared" si="43"/>
        <v>2.6359257791520188</v>
      </c>
      <c r="H132" s="7">
        <f t="shared" si="44"/>
        <v>1.6121028900930721</v>
      </c>
      <c r="I132" s="12"/>
      <c r="J132" s="12"/>
      <c r="K132" s="7">
        <f t="shared" si="45"/>
        <v>0</v>
      </c>
      <c r="L132" s="7">
        <f t="shared" si="46"/>
        <v>0</v>
      </c>
      <c r="M132" s="15" t="e">
        <f t="shared" si="47"/>
        <v>#DIV/0!</v>
      </c>
      <c r="N132" s="15" t="e">
        <f t="shared" si="48"/>
        <v>#DIV/0!</v>
      </c>
      <c r="O132" s="12">
        <f t="shared" si="49"/>
        <v>0</v>
      </c>
      <c r="P132" s="12">
        <f t="shared" si="50"/>
        <v>0</v>
      </c>
      <c r="Q132" t="s">
        <v>96</v>
      </c>
      <c r="R132" t="s">
        <v>171</v>
      </c>
      <c r="S132" t="s">
        <v>260</v>
      </c>
      <c r="T132" s="16"/>
      <c r="U132" s="16" t="s">
        <v>19</v>
      </c>
      <c r="V132" s="34">
        <v>44204</v>
      </c>
      <c r="W132" s="16" t="s">
        <v>16</v>
      </c>
      <c r="X132" s="25"/>
      <c r="Y132" s="12"/>
    </row>
    <row r="133" spans="1:25" x14ac:dyDescent="0.25">
      <c r="A133" s="18">
        <v>0.62303510284651875</v>
      </c>
      <c r="B133" s="18">
        <v>0.37231295223667754</v>
      </c>
      <c r="C133" s="13">
        <f t="shared" si="41"/>
        <v>1.6050460005081679</v>
      </c>
      <c r="D133" s="14">
        <f t="shared" si="42"/>
        <v>2.6859124668977534</v>
      </c>
      <c r="E133" s="10"/>
      <c r="F133" s="7">
        <f t="shared" si="40"/>
        <v>1</v>
      </c>
      <c r="G133" s="7">
        <f t="shared" si="43"/>
        <v>1.6050460005081679</v>
      </c>
      <c r="H133" s="7">
        <f t="shared" si="44"/>
        <v>2.6859124668977534</v>
      </c>
      <c r="I133" s="12"/>
      <c r="J133" s="12"/>
      <c r="K133" s="7">
        <f t="shared" si="45"/>
        <v>0</v>
      </c>
      <c r="L133" s="7">
        <f t="shared" si="46"/>
        <v>0</v>
      </c>
      <c r="M133" s="15" t="e">
        <f t="shared" si="47"/>
        <v>#DIV/0!</v>
      </c>
      <c r="N133" s="15" t="e">
        <f t="shared" si="48"/>
        <v>#DIV/0!</v>
      </c>
      <c r="O133" s="12">
        <f t="shared" si="49"/>
        <v>0</v>
      </c>
      <c r="P133" s="12">
        <f t="shared" si="50"/>
        <v>0</v>
      </c>
      <c r="Q133" t="s">
        <v>97</v>
      </c>
      <c r="R133" t="s">
        <v>170</v>
      </c>
      <c r="S133" t="s">
        <v>260</v>
      </c>
      <c r="T133" s="16"/>
      <c r="U133" s="16" t="s">
        <v>16</v>
      </c>
      <c r="V133" s="34">
        <v>44204</v>
      </c>
      <c r="W133" s="16" t="s">
        <v>29</v>
      </c>
      <c r="X133" s="25"/>
      <c r="Y133" s="12"/>
    </row>
    <row r="134" spans="1:25" x14ac:dyDescent="0.25">
      <c r="A134" s="18">
        <v>0.39253793757815209</v>
      </c>
      <c r="B134" s="18">
        <v>0.60674687002515448</v>
      </c>
      <c r="C134" s="13">
        <f t="shared" si="41"/>
        <v>2.5475244664750543</v>
      </c>
      <c r="D134" s="14">
        <f t="shared" si="42"/>
        <v>1.6481337595668883</v>
      </c>
      <c r="E134" s="10"/>
      <c r="F134" s="7">
        <f t="shared" si="40"/>
        <v>1</v>
      </c>
      <c r="G134" s="7">
        <f t="shared" si="43"/>
        <v>2.5475244664750543</v>
      </c>
      <c r="H134" s="7">
        <f t="shared" si="44"/>
        <v>1.6481337595668883</v>
      </c>
      <c r="I134" s="12"/>
      <c r="J134" s="12"/>
      <c r="K134" s="7">
        <f t="shared" si="45"/>
        <v>0</v>
      </c>
      <c r="L134" s="7">
        <f t="shared" si="46"/>
        <v>0</v>
      </c>
      <c r="M134" s="15" t="e">
        <f t="shared" si="47"/>
        <v>#DIV/0!</v>
      </c>
      <c r="N134" s="15" t="e">
        <f t="shared" si="48"/>
        <v>#DIV/0!</v>
      </c>
      <c r="O134" s="12">
        <f t="shared" si="49"/>
        <v>0</v>
      </c>
      <c r="P134" s="12">
        <f t="shared" si="50"/>
        <v>0</v>
      </c>
      <c r="Q134" t="s">
        <v>178</v>
      </c>
      <c r="R134" t="s">
        <v>102</v>
      </c>
      <c r="S134" t="s">
        <v>261</v>
      </c>
      <c r="T134" s="16"/>
      <c r="U134" s="16" t="s">
        <v>19</v>
      </c>
      <c r="V134" s="34">
        <v>44204</v>
      </c>
      <c r="W134" s="16" t="s">
        <v>16</v>
      </c>
      <c r="X134" s="25"/>
      <c r="Y134" s="12"/>
    </row>
    <row r="135" spans="1:25" x14ac:dyDescent="0.25">
      <c r="A135" s="18">
        <v>0.37663028876078175</v>
      </c>
      <c r="B135" s="18">
        <v>0.61542199730943459</v>
      </c>
      <c r="C135" s="13">
        <f t="shared" si="41"/>
        <v>2.6551236845296691</v>
      </c>
      <c r="D135" s="14">
        <f t="shared" si="42"/>
        <v>1.6249012943507108</v>
      </c>
      <c r="E135" s="10"/>
      <c r="F135" s="7">
        <f t="shared" si="40"/>
        <v>1</v>
      </c>
      <c r="G135" s="7">
        <f t="shared" si="43"/>
        <v>2.6551236845296691</v>
      </c>
      <c r="H135" s="7">
        <f t="shared" si="44"/>
        <v>1.6249012943507108</v>
      </c>
      <c r="I135" s="12"/>
      <c r="J135" s="12"/>
      <c r="K135" s="7">
        <f t="shared" si="45"/>
        <v>0</v>
      </c>
      <c r="L135" s="7">
        <f t="shared" si="46"/>
        <v>0</v>
      </c>
      <c r="M135" s="15" t="e">
        <f t="shared" si="47"/>
        <v>#DIV/0!</v>
      </c>
      <c r="N135" s="15" t="e">
        <f t="shared" si="48"/>
        <v>#DIV/0!</v>
      </c>
      <c r="O135" s="12">
        <f t="shared" si="49"/>
        <v>0</v>
      </c>
      <c r="P135" s="12">
        <f t="shared" si="50"/>
        <v>0</v>
      </c>
      <c r="Q135" t="s">
        <v>48</v>
      </c>
      <c r="R135" t="s">
        <v>281</v>
      </c>
      <c r="S135" t="s">
        <v>261</v>
      </c>
      <c r="T135" s="16"/>
      <c r="U135" s="16" t="s">
        <v>31</v>
      </c>
      <c r="V135" s="34">
        <v>44204</v>
      </c>
      <c r="W135" s="16" t="s">
        <v>19</v>
      </c>
      <c r="X135" s="25"/>
      <c r="Y135" s="12"/>
    </row>
    <row r="136" spans="1:25" x14ac:dyDescent="0.25">
      <c r="A136" s="18" t="e">
        <v>#N/A</v>
      </c>
      <c r="B136" s="18" t="e">
        <v>#N/A</v>
      </c>
      <c r="C136" s="13" t="e">
        <f t="shared" si="41"/>
        <v>#N/A</v>
      </c>
      <c r="D136" s="14" t="e">
        <f t="shared" si="42"/>
        <v>#N/A</v>
      </c>
      <c r="E136" s="10"/>
      <c r="F136" s="7">
        <f t="shared" si="40"/>
        <v>1</v>
      </c>
      <c r="G136" s="7" t="e">
        <f t="shared" si="43"/>
        <v>#N/A</v>
      </c>
      <c r="H136" s="7" t="e">
        <f t="shared" si="44"/>
        <v>#N/A</v>
      </c>
      <c r="I136" s="12"/>
      <c r="J136" s="12"/>
      <c r="K136" s="7">
        <f t="shared" si="45"/>
        <v>0</v>
      </c>
      <c r="L136" s="7">
        <f t="shared" si="46"/>
        <v>0</v>
      </c>
      <c r="M136" s="15" t="e">
        <f t="shared" si="47"/>
        <v>#DIV/0!</v>
      </c>
      <c r="N136" s="15" t="e">
        <f t="shared" si="48"/>
        <v>#DIV/0!</v>
      </c>
      <c r="O136" s="12" t="e">
        <f t="shared" si="49"/>
        <v>#N/A</v>
      </c>
      <c r="P136" s="12" t="e">
        <f t="shared" si="50"/>
        <v>#N/A</v>
      </c>
      <c r="Q136" t="s">
        <v>179</v>
      </c>
      <c r="R136" t="s">
        <v>235</v>
      </c>
      <c r="S136" t="s">
        <v>262</v>
      </c>
      <c r="T136" s="16"/>
      <c r="U136" s="16" t="e">
        <v>#N/A</v>
      </c>
      <c r="V136" s="34">
        <v>44204</v>
      </c>
      <c r="W136" s="16" t="s">
        <v>19</v>
      </c>
      <c r="X136" s="31"/>
      <c r="Y136" s="12"/>
    </row>
    <row r="137" spans="1:25" x14ac:dyDescent="0.25">
      <c r="A137" s="18">
        <v>0.36564414704818576</v>
      </c>
      <c r="B137" s="18">
        <v>0.63344927004522189</v>
      </c>
      <c r="C137" s="13">
        <f t="shared" si="41"/>
        <v>2.734899513838565</v>
      </c>
      <c r="D137" s="14">
        <f t="shared" si="42"/>
        <v>1.5786583824283358</v>
      </c>
      <c r="E137" s="10"/>
      <c r="F137" s="7">
        <f t="shared" si="40"/>
        <v>1</v>
      </c>
      <c r="G137" s="7">
        <f t="shared" si="43"/>
        <v>2.734899513838565</v>
      </c>
      <c r="H137" s="7">
        <f t="shared" si="44"/>
        <v>1.5786583824283358</v>
      </c>
      <c r="I137" s="12"/>
      <c r="J137" s="12"/>
      <c r="K137" s="7">
        <f t="shared" si="45"/>
        <v>0</v>
      </c>
      <c r="L137" s="7">
        <f t="shared" si="46"/>
        <v>0</v>
      </c>
      <c r="M137" s="15" t="e">
        <f t="shared" si="47"/>
        <v>#DIV/0!</v>
      </c>
      <c r="N137" s="15" t="e">
        <f t="shared" si="48"/>
        <v>#DIV/0!</v>
      </c>
      <c r="O137" s="12">
        <f t="shared" si="49"/>
        <v>0</v>
      </c>
      <c r="P137" s="12">
        <f t="shared" si="50"/>
        <v>0</v>
      </c>
      <c r="Q137" t="s">
        <v>51</v>
      </c>
      <c r="R137" t="s">
        <v>106</v>
      </c>
      <c r="S137" t="s">
        <v>262</v>
      </c>
      <c r="T137" s="16"/>
      <c r="U137" s="16" t="s">
        <v>19</v>
      </c>
      <c r="V137" s="34">
        <v>44204</v>
      </c>
      <c r="W137" s="16" t="s">
        <v>336</v>
      </c>
      <c r="X137" s="25"/>
      <c r="Y137" s="12"/>
    </row>
    <row r="138" spans="1:25" x14ac:dyDescent="0.25">
      <c r="A138" s="18">
        <v>0.77330601495608009</v>
      </c>
      <c r="B138" s="18">
        <v>0.21018128626626398</v>
      </c>
      <c r="C138" s="13">
        <f t="shared" si="41"/>
        <v>1.2931491293996917</v>
      </c>
      <c r="D138" s="14">
        <f t="shared" si="42"/>
        <v>4.7577975078769379</v>
      </c>
      <c r="E138" s="10"/>
      <c r="F138" s="7">
        <f t="shared" si="40"/>
        <v>1</v>
      </c>
      <c r="G138" s="7">
        <f t="shared" si="43"/>
        <v>1.2931491293996917</v>
      </c>
      <c r="H138" s="7">
        <f t="shared" si="44"/>
        <v>4.7577975078769379</v>
      </c>
      <c r="I138" s="12"/>
      <c r="J138" s="12"/>
      <c r="K138" s="7">
        <f t="shared" si="45"/>
        <v>0</v>
      </c>
      <c r="L138" s="7">
        <f t="shared" si="46"/>
        <v>0</v>
      </c>
      <c r="M138" s="15" t="e">
        <f t="shared" si="47"/>
        <v>#DIV/0!</v>
      </c>
      <c r="N138" s="15" t="e">
        <f t="shared" si="48"/>
        <v>#DIV/0!</v>
      </c>
      <c r="O138" s="12">
        <f t="shared" si="49"/>
        <v>0</v>
      </c>
      <c r="P138" s="12">
        <f t="shared" si="50"/>
        <v>0</v>
      </c>
      <c r="Q138" t="s">
        <v>180</v>
      </c>
      <c r="R138" t="s">
        <v>105</v>
      </c>
      <c r="S138" t="s">
        <v>262</v>
      </c>
      <c r="T138" s="16"/>
      <c r="U138" s="16" t="s">
        <v>34</v>
      </c>
      <c r="V138" s="34">
        <v>44204</v>
      </c>
      <c r="W138" s="16" t="s">
        <v>18</v>
      </c>
      <c r="X138" s="25"/>
      <c r="Y138" s="12"/>
    </row>
    <row r="139" spans="1:25" x14ac:dyDescent="0.25">
      <c r="A139" s="18">
        <v>0.12702981916415587</v>
      </c>
      <c r="B139" s="18">
        <v>0.8728590370359316</v>
      </c>
      <c r="C139" s="13">
        <f t="shared" si="41"/>
        <v>7.8721673901443365</v>
      </c>
      <c r="D139" s="14">
        <f t="shared" si="42"/>
        <v>1.1456603616041092</v>
      </c>
      <c r="E139" s="10"/>
      <c r="F139" s="7">
        <f t="shared" si="40"/>
        <v>1</v>
      </c>
      <c r="G139" s="7">
        <f t="shared" si="43"/>
        <v>7.8721673901443365</v>
      </c>
      <c r="H139" s="7">
        <f t="shared" si="44"/>
        <v>1.1456603616041092</v>
      </c>
      <c r="I139" s="12"/>
      <c r="J139" s="12"/>
      <c r="K139" s="7">
        <f t="shared" si="45"/>
        <v>0</v>
      </c>
      <c r="L139" s="7">
        <f t="shared" si="46"/>
        <v>0</v>
      </c>
      <c r="M139" s="15" t="e">
        <f t="shared" si="47"/>
        <v>#DIV/0!</v>
      </c>
      <c r="N139" s="15" t="e">
        <f t="shared" si="48"/>
        <v>#DIV/0!</v>
      </c>
      <c r="O139" s="12">
        <f t="shared" si="49"/>
        <v>0</v>
      </c>
      <c r="P139" s="12">
        <f t="shared" si="50"/>
        <v>0</v>
      </c>
      <c r="Q139" t="s">
        <v>186</v>
      </c>
      <c r="R139" t="s">
        <v>187</v>
      </c>
      <c r="S139" t="s">
        <v>268</v>
      </c>
      <c r="T139" s="16"/>
      <c r="U139" s="16" t="s">
        <v>35</v>
      </c>
      <c r="V139" s="34">
        <v>44204</v>
      </c>
      <c r="W139" s="16" t="s">
        <v>17</v>
      </c>
      <c r="X139" s="25"/>
      <c r="Y139" s="12"/>
    </row>
    <row r="140" spans="1:25" x14ac:dyDescent="0.25">
      <c r="A140" s="18">
        <v>7.4528204784964219E-2</v>
      </c>
      <c r="B140" s="18">
        <v>0.92545318703310253</v>
      </c>
      <c r="C140" s="13">
        <f t="shared" si="41"/>
        <v>13.417739000762113</v>
      </c>
      <c r="D140" s="14">
        <f t="shared" si="42"/>
        <v>1.0805516843114302</v>
      </c>
      <c r="E140" s="10"/>
      <c r="F140" s="7">
        <f t="shared" si="40"/>
        <v>1</v>
      </c>
      <c r="G140" s="7">
        <f t="shared" si="43"/>
        <v>13.417739000762113</v>
      </c>
      <c r="H140" s="7">
        <f t="shared" si="44"/>
        <v>1.0805516843114302</v>
      </c>
      <c r="I140" s="12"/>
      <c r="J140" s="12"/>
      <c r="K140" s="7">
        <f t="shared" si="45"/>
        <v>0</v>
      </c>
      <c r="L140" s="7">
        <f t="shared" si="46"/>
        <v>0</v>
      </c>
      <c r="M140" s="15" t="e">
        <f t="shared" si="47"/>
        <v>#DIV/0!</v>
      </c>
      <c r="N140" s="15" t="e">
        <f t="shared" si="48"/>
        <v>#DIV/0!</v>
      </c>
      <c r="O140" s="12">
        <f t="shared" si="49"/>
        <v>0</v>
      </c>
      <c r="P140" s="12">
        <f t="shared" si="50"/>
        <v>0</v>
      </c>
      <c r="Q140" t="s">
        <v>185</v>
      </c>
      <c r="R140" t="s">
        <v>111</v>
      </c>
      <c r="S140" t="s">
        <v>268</v>
      </c>
      <c r="T140" s="16"/>
      <c r="U140" s="16" t="s">
        <v>35</v>
      </c>
      <c r="V140" s="34">
        <v>44204</v>
      </c>
      <c r="W140" s="44" t="s">
        <v>35</v>
      </c>
      <c r="X140" s="25"/>
      <c r="Y140" s="12"/>
    </row>
    <row r="141" spans="1:25" x14ac:dyDescent="0.25">
      <c r="A141" s="18">
        <v>0.80545247071224246</v>
      </c>
      <c r="B141" s="18">
        <v>0.12895110604615842</v>
      </c>
      <c r="C141" s="13">
        <f t="shared" si="41"/>
        <v>1.2415381867482804</v>
      </c>
      <c r="D141" s="14">
        <f t="shared" si="42"/>
        <v>7.7548772605490264</v>
      </c>
      <c r="E141" s="10"/>
      <c r="F141" s="7">
        <f t="shared" si="40"/>
        <v>1</v>
      </c>
      <c r="G141" s="7">
        <f t="shared" si="43"/>
        <v>1.2415381867482804</v>
      </c>
      <c r="H141" s="7">
        <f t="shared" si="44"/>
        <v>7.7548772605490264</v>
      </c>
      <c r="I141" s="12"/>
      <c r="J141" s="12"/>
      <c r="K141" s="7">
        <f t="shared" si="45"/>
        <v>0</v>
      </c>
      <c r="L141" s="7">
        <f t="shared" si="46"/>
        <v>0</v>
      </c>
      <c r="M141" s="15" t="e">
        <f t="shared" si="47"/>
        <v>#DIV/0!</v>
      </c>
      <c r="N141" s="15" t="e">
        <f t="shared" si="48"/>
        <v>#DIV/0!</v>
      </c>
      <c r="O141" s="12">
        <f t="shared" si="49"/>
        <v>0</v>
      </c>
      <c r="P141" s="12">
        <f t="shared" si="50"/>
        <v>0</v>
      </c>
      <c r="Q141" t="s">
        <v>239</v>
      </c>
      <c r="R141" t="s">
        <v>189</v>
      </c>
      <c r="S141" t="s">
        <v>268</v>
      </c>
      <c r="T141" s="16"/>
      <c r="U141" s="16" t="s">
        <v>36</v>
      </c>
      <c r="V141" s="34">
        <v>44204</v>
      </c>
      <c r="W141" s="16" t="s">
        <v>19</v>
      </c>
      <c r="X141" s="25"/>
      <c r="Y141" s="12"/>
    </row>
    <row r="142" spans="1:25" x14ac:dyDescent="0.25">
      <c r="A142" s="18">
        <v>0.82125002155749927</v>
      </c>
      <c r="B142" s="18">
        <v>0.15814369242228635</v>
      </c>
      <c r="C142" s="13">
        <f t="shared" si="41"/>
        <v>1.2176559802135551</v>
      </c>
      <c r="D142" s="14">
        <f t="shared" si="42"/>
        <v>6.3233631685399763</v>
      </c>
      <c r="E142" s="10"/>
      <c r="F142" s="7">
        <f t="shared" si="40"/>
        <v>1</v>
      </c>
      <c r="G142" s="7">
        <f t="shared" si="43"/>
        <v>1.2176559802135551</v>
      </c>
      <c r="H142" s="7">
        <f t="shared" si="44"/>
        <v>6.3233631685399763</v>
      </c>
      <c r="I142" s="12"/>
      <c r="J142" s="12"/>
      <c r="K142" s="7">
        <f t="shared" si="45"/>
        <v>0</v>
      </c>
      <c r="L142" s="7">
        <f t="shared" si="46"/>
        <v>0</v>
      </c>
      <c r="M142" s="15" t="e">
        <f t="shared" si="47"/>
        <v>#DIV/0!</v>
      </c>
      <c r="N142" s="15" t="e">
        <f t="shared" si="48"/>
        <v>#DIV/0!</v>
      </c>
      <c r="O142" s="12">
        <f t="shared" si="49"/>
        <v>0</v>
      </c>
      <c r="P142" s="12">
        <f t="shared" si="50"/>
        <v>0</v>
      </c>
      <c r="Q142" t="s">
        <v>118</v>
      </c>
      <c r="R142" t="s">
        <v>115</v>
      </c>
      <c r="S142" t="s">
        <v>342</v>
      </c>
      <c r="T142" s="16"/>
      <c r="U142" s="16" t="s">
        <v>330</v>
      </c>
      <c r="V142" s="34">
        <v>44204</v>
      </c>
      <c r="X142" s="25"/>
      <c r="Y142" s="12"/>
    </row>
    <row r="143" spans="1:25" x14ac:dyDescent="0.25">
      <c r="A143" s="18">
        <v>1.2994413308106577E-3</v>
      </c>
      <c r="B143" s="18">
        <v>2.1008575498571992E-6</v>
      </c>
      <c r="C143" s="13">
        <f t="shared" si="41"/>
        <v>769.56148483914171</v>
      </c>
      <c r="D143" s="14">
        <f t="shared" si="42"/>
        <v>475996.09981551231</v>
      </c>
      <c r="E143" s="10"/>
      <c r="F143" s="7">
        <f t="shared" si="40"/>
        <v>1</v>
      </c>
      <c r="G143" s="7">
        <f t="shared" si="43"/>
        <v>769.56148483914171</v>
      </c>
      <c r="H143" s="7">
        <f t="shared" si="44"/>
        <v>475996.09981551231</v>
      </c>
      <c r="I143" s="12"/>
      <c r="J143" s="12"/>
      <c r="K143" s="7">
        <f t="shared" si="45"/>
        <v>0</v>
      </c>
      <c r="L143" s="7">
        <f t="shared" si="46"/>
        <v>0</v>
      </c>
      <c r="M143" s="15" t="e">
        <f t="shared" si="47"/>
        <v>#DIV/0!</v>
      </c>
      <c r="N143" s="15" t="e">
        <f t="shared" si="48"/>
        <v>#DIV/0!</v>
      </c>
      <c r="O143" s="12">
        <f t="shared" si="49"/>
        <v>0</v>
      </c>
      <c r="P143" s="12">
        <f t="shared" si="50"/>
        <v>0</v>
      </c>
      <c r="Q143" t="s">
        <v>194</v>
      </c>
      <c r="R143" t="s">
        <v>195</v>
      </c>
      <c r="S143" t="s">
        <v>342</v>
      </c>
      <c r="T143" s="16"/>
      <c r="U143" s="16" t="s">
        <v>341</v>
      </c>
      <c r="V143" s="34">
        <v>44204</v>
      </c>
      <c r="X143" s="25"/>
      <c r="Y143" s="12"/>
    </row>
    <row r="144" spans="1:25" x14ac:dyDescent="0.25">
      <c r="A144" s="18">
        <v>0.44199957212575719</v>
      </c>
      <c r="B144" s="18">
        <v>0.54381311588332948</v>
      </c>
      <c r="C144" s="13">
        <f t="shared" si="41"/>
        <v>2.2624456290547745</v>
      </c>
      <c r="D144" s="14">
        <f t="shared" si="42"/>
        <v>1.8388670129363736</v>
      </c>
      <c r="E144" s="10"/>
      <c r="F144" s="7">
        <f t="shared" si="40"/>
        <v>1</v>
      </c>
      <c r="G144" s="7">
        <f t="shared" si="43"/>
        <v>2.2624456290547745</v>
      </c>
      <c r="H144" s="7">
        <f t="shared" si="44"/>
        <v>1.8388670129363736</v>
      </c>
      <c r="I144" s="12"/>
      <c r="J144" s="12"/>
      <c r="K144" s="7">
        <f t="shared" si="45"/>
        <v>0</v>
      </c>
      <c r="L144" s="7">
        <f t="shared" si="46"/>
        <v>0</v>
      </c>
      <c r="M144" s="15" t="e">
        <f t="shared" si="47"/>
        <v>#DIV/0!</v>
      </c>
      <c r="N144" s="15" t="e">
        <f t="shared" si="48"/>
        <v>#DIV/0!</v>
      </c>
      <c r="O144" s="12">
        <f t="shared" si="49"/>
        <v>0</v>
      </c>
      <c r="P144" s="12">
        <f t="shared" si="50"/>
        <v>0</v>
      </c>
      <c r="Q144" t="s">
        <v>196</v>
      </c>
      <c r="R144" t="s">
        <v>191</v>
      </c>
      <c r="S144" t="s">
        <v>342</v>
      </c>
      <c r="T144" s="32"/>
      <c r="U144" s="16" t="s">
        <v>30</v>
      </c>
      <c r="V144" s="34">
        <v>44204</v>
      </c>
      <c r="X144" s="25"/>
      <c r="Y144" s="12"/>
    </row>
    <row r="145" spans="1:25" x14ac:dyDescent="0.25">
      <c r="A145" s="18">
        <v>0.57580431867514847</v>
      </c>
      <c r="B145" s="18">
        <v>0.42065614842724119</v>
      </c>
      <c r="C145" s="13">
        <f t="shared" si="41"/>
        <v>1.7367011110664663</v>
      </c>
      <c r="D145" s="14">
        <f t="shared" si="42"/>
        <v>2.3772385206749571</v>
      </c>
      <c r="E145" s="10"/>
      <c r="F145" s="7">
        <f t="shared" si="40"/>
        <v>1</v>
      </c>
      <c r="G145" s="7">
        <f t="shared" si="43"/>
        <v>1.7367011110664663</v>
      </c>
      <c r="H145" s="7">
        <f t="shared" si="44"/>
        <v>2.3772385206749571</v>
      </c>
      <c r="I145" s="12"/>
      <c r="J145" s="12"/>
      <c r="K145" s="7">
        <f t="shared" si="45"/>
        <v>0</v>
      </c>
      <c r="L145" s="7">
        <f t="shared" si="46"/>
        <v>0</v>
      </c>
      <c r="M145" s="15" t="e">
        <f t="shared" si="47"/>
        <v>#DIV/0!</v>
      </c>
      <c r="N145" s="15" t="e">
        <f t="shared" si="48"/>
        <v>#DIV/0!</v>
      </c>
      <c r="O145" s="12">
        <f t="shared" si="49"/>
        <v>0</v>
      </c>
      <c r="P145" s="12">
        <f t="shared" si="50"/>
        <v>0</v>
      </c>
      <c r="Q145" t="s">
        <v>204</v>
      </c>
      <c r="R145" t="s">
        <v>245</v>
      </c>
      <c r="S145" t="s">
        <v>269</v>
      </c>
      <c r="T145" s="16"/>
      <c r="U145" s="16" t="s">
        <v>16</v>
      </c>
      <c r="V145" s="34">
        <v>44204</v>
      </c>
      <c r="W145" s="16" t="s">
        <v>32</v>
      </c>
      <c r="X145" s="25"/>
      <c r="Y145" s="12"/>
    </row>
    <row r="146" spans="1:25" x14ac:dyDescent="0.25">
      <c r="A146" s="18">
        <v>0.46566670341877459</v>
      </c>
      <c r="B146" s="18">
        <v>0.52792435211322741</v>
      </c>
      <c r="C146" s="13">
        <f t="shared" si="41"/>
        <v>2.1474586708869734</v>
      </c>
      <c r="D146" s="14">
        <f t="shared" si="42"/>
        <v>1.8942107822779946</v>
      </c>
      <c r="E146" s="10"/>
      <c r="F146" s="7">
        <f t="shared" si="40"/>
        <v>1</v>
      </c>
      <c r="G146" s="7">
        <f t="shared" si="43"/>
        <v>2.1474586708869734</v>
      </c>
      <c r="H146" s="7">
        <f t="shared" si="44"/>
        <v>1.8942107822779946</v>
      </c>
      <c r="I146" s="12"/>
      <c r="J146" s="12"/>
      <c r="K146" s="7">
        <f t="shared" si="45"/>
        <v>0</v>
      </c>
      <c r="L146" s="7">
        <f t="shared" si="46"/>
        <v>0</v>
      </c>
      <c r="M146" s="15" t="e">
        <f t="shared" si="47"/>
        <v>#DIV/0!</v>
      </c>
      <c r="N146" s="15" t="e">
        <f t="shared" si="48"/>
        <v>#DIV/0!</v>
      </c>
      <c r="O146" s="12">
        <f t="shared" si="49"/>
        <v>0</v>
      </c>
      <c r="P146" s="12">
        <f t="shared" si="50"/>
        <v>0</v>
      </c>
      <c r="Q146" t="s">
        <v>243</v>
      </c>
      <c r="R146" t="s">
        <v>212</v>
      </c>
      <c r="S146" t="s">
        <v>269</v>
      </c>
      <c r="T146" s="16"/>
      <c r="U146" s="16" t="s">
        <v>31</v>
      </c>
      <c r="V146" s="34">
        <v>44204</v>
      </c>
      <c r="W146" s="16" t="s">
        <v>17</v>
      </c>
      <c r="X146" s="25"/>
      <c r="Y146" s="12"/>
    </row>
    <row r="147" spans="1:25" x14ac:dyDescent="0.25">
      <c r="A147" s="18">
        <v>0.61890189553974773</v>
      </c>
      <c r="B147" s="18">
        <v>0.37745594943185456</v>
      </c>
      <c r="C147" s="13">
        <f t="shared" si="41"/>
        <v>1.6157649656701965</v>
      </c>
      <c r="D147" s="14">
        <f t="shared" si="42"/>
        <v>2.6493157718276708</v>
      </c>
      <c r="E147" s="10"/>
      <c r="F147" s="7">
        <f t="shared" si="40"/>
        <v>1</v>
      </c>
      <c r="G147" s="7">
        <f t="shared" si="43"/>
        <v>1.6157649656701965</v>
      </c>
      <c r="H147" s="7">
        <f t="shared" si="44"/>
        <v>2.6493157718276708</v>
      </c>
      <c r="I147" s="12"/>
      <c r="J147" s="12"/>
      <c r="K147" s="7">
        <f t="shared" si="45"/>
        <v>0</v>
      </c>
      <c r="L147" s="7">
        <f t="shared" si="46"/>
        <v>0</v>
      </c>
      <c r="M147" s="15" t="e">
        <f t="shared" si="47"/>
        <v>#DIV/0!</v>
      </c>
      <c r="N147" s="15" t="e">
        <f t="shared" si="48"/>
        <v>#DIV/0!</v>
      </c>
      <c r="O147" s="12">
        <f t="shared" si="49"/>
        <v>0</v>
      </c>
      <c r="P147" s="12">
        <f t="shared" si="50"/>
        <v>0</v>
      </c>
      <c r="Q147" t="s">
        <v>208</v>
      </c>
      <c r="R147" t="s">
        <v>205</v>
      </c>
      <c r="S147" t="s">
        <v>269</v>
      </c>
      <c r="T147" s="16"/>
      <c r="U147" s="16" t="s">
        <v>16</v>
      </c>
      <c r="V147" s="34">
        <v>44204</v>
      </c>
      <c r="W147" s="16" t="s">
        <v>32</v>
      </c>
      <c r="X147" s="25"/>
      <c r="Y147" s="12"/>
    </row>
    <row r="148" spans="1:25" x14ac:dyDescent="0.25">
      <c r="A148" s="18">
        <v>0.55623000769681197</v>
      </c>
      <c r="B148" s="18">
        <v>0.42173823055241727</v>
      </c>
      <c r="C148" s="13">
        <f t="shared" si="41"/>
        <v>1.797817424738934</v>
      </c>
      <c r="D148" s="14">
        <f t="shared" si="42"/>
        <v>2.3711390800168668</v>
      </c>
      <c r="E148" s="10"/>
      <c r="F148" s="7">
        <f t="shared" si="40"/>
        <v>1</v>
      </c>
      <c r="G148" s="7">
        <f t="shared" si="43"/>
        <v>1.797817424738934</v>
      </c>
      <c r="H148" s="7">
        <f t="shared" si="44"/>
        <v>2.3711390800168668</v>
      </c>
      <c r="I148" s="12"/>
      <c r="J148" s="12"/>
      <c r="K148" s="7">
        <f t="shared" si="45"/>
        <v>0</v>
      </c>
      <c r="L148" s="7">
        <f t="shared" si="46"/>
        <v>0</v>
      </c>
      <c r="M148" s="15" t="e">
        <f t="shared" si="47"/>
        <v>#DIV/0!</v>
      </c>
      <c r="N148" s="15" t="e">
        <f t="shared" si="48"/>
        <v>#DIV/0!</v>
      </c>
      <c r="O148" s="12">
        <f t="shared" si="49"/>
        <v>0</v>
      </c>
      <c r="P148" s="12">
        <f t="shared" si="50"/>
        <v>0</v>
      </c>
      <c r="Q148" t="s">
        <v>248</v>
      </c>
      <c r="R148" t="s">
        <v>201</v>
      </c>
      <c r="S148" t="s">
        <v>269</v>
      </c>
      <c r="T148" s="16"/>
      <c r="U148" s="16" t="s">
        <v>29</v>
      </c>
      <c r="V148" s="34">
        <v>44204</v>
      </c>
      <c r="W148" s="16" t="s">
        <v>16</v>
      </c>
      <c r="X148" s="25"/>
      <c r="Y148" s="12"/>
    </row>
    <row r="149" spans="1:25" x14ac:dyDescent="0.25">
      <c r="A149" s="18">
        <v>0.13354679483842466</v>
      </c>
      <c r="B149" s="18">
        <v>0.86643851859366783</v>
      </c>
      <c r="C149" s="13">
        <f t="shared" si="41"/>
        <v>7.4880119826902476</v>
      </c>
      <c r="D149" s="14">
        <f t="shared" si="42"/>
        <v>1.1541499812625116</v>
      </c>
      <c r="E149" s="10"/>
      <c r="F149" s="7">
        <f t="shared" si="40"/>
        <v>1</v>
      </c>
      <c r="G149" s="7">
        <f t="shared" si="43"/>
        <v>7.4880119826902476</v>
      </c>
      <c r="H149" s="7">
        <f t="shared" si="44"/>
        <v>1.1541499812625116</v>
      </c>
      <c r="I149" s="12"/>
      <c r="J149" s="12"/>
      <c r="K149" s="7">
        <f t="shared" si="45"/>
        <v>0</v>
      </c>
      <c r="L149" s="7">
        <f t="shared" si="46"/>
        <v>0</v>
      </c>
      <c r="M149" s="15" t="e">
        <f t="shared" si="47"/>
        <v>#DIV/0!</v>
      </c>
      <c r="N149" s="15" t="e">
        <f t="shared" si="48"/>
        <v>#DIV/0!</v>
      </c>
      <c r="O149" s="12">
        <f t="shared" si="49"/>
        <v>0</v>
      </c>
      <c r="P149" s="12">
        <f t="shared" si="50"/>
        <v>0</v>
      </c>
      <c r="Q149" t="s">
        <v>282</v>
      </c>
      <c r="R149" t="s">
        <v>206</v>
      </c>
      <c r="S149" t="s">
        <v>269</v>
      </c>
      <c r="T149" s="16"/>
      <c r="U149" s="16" t="s">
        <v>19</v>
      </c>
      <c r="V149" s="34">
        <v>44204</v>
      </c>
      <c r="W149" s="16" t="s">
        <v>18</v>
      </c>
      <c r="X149" s="25"/>
      <c r="Y149" s="12"/>
    </row>
    <row r="150" spans="1:25" x14ac:dyDescent="0.25">
      <c r="A150" s="18">
        <v>0.29470510444148401</v>
      </c>
      <c r="B150" s="18">
        <v>0.70516882181800822</v>
      </c>
      <c r="C150" s="13">
        <f t="shared" si="41"/>
        <v>3.3932225296713781</v>
      </c>
      <c r="D150" s="14">
        <f t="shared" si="42"/>
        <v>1.418100132989264</v>
      </c>
      <c r="E150" s="10"/>
      <c r="F150" s="7">
        <f t="shared" si="40"/>
        <v>1</v>
      </c>
      <c r="G150" s="7">
        <f t="shared" si="43"/>
        <v>3.3932225296713781</v>
      </c>
      <c r="H150" s="7">
        <f t="shared" si="44"/>
        <v>1.418100132989264</v>
      </c>
      <c r="I150" s="12"/>
      <c r="J150" s="12"/>
      <c r="K150" s="7">
        <f t="shared" si="45"/>
        <v>0</v>
      </c>
      <c r="L150" s="7">
        <f t="shared" si="46"/>
        <v>0</v>
      </c>
      <c r="M150" s="15" t="e">
        <f t="shared" si="47"/>
        <v>#DIV/0!</v>
      </c>
      <c r="N150" s="15" t="e">
        <f t="shared" si="48"/>
        <v>#DIV/0!</v>
      </c>
      <c r="O150" s="12">
        <f t="shared" si="49"/>
        <v>0</v>
      </c>
      <c r="P150" s="12">
        <f t="shared" si="50"/>
        <v>0</v>
      </c>
      <c r="Q150" t="s">
        <v>210</v>
      </c>
      <c r="R150" t="s">
        <v>199</v>
      </c>
      <c r="S150" t="s">
        <v>269</v>
      </c>
      <c r="T150" s="16"/>
      <c r="U150" s="16" t="s">
        <v>19</v>
      </c>
      <c r="V150" s="34">
        <v>44204</v>
      </c>
      <c r="W150" s="16" t="s">
        <v>20</v>
      </c>
      <c r="X150" s="25"/>
      <c r="Y150" s="12"/>
    </row>
    <row r="151" spans="1:25" x14ac:dyDescent="0.25">
      <c r="A151" s="18">
        <v>0.43874147206857333</v>
      </c>
      <c r="B151" s="18">
        <v>0.5548422885919263</v>
      </c>
      <c r="C151" s="13">
        <f t="shared" si="41"/>
        <v>2.2792465806462547</v>
      </c>
      <c r="D151" s="14">
        <f t="shared" si="42"/>
        <v>1.8023139558049746</v>
      </c>
      <c r="E151" s="10"/>
      <c r="F151" s="7">
        <f t="shared" si="40"/>
        <v>1</v>
      </c>
      <c r="G151" s="7">
        <f t="shared" si="43"/>
        <v>2.2792465806462547</v>
      </c>
      <c r="H151" s="7">
        <f t="shared" si="44"/>
        <v>1.8023139558049746</v>
      </c>
      <c r="I151" s="12"/>
      <c r="J151" s="12"/>
      <c r="K151" s="7">
        <f t="shared" si="45"/>
        <v>0</v>
      </c>
      <c r="L151" s="7">
        <f t="shared" si="46"/>
        <v>0</v>
      </c>
      <c r="M151" s="15" t="e">
        <f t="shared" si="47"/>
        <v>#DIV/0!</v>
      </c>
      <c r="N151" s="15" t="e">
        <f t="shared" si="48"/>
        <v>#DIV/0!</v>
      </c>
      <c r="O151" s="12">
        <f t="shared" si="49"/>
        <v>0</v>
      </c>
      <c r="P151" s="12">
        <f t="shared" si="50"/>
        <v>0</v>
      </c>
      <c r="Q151" t="s">
        <v>244</v>
      </c>
      <c r="R151" t="s">
        <v>197</v>
      </c>
      <c r="S151" t="s">
        <v>269</v>
      </c>
      <c r="T151" s="16"/>
      <c r="U151" s="16" t="s">
        <v>28</v>
      </c>
      <c r="V151" s="34">
        <v>44204</v>
      </c>
      <c r="W151" s="16" t="s">
        <v>19</v>
      </c>
      <c r="X151" s="25"/>
      <c r="Y151" s="12"/>
    </row>
    <row r="152" spans="1:25" x14ac:dyDescent="0.25">
      <c r="A152" s="18">
        <v>0.37357548436208893</v>
      </c>
      <c r="B152" s="18">
        <v>0.62595953250496106</v>
      </c>
      <c r="C152" s="13">
        <f t="shared" si="41"/>
        <v>2.6768351828749757</v>
      </c>
      <c r="D152" s="14">
        <f t="shared" si="42"/>
        <v>1.5975473622044001</v>
      </c>
      <c r="E152" s="10"/>
      <c r="F152" s="7">
        <f t="shared" si="40"/>
        <v>1</v>
      </c>
      <c r="G152" s="7">
        <f t="shared" si="43"/>
        <v>2.6768351828749757</v>
      </c>
      <c r="H152" s="7">
        <f t="shared" si="44"/>
        <v>1.5975473622044001</v>
      </c>
      <c r="I152" s="12"/>
      <c r="J152" s="12"/>
      <c r="K152" s="7">
        <f t="shared" si="45"/>
        <v>0</v>
      </c>
      <c r="L152" s="7">
        <f t="shared" si="46"/>
        <v>0</v>
      </c>
      <c r="M152" s="15" t="e">
        <f t="shared" si="47"/>
        <v>#DIV/0!</v>
      </c>
      <c r="N152" s="15" t="e">
        <f t="shared" si="48"/>
        <v>#DIV/0!</v>
      </c>
      <c r="O152" s="12">
        <f t="shared" si="49"/>
        <v>0</v>
      </c>
      <c r="P152" s="12">
        <f t="shared" si="50"/>
        <v>0</v>
      </c>
      <c r="Q152" t="s">
        <v>57</v>
      </c>
      <c r="R152" t="s">
        <v>121</v>
      </c>
      <c r="S152" t="s">
        <v>257</v>
      </c>
      <c r="T152" s="16"/>
      <c r="U152" s="16" t="s">
        <v>19</v>
      </c>
      <c r="V152" s="34">
        <v>44235</v>
      </c>
      <c r="W152" s="16" t="s">
        <v>19</v>
      </c>
      <c r="X152" s="25"/>
      <c r="Y152" s="12"/>
    </row>
    <row r="153" spans="1:25" x14ac:dyDescent="0.25">
      <c r="A153" s="18">
        <v>0.45404442953746887</v>
      </c>
      <c r="B153" s="18">
        <v>0.54394291594182931</v>
      </c>
      <c r="C153" s="13">
        <f t="shared" si="41"/>
        <v>2.2024276369136193</v>
      </c>
      <c r="D153" s="14">
        <f t="shared" si="42"/>
        <v>1.8384282076153422</v>
      </c>
      <c r="E153" s="10"/>
      <c r="F153" s="7">
        <f t="shared" si="40"/>
        <v>1</v>
      </c>
      <c r="G153" s="7">
        <f t="shared" si="43"/>
        <v>2.2024276369136193</v>
      </c>
      <c r="H153" s="7">
        <f t="shared" si="44"/>
        <v>1.8384282076153422</v>
      </c>
      <c r="I153" s="12"/>
      <c r="J153" s="12"/>
      <c r="K153" s="7">
        <f t="shared" si="45"/>
        <v>0</v>
      </c>
      <c r="L153" s="7">
        <f t="shared" si="46"/>
        <v>0</v>
      </c>
      <c r="M153" s="15" t="e">
        <f t="shared" si="47"/>
        <v>#DIV/0!</v>
      </c>
      <c r="N153" s="15" t="e">
        <f t="shared" si="48"/>
        <v>#DIV/0!</v>
      </c>
      <c r="O153" s="12">
        <f t="shared" si="49"/>
        <v>0</v>
      </c>
      <c r="P153" s="12">
        <f t="shared" si="50"/>
        <v>0</v>
      </c>
      <c r="Q153" t="s">
        <v>144</v>
      </c>
      <c r="R153" t="s">
        <v>68</v>
      </c>
      <c r="S153" t="s">
        <v>263</v>
      </c>
      <c r="T153" s="16"/>
      <c r="U153" s="16" t="s">
        <v>17</v>
      </c>
      <c r="V153" s="34">
        <v>44235</v>
      </c>
      <c r="W153" s="16" t="s">
        <v>19</v>
      </c>
      <c r="X153" s="25"/>
      <c r="Y153" s="12"/>
    </row>
    <row r="154" spans="1:25" x14ac:dyDescent="0.25">
      <c r="A154" s="18">
        <v>0.30601348051841915</v>
      </c>
      <c r="B154" s="18">
        <v>0.69373009801103491</v>
      </c>
      <c r="C154" s="13">
        <f t="shared" si="41"/>
        <v>3.267829895290542</v>
      </c>
      <c r="D154" s="14">
        <f t="shared" si="42"/>
        <v>1.4414827940535648</v>
      </c>
      <c r="E154" s="10"/>
      <c r="F154" s="7">
        <f t="shared" si="40"/>
        <v>1</v>
      </c>
      <c r="G154" s="7">
        <f t="shared" si="43"/>
        <v>3.267829895290542</v>
      </c>
      <c r="H154" s="7">
        <f t="shared" si="44"/>
        <v>1.4414827940535648</v>
      </c>
      <c r="I154" s="12"/>
      <c r="J154" s="12"/>
      <c r="K154" s="7">
        <f t="shared" si="45"/>
        <v>0</v>
      </c>
      <c r="L154" s="7">
        <f t="shared" si="46"/>
        <v>0</v>
      </c>
      <c r="M154" s="15" t="e">
        <f t="shared" si="47"/>
        <v>#DIV/0!</v>
      </c>
      <c r="N154" s="15" t="e">
        <f t="shared" si="48"/>
        <v>#DIV/0!</v>
      </c>
      <c r="O154" s="12">
        <f t="shared" si="49"/>
        <v>0</v>
      </c>
      <c r="P154" s="12">
        <f t="shared" si="50"/>
        <v>0</v>
      </c>
      <c r="Q154" t="s">
        <v>220</v>
      </c>
      <c r="R154" t="s">
        <v>139</v>
      </c>
      <c r="S154" t="s">
        <v>263</v>
      </c>
      <c r="T154" s="16"/>
      <c r="U154" s="16" t="s">
        <v>19</v>
      </c>
      <c r="V154" s="34">
        <v>44235</v>
      </c>
      <c r="W154" s="16" t="s">
        <v>36</v>
      </c>
      <c r="X154" s="25"/>
      <c r="Y154" s="12"/>
    </row>
    <row r="155" spans="1:25" x14ac:dyDescent="0.25">
      <c r="A155" s="18">
        <v>0.57655776958500693</v>
      </c>
      <c r="B155" s="18">
        <v>0.42141703666924751</v>
      </c>
      <c r="C155" s="13">
        <f t="shared" si="41"/>
        <v>1.7344315743412444</v>
      </c>
      <c r="D155" s="14">
        <f t="shared" si="42"/>
        <v>2.3729463049327499</v>
      </c>
      <c r="E155" s="10"/>
      <c r="F155" s="7">
        <f t="shared" si="40"/>
        <v>1</v>
      </c>
      <c r="G155" s="7">
        <f t="shared" si="43"/>
        <v>1.7344315743412444</v>
      </c>
      <c r="H155" s="7">
        <f t="shared" si="44"/>
        <v>2.3729463049327499</v>
      </c>
      <c r="I155" s="12"/>
      <c r="J155" s="12"/>
      <c r="K155" s="7">
        <f t="shared" si="45"/>
        <v>0</v>
      </c>
      <c r="L155" s="7">
        <f t="shared" si="46"/>
        <v>0</v>
      </c>
      <c r="M155" s="15" t="e">
        <f t="shared" si="47"/>
        <v>#DIV/0!</v>
      </c>
      <c r="N155" s="15" t="e">
        <f t="shared" si="48"/>
        <v>#DIV/0!</v>
      </c>
      <c r="O155" s="12">
        <f t="shared" si="49"/>
        <v>0</v>
      </c>
      <c r="P155" s="12">
        <f t="shared" si="50"/>
        <v>0</v>
      </c>
      <c r="Q155" t="s">
        <v>223</v>
      </c>
      <c r="R155" t="s">
        <v>153</v>
      </c>
      <c r="S155" t="s">
        <v>265</v>
      </c>
      <c r="T155" s="16"/>
      <c r="U155" s="16" t="s">
        <v>17</v>
      </c>
      <c r="V155" s="34">
        <v>44235</v>
      </c>
      <c r="W155" s="16" t="s">
        <v>31</v>
      </c>
      <c r="X155" s="25"/>
      <c r="Y155" s="12"/>
    </row>
    <row r="156" spans="1:25" x14ac:dyDescent="0.25">
      <c r="A156" s="18">
        <v>0.48743623968080591</v>
      </c>
      <c r="B156" s="18">
        <v>0.50777552563615225</v>
      </c>
      <c r="C156" s="13">
        <f t="shared" si="41"/>
        <v>2.0515503743727441</v>
      </c>
      <c r="D156" s="14">
        <f t="shared" si="42"/>
        <v>1.969374161441078</v>
      </c>
      <c r="E156" s="10"/>
      <c r="F156" s="7">
        <f t="shared" si="40"/>
        <v>1</v>
      </c>
      <c r="G156" s="7">
        <f t="shared" si="43"/>
        <v>2.0515503743727441</v>
      </c>
      <c r="H156" s="7">
        <f t="shared" si="44"/>
        <v>1.969374161441078</v>
      </c>
      <c r="I156" s="12"/>
      <c r="J156" s="12"/>
      <c r="K156" s="7">
        <f t="shared" si="45"/>
        <v>0</v>
      </c>
      <c r="L156" s="7">
        <f t="shared" si="46"/>
        <v>0</v>
      </c>
      <c r="M156" s="15" t="e">
        <f t="shared" si="47"/>
        <v>#DIV/0!</v>
      </c>
      <c r="N156" s="15" t="e">
        <f t="shared" si="48"/>
        <v>#DIV/0!</v>
      </c>
      <c r="O156" s="12">
        <f t="shared" si="49"/>
        <v>0</v>
      </c>
      <c r="P156" s="12">
        <f t="shared" si="50"/>
        <v>0</v>
      </c>
      <c r="Q156" t="s">
        <v>283</v>
      </c>
      <c r="R156" t="s">
        <v>161</v>
      </c>
      <c r="S156" t="s">
        <v>259</v>
      </c>
      <c r="T156" s="16"/>
      <c r="U156" s="16" t="e">
        <v>#N/A</v>
      </c>
      <c r="V156" s="34">
        <v>44235</v>
      </c>
      <c r="W156" s="16" t="s">
        <v>20</v>
      </c>
      <c r="X156" s="25"/>
      <c r="Y156" s="12"/>
    </row>
    <row r="157" spans="1:25" x14ac:dyDescent="0.25">
      <c r="A157" s="18">
        <v>0.2417499567684244</v>
      </c>
      <c r="B157" s="18">
        <v>0.75817528839986392</v>
      </c>
      <c r="C157" s="13">
        <f t="shared" si="41"/>
        <v>4.1365053932891236</v>
      </c>
      <c r="D157" s="14">
        <f t="shared" si="42"/>
        <v>1.3189562035324436</v>
      </c>
      <c r="E157" s="10"/>
      <c r="F157" s="7">
        <f t="shared" si="40"/>
        <v>1</v>
      </c>
      <c r="G157" s="7">
        <f t="shared" si="43"/>
        <v>4.1365053932891236</v>
      </c>
      <c r="H157" s="7">
        <f t="shared" si="44"/>
        <v>1.3189562035324436</v>
      </c>
      <c r="I157" s="12"/>
      <c r="J157" s="12"/>
      <c r="K157" s="7">
        <f t="shared" si="45"/>
        <v>0</v>
      </c>
      <c r="L157" s="7">
        <f t="shared" si="46"/>
        <v>0</v>
      </c>
      <c r="M157" s="15" t="e">
        <f t="shared" si="47"/>
        <v>#DIV/0!</v>
      </c>
      <c r="N157" s="15" t="e">
        <f t="shared" si="48"/>
        <v>#DIV/0!</v>
      </c>
      <c r="O157" s="12">
        <f t="shared" si="49"/>
        <v>0</v>
      </c>
      <c r="P157" s="12">
        <f t="shared" si="50"/>
        <v>0</v>
      </c>
      <c r="Q157" t="s">
        <v>284</v>
      </c>
      <c r="R157" t="s">
        <v>285</v>
      </c>
      <c r="S157" t="s">
        <v>297</v>
      </c>
      <c r="T157" s="16"/>
      <c r="U157" s="16" t="s">
        <v>19</v>
      </c>
      <c r="V157" s="34">
        <v>44235</v>
      </c>
      <c r="W157" s="16" t="s">
        <v>338</v>
      </c>
      <c r="X157" s="25"/>
      <c r="Y157" s="12"/>
    </row>
    <row r="158" spans="1:25" x14ac:dyDescent="0.25">
      <c r="A158" s="18">
        <v>0.4280627428702754</v>
      </c>
      <c r="B158" s="18">
        <v>0.57047171871924851</v>
      </c>
      <c r="C158" s="13">
        <f t="shared" si="41"/>
        <v>2.3361061355041834</v>
      </c>
      <c r="D158" s="14">
        <f t="shared" si="42"/>
        <v>1.7529352765200603</v>
      </c>
      <c r="E158" s="10"/>
      <c r="F158" s="7">
        <f t="shared" ref="F158:F218" si="51">(E158/100%) + 1</f>
        <v>1</v>
      </c>
      <c r="G158" s="7">
        <f t="shared" si="43"/>
        <v>2.3361061355041834</v>
      </c>
      <c r="H158" s="7">
        <f t="shared" si="44"/>
        <v>1.7529352765200603</v>
      </c>
      <c r="I158" s="12"/>
      <c r="J158" s="12"/>
      <c r="K158" s="7">
        <f t="shared" si="45"/>
        <v>0</v>
      </c>
      <c r="L158" s="7">
        <f t="shared" si="46"/>
        <v>0</v>
      </c>
      <c r="M158" s="15" t="e">
        <f t="shared" si="47"/>
        <v>#DIV/0!</v>
      </c>
      <c r="N158" s="15" t="e">
        <f t="shared" si="48"/>
        <v>#DIV/0!</v>
      </c>
      <c r="O158" s="12">
        <f t="shared" si="49"/>
        <v>0</v>
      </c>
      <c r="P158" s="12">
        <f t="shared" si="50"/>
        <v>0</v>
      </c>
      <c r="Q158" t="s">
        <v>286</v>
      </c>
      <c r="R158" t="s">
        <v>287</v>
      </c>
      <c r="S158" t="s">
        <v>297</v>
      </c>
      <c r="T158" s="16"/>
      <c r="U158" s="16" t="s">
        <v>17</v>
      </c>
      <c r="V158" s="34">
        <v>44235</v>
      </c>
      <c r="W158" s="16" t="s">
        <v>338</v>
      </c>
      <c r="X158" s="25"/>
      <c r="Y158" s="12"/>
    </row>
    <row r="159" spans="1:25" x14ac:dyDescent="0.25">
      <c r="A159" s="18">
        <v>0.30284272161976411</v>
      </c>
      <c r="B159" s="18">
        <v>0.69698614603385611</v>
      </c>
      <c r="C159" s="13">
        <f t="shared" si="41"/>
        <v>3.302044026851521</v>
      </c>
      <c r="D159" s="14">
        <f t="shared" si="42"/>
        <v>1.4347487474326712</v>
      </c>
      <c r="E159" s="10"/>
      <c r="F159" s="7">
        <f t="shared" si="51"/>
        <v>1</v>
      </c>
      <c r="G159" s="7">
        <f t="shared" si="43"/>
        <v>3.302044026851521</v>
      </c>
      <c r="H159" s="7">
        <f t="shared" si="44"/>
        <v>1.4347487474326712</v>
      </c>
      <c r="I159" s="12"/>
      <c r="J159" s="12"/>
      <c r="K159" s="7">
        <f t="shared" si="45"/>
        <v>0</v>
      </c>
      <c r="L159" s="7">
        <f t="shared" si="46"/>
        <v>0</v>
      </c>
      <c r="M159" s="15" t="e">
        <f t="shared" si="47"/>
        <v>#DIV/0!</v>
      </c>
      <c r="N159" s="15" t="e">
        <f t="shared" si="48"/>
        <v>#DIV/0!</v>
      </c>
      <c r="O159" s="12">
        <f t="shared" si="49"/>
        <v>0</v>
      </c>
      <c r="P159" s="12">
        <f t="shared" si="50"/>
        <v>0</v>
      </c>
      <c r="Q159" t="s">
        <v>90</v>
      </c>
      <c r="R159" t="s">
        <v>254</v>
      </c>
      <c r="S159" t="s">
        <v>267</v>
      </c>
      <c r="T159" s="16"/>
      <c r="U159" s="16" t="s">
        <v>19</v>
      </c>
      <c r="V159" s="34">
        <v>44235</v>
      </c>
      <c r="W159" s="44" t="s">
        <v>19</v>
      </c>
      <c r="X159" s="25"/>
      <c r="Y159" s="12"/>
    </row>
    <row r="160" spans="1:25" x14ac:dyDescent="0.25">
      <c r="A160" s="18">
        <v>0.63226985699062277</v>
      </c>
      <c r="B160" s="18">
        <v>0.3632215124622632</v>
      </c>
      <c r="C160" s="13">
        <f t="shared" si="41"/>
        <v>1.5816031540071205</v>
      </c>
      <c r="D160" s="14">
        <f t="shared" si="42"/>
        <v>2.753140895265378</v>
      </c>
      <c r="E160" s="10"/>
      <c r="F160" s="7">
        <f t="shared" si="51"/>
        <v>1</v>
      </c>
      <c r="G160" s="7">
        <f t="shared" si="43"/>
        <v>1.5816031540071205</v>
      </c>
      <c r="H160" s="7">
        <f t="shared" si="44"/>
        <v>2.753140895265378</v>
      </c>
      <c r="I160" s="12"/>
      <c r="J160" s="12"/>
      <c r="K160" s="7">
        <f t="shared" si="45"/>
        <v>0</v>
      </c>
      <c r="L160" s="7">
        <f t="shared" si="46"/>
        <v>0</v>
      </c>
      <c r="M160" s="15" t="e">
        <f t="shared" si="47"/>
        <v>#DIV/0!</v>
      </c>
      <c r="N160" s="15" t="e">
        <f t="shared" si="48"/>
        <v>#DIV/0!</v>
      </c>
      <c r="O160" s="12">
        <f t="shared" si="49"/>
        <v>0</v>
      </c>
      <c r="P160" s="12">
        <f t="shared" si="50"/>
        <v>0</v>
      </c>
      <c r="Q160" t="s">
        <v>98</v>
      </c>
      <c r="R160" t="s">
        <v>100</v>
      </c>
      <c r="S160" t="s">
        <v>260</v>
      </c>
      <c r="T160" s="16"/>
      <c r="U160" s="16" t="s">
        <v>17</v>
      </c>
      <c r="V160" s="34">
        <v>44235</v>
      </c>
      <c r="W160" s="16" t="s">
        <v>35</v>
      </c>
      <c r="X160" s="25"/>
      <c r="Y160" s="12"/>
    </row>
    <row r="161" spans="1:25" x14ac:dyDescent="0.25">
      <c r="A161" s="18">
        <v>0.51508834071638687</v>
      </c>
      <c r="B161" s="18">
        <v>0.48342311943433353</v>
      </c>
      <c r="C161" s="13">
        <f t="shared" si="41"/>
        <v>1.9414145515489558</v>
      </c>
      <c r="D161" s="14">
        <f t="shared" si="42"/>
        <v>2.0685812485967303</v>
      </c>
      <c r="E161" s="10"/>
      <c r="F161" s="7">
        <f t="shared" si="51"/>
        <v>1</v>
      </c>
      <c r="G161" s="7">
        <f t="shared" si="43"/>
        <v>1.9414145515489558</v>
      </c>
      <c r="H161" s="7">
        <f t="shared" si="44"/>
        <v>2.0685812485967303</v>
      </c>
      <c r="I161" s="12"/>
      <c r="J161" s="12"/>
      <c r="K161" s="7">
        <f t="shared" si="45"/>
        <v>0</v>
      </c>
      <c r="L161" s="7">
        <f t="shared" si="46"/>
        <v>0</v>
      </c>
      <c r="M161" s="15" t="e">
        <f t="shared" si="47"/>
        <v>#DIV/0!</v>
      </c>
      <c r="N161" s="15" t="e">
        <f t="shared" si="48"/>
        <v>#DIV/0!</v>
      </c>
      <c r="O161" s="12">
        <f t="shared" si="49"/>
        <v>0</v>
      </c>
      <c r="P161" s="12">
        <f t="shared" si="50"/>
        <v>0</v>
      </c>
      <c r="Q161" t="s">
        <v>232</v>
      </c>
      <c r="R161" t="s">
        <v>49</v>
      </c>
      <c r="S161" t="s">
        <v>261</v>
      </c>
      <c r="T161" s="16"/>
      <c r="U161" s="16" t="s">
        <v>16</v>
      </c>
      <c r="V161" s="34">
        <v>44235</v>
      </c>
      <c r="W161" s="44" t="s">
        <v>16</v>
      </c>
      <c r="X161" s="25"/>
      <c r="Y161" s="12"/>
    </row>
    <row r="162" spans="1:25" x14ac:dyDescent="0.25">
      <c r="A162" s="18">
        <v>0.31614322314061566</v>
      </c>
      <c r="B162" s="18">
        <v>0.68368439714852691</v>
      </c>
      <c r="C162" s="13">
        <f t="shared" si="41"/>
        <v>3.1631233150147753</v>
      </c>
      <c r="D162" s="14">
        <f t="shared" si="42"/>
        <v>1.4626631881182965</v>
      </c>
      <c r="E162" s="10"/>
      <c r="F162" s="7">
        <f t="shared" si="51"/>
        <v>1</v>
      </c>
      <c r="G162" s="7">
        <f t="shared" si="43"/>
        <v>3.1631233150147753</v>
      </c>
      <c r="H162" s="7">
        <f t="shared" si="44"/>
        <v>1.4626631881182965</v>
      </c>
      <c r="I162" s="12"/>
      <c r="J162" s="12"/>
      <c r="K162" s="7">
        <f t="shared" si="45"/>
        <v>0</v>
      </c>
      <c r="L162" s="7">
        <f t="shared" si="46"/>
        <v>0</v>
      </c>
      <c r="M162" s="15" t="e">
        <f t="shared" si="47"/>
        <v>#DIV/0!</v>
      </c>
      <c r="N162" s="15" t="e">
        <f t="shared" si="48"/>
        <v>#DIV/0!</v>
      </c>
      <c r="O162" s="12">
        <f t="shared" si="49"/>
        <v>0</v>
      </c>
      <c r="P162" s="12">
        <f t="shared" si="50"/>
        <v>0</v>
      </c>
      <c r="Q162" t="s">
        <v>234</v>
      </c>
      <c r="R162" t="s">
        <v>103</v>
      </c>
      <c r="S162" t="s">
        <v>261</v>
      </c>
      <c r="T162" s="16"/>
      <c r="U162" s="16" t="s">
        <v>19</v>
      </c>
      <c r="V162" s="34">
        <v>44235</v>
      </c>
      <c r="W162" s="16" t="s">
        <v>36</v>
      </c>
      <c r="X162" s="25"/>
      <c r="Y162" s="12"/>
    </row>
    <row r="163" spans="1:25" x14ac:dyDescent="0.25">
      <c r="A163" s="18">
        <v>0.44845549273022328</v>
      </c>
      <c r="B163" s="18">
        <v>0.55083312381894856</v>
      </c>
      <c r="C163" s="13">
        <f t="shared" si="41"/>
        <v>2.2298756871321643</v>
      </c>
      <c r="D163" s="14">
        <f t="shared" si="42"/>
        <v>1.8154318554174069</v>
      </c>
      <c r="E163" s="10"/>
      <c r="F163" s="7">
        <f t="shared" si="51"/>
        <v>1</v>
      </c>
      <c r="G163" s="7">
        <f t="shared" si="43"/>
        <v>2.2298756871321643</v>
      </c>
      <c r="H163" s="7">
        <f t="shared" si="44"/>
        <v>1.8154318554174069</v>
      </c>
      <c r="I163" s="12"/>
      <c r="J163" s="12"/>
      <c r="K163" s="7">
        <f t="shared" si="45"/>
        <v>0</v>
      </c>
      <c r="L163" s="7">
        <f t="shared" si="46"/>
        <v>0</v>
      </c>
      <c r="M163" s="15" t="e">
        <f t="shared" si="47"/>
        <v>#DIV/0!</v>
      </c>
      <c r="N163" s="15" t="e">
        <f t="shared" si="48"/>
        <v>#DIV/0!</v>
      </c>
      <c r="O163" s="12">
        <f t="shared" si="49"/>
        <v>0</v>
      </c>
      <c r="P163" s="12">
        <f t="shared" si="50"/>
        <v>0</v>
      </c>
      <c r="Q163" t="s">
        <v>182</v>
      </c>
      <c r="R163" t="s">
        <v>236</v>
      </c>
      <c r="S163" t="s">
        <v>262</v>
      </c>
      <c r="T163" s="16"/>
      <c r="U163" s="16" t="s">
        <v>19</v>
      </c>
      <c r="V163" s="34">
        <v>44235</v>
      </c>
      <c r="W163" s="16" t="s">
        <v>16</v>
      </c>
      <c r="X163" s="25"/>
      <c r="Y163" s="12"/>
    </row>
    <row r="164" spans="1:25" x14ac:dyDescent="0.25">
      <c r="A164" s="18">
        <v>0.39147520909741085</v>
      </c>
      <c r="B164" s="18">
        <v>0.60678090122561745</v>
      </c>
      <c r="C164" s="13">
        <f t="shared" si="41"/>
        <v>2.5544401708236135</v>
      </c>
      <c r="D164" s="14">
        <f t="shared" si="42"/>
        <v>1.6480413242739378</v>
      </c>
      <c r="E164" s="10"/>
      <c r="F164" s="7">
        <f t="shared" si="51"/>
        <v>1</v>
      </c>
      <c r="G164" s="7">
        <f t="shared" si="43"/>
        <v>2.5544401708236135</v>
      </c>
      <c r="H164" s="7">
        <f t="shared" si="44"/>
        <v>1.6480413242739378</v>
      </c>
      <c r="I164" s="12"/>
      <c r="J164" s="12"/>
      <c r="K164" s="7">
        <f t="shared" si="45"/>
        <v>0</v>
      </c>
      <c r="L164" s="7">
        <f t="shared" si="46"/>
        <v>0</v>
      </c>
      <c r="M164" s="15" t="e">
        <f t="shared" si="47"/>
        <v>#DIV/0!</v>
      </c>
      <c r="N164" s="15" t="e">
        <f t="shared" si="48"/>
        <v>#DIV/0!</v>
      </c>
      <c r="O164" s="12">
        <f t="shared" si="49"/>
        <v>0</v>
      </c>
      <c r="P164" s="12">
        <f t="shared" si="50"/>
        <v>0</v>
      </c>
      <c r="Q164" t="s">
        <v>238</v>
      </c>
      <c r="R164" t="s">
        <v>240</v>
      </c>
      <c r="S164" t="s">
        <v>268</v>
      </c>
      <c r="T164" s="16"/>
      <c r="U164" s="16" t="s">
        <v>17</v>
      </c>
      <c r="V164" s="34">
        <v>44235</v>
      </c>
      <c r="W164" s="16" t="s">
        <v>35</v>
      </c>
      <c r="X164" s="25"/>
      <c r="Y164" s="12"/>
    </row>
    <row r="165" spans="1:25" x14ac:dyDescent="0.25">
      <c r="A165" s="18">
        <v>0.49997410211606774</v>
      </c>
      <c r="B165" s="18">
        <v>0.49896675841809712</v>
      </c>
      <c r="C165" s="13">
        <f t="shared" si="41"/>
        <v>2.0001035969016101</v>
      </c>
      <c r="D165" s="14">
        <f t="shared" si="42"/>
        <v>2.0041415247187153</v>
      </c>
      <c r="E165" s="10"/>
      <c r="F165" s="7">
        <f t="shared" si="51"/>
        <v>1</v>
      </c>
      <c r="G165" s="7">
        <f t="shared" si="43"/>
        <v>2.0001035969016101</v>
      </c>
      <c r="H165" s="7">
        <f t="shared" si="44"/>
        <v>2.0041415247187153</v>
      </c>
      <c r="I165" s="12"/>
      <c r="J165" s="12"/>
      <c r="K165" s="7">
        <f t="shared" si="45"/>
        <v>0</v>
      </c>
      <c r="L165" s="7">
        <f t="shared" si="46"/>
        <v>0</v>
      </c>
      <c r="M165" s="15" t="e">
        <f t="shared" si="47"/>
        <v>#DIV/0!</v>
      </c>
      <c r="N165" s="15" t="e">
        <f t="shared" si="48"/>
        <v>#DIV/0!</v>
      </c>
      <c r="O165" s="12">
        <f t="shared" si="49"/>
        <v>0</v>
      </c>
      <c r="P165" s="12">
        <f t="shared" si="50"/>
        <v>0</v>
      </c>
      <c r="Q165" t="s">
        <v>242</v>
      </c>
      <c r="R165" t="s">
        <v>190</v>
      </c>
      <c r="S165" t="s">
        <v>268</v>
      </c>
      <c r="T165" s="16"/>
      <c r="U165" s="16" t="s">
        <v>19</v>
      </c>
      <c r="V165" s="34">
        <v>44235</v>
      </c>
      <c r="W165" s="16" t="s">
        <v>16</v>
      </c>
      <c r="X165" s="25"/>
      <c r="Y165" s="12"/>
    </row>
    <row r="166" spans="1:25" s="12" customFormat="1" x14ac:dyDescent="0.25">
      <c r="A166" s="18">
        <v>0.32532602950388717</v>
      </c>
      <c r="B166" s="18">
        <v>0.67429218645241129</v>
      </c>
      <c r="C166" s="13">
        <f t="shared" si="41"/>
        <v>3.0738395004081633</v>
      </c>
      <c r="D166" s="14">
        <f t="shared" si="42"/>
        <v>1.4830366124531325</v>
      </c>
      <c r="E166" s="10"/>
      <c r="F166" s="7">
        <f t="shared" si="51"/>
        <v>1</v>
      </c>
      <c r="G166" s="7">
        <f t="shared" si="43"/>
        <v>3.0738395004081633</v>
      </c>
      <c r="H166" s="7">
        <f t="shared" si="44"/>
        <v>1.4830366124531325</v>
      </c>
      <c r="K166" s="7">
        <f t="shared" si="45"/>
        <v>0</v>
      </c>
      <c r="L166" s="7">
        <f t="shared" si="46"/>
        <v>0</v>
      </c>
      <c r="M166" s="15" t="e">
        <f t="shared" si="47"/>
        <v>#DIV/0!</v>
      </c>
      <c r="N166" s="15" t="e">
        <f t="shared" si="48"/>
        <v>#DIV/0!</v>
      </c>
      <c r="O166" s="12">
        <f t="shared" si="49"/>
        <v>0</v>
      </c>
      <c r="P166" s="12">
        <f t="shared" si="50"/>
        <v>0</v>
      </c>
      <c r="Q166" t="s">
        <v>113</v>
      </c>
      <c r="R166" t="s">
        <v>237</v>
      </c>
      <c r="S166" t="s">
        <v>268</v>
      </c>
      <c r="T166" s="16"/>
      <c r="U166" s="16" t="s">
        <v>19</v>
      </c>
      <c r="V166" s="34">
        <v>44235</v>
      </c>
      <c r="W166" s="16" t="s">
        <v>16</v>
      </c>
      <c r="X166" s="25"/>
    </row>
    <row r="167" spans="1:25" x14ac:dyDescent="0.25">
      <c r="A167" s="18">
        <v>0.20457460510750106</v>
      </c>
      <c r="B167" s="18">
        <v>0.79538555997924698</v>
      </c>
      <c r="C167" s="13">
        <f t="shared" si="41"/>
        <v>4.8881922537477909</v>
      </c>
      <c r="D167" s="14">
        <f t="shared" si="42"/>
        <v>1.2572518918071529</v>
      </c>
      <c r="E167" s="10"/>
      <c r="F167" s="7">
        <f t="shared" si="51"/>
        <v>1</v>
      </c>
      <c r="G167" s="7">
        <f t="shared" si="43"/>
        <v>4.8881922537477909</v>
      </c>
      <c r="H167" s="7">
        <f t="shared" si="44"/>
        <v>1.2572518918071529</v>
      </c>
      <c r="I167" s="12"/>
      <c r="J167" s="12"/>
      <c r="K167" s="7">
        <f t="shared" si="45"/>
        <v>0</v>
      </c>
      <c r="L167" s="7">
        <f t="shared" si="46"/>
        <v>0</v>
      </c>
      <c r="M167" s="15" t="e">
        <f t="shared" si="47"/>
        <v>#DIV/0!</v>
      </c>
      <c r="N167" s="15" t="e">
        <f t="shared" si="48"/>
        <v>#DIV/0!</v>
      </c>
      <c r="O167" s="12">
        <f t="shared" si="49"/>
        <v>0</v>
      </c>
      <c r="P167" s="12">
        <f t="shared" si="50"/>
        <v>0</v>
      </c>
      <c r="Q167" t="s">
        <v>198</v>
      </c>
      <c r="R167" t="s">
        <v>203</v>
      </c>
      <c r="S167" t="s">
        <v>269</v>
      </c>
      <c r="T167" s="16"/>
      <c r="U167" s="16" t="s">
        <v>19</v>
      </c>
      <c r="V167" s="34">
        <v>44235</v>
      </c>
      <c r="W167" s="16" t="s">
        <v>19</v>
      </c>
      <c r="X167" s="25"/>
      <c r="Y167" s="12"/>
    </row>
    <row r="168" spans="1:25" x14ac:dyDescent="0.25">
      <c r="A168" s="18">
        <v>0.69579987075645378</v>
      </c>
      <c r="B168" s="18">
        <v>0.29390192367830664</v>
      </c>
      <c r="C168" s="13">
        <f t="shared" si="41"/>
        <v>1.4371948631045712</v>
      </c>
      <c r="D168" s="14">
        <f t="shared" si="42"/>
        <v>3.4024955926949301</v>
      </c>
      <c r="E168" s="10"/>
      <c r="F168" s="7">
        <f t="shared" si="51"/>
        <v>1</v>
      </c>
      <c r="G168" s="7">
        <f t="shared" si="43"/>
        <v>1.4371948631045712</v>
      </c>
      <c r="H168" s="7">
        <f t="shared" si="44"/>
        <v>3.4024955926949301</v>
      </c>
      <c r="I168" s="12"/>
      <c r="J168" s="12"/>
      <c r="K168" s="7">
        <f t="shared" si="45"/>
        <v>0</v>
      </c>
      <c r="L168" s="7">
        <f t="shared" si="46"/>
        <v>0</v>
      </c>
      <c r="M168" s="15" t="e">
        <f t="shared" si="47"/>
        <v>#DIV/0!</v>
      </c>
      <c r="N168" s="15" t="e">
        <f t="shared" si="48"/>
        <v>#DIV/0!</v>
      </c>
      <c r="O168" s="12">
        <f t="shared" si="49"/>
        <v>0</v>
      </c>
      <c r="P168" s="12">
        <f t="shared" si="50"/>
        <v>0</v>
      </c>
      <c r="Q168" t="s">
        <v>37</v>
      </c>
      <c r="R168" t="s">
        <v>128</v>
      </c>
      <c r="S168" t="s">
        <v>257</v>
      </c>
      <c r="T168" s="16"/>
      <c r="U168" s="16" t="s">
        <v>16</v>
      </c>
      <c r="V168" s="34">
        <v>44263</v>
      </c>
      <c r="W168" s="16" t="s">
        <v>32</v>
      </c>
      <c r="X168" s="25"/>
      <c r="Y168" s="12"/>
    </row>
    <row r="169" spans="1:25" x14ac:dyDescent="0.25">
      <c r="A169" s="18">
        <v>3.9977990246491332E-2</v>
      </c>
      <c r="B169" s="18">
        <v>0.9600216481819277</v>
      </c>
      <c r="C169" s="13">
        <f t="shared" si="41"/>
        <v>25.013763669317143</v>
      </c>
      <c r="D169" s="14">
        <f t="shared" si="42"/>
        <v>1.0416431774156163</v>
      </c>
      <c r="E169" s="10"/>
      <c r="F169" s="7">
        <f t="shared" si="51"/>
        <v>1</v>
      </c>
      <c r="G169" s="7">
        <f t="shared" si="43"/>
        <v>25.013763669317143</v>
      </c>
      <c r="H169" s="7">
        <f t="shared" si="44"/>
        <v>1.0416431774156163</v>
      </c>
      <c r="I169" s="12"/>
      <c r="J169" s="12"/>
      <c r="K169" s="7">
        <f t="shared" si="45"/>
        <v>0</v>
      </c>
      <c r="L169" s="7">
        <f t="shared" si="46"/>
        <v>0</v>
      </c>
      <c r="M169" s="15" t="e">
        <f t="shared" si="47"/>
        <v>#DIV/0!</v>
      </c>
      <c r="N169" s="15" t="e">
        <f t="shared" si="48"/>
        <v>#DIV/0!</v>
      </c>
      <c r="O169" s="12">
        <f t="shared" si="49"/>
        <v>0</v>
      </c>
      <c r="P169" s="12">
        <f t="shared" si="50"/>
        <v>0</v>
      </c>
      <c r="Q169" t="s">
        <v>288</v>
      </c>
      <c r="R169" t="s">
        <v>85</v>
      </c>
      <c r="S169" t="s">
        <v>266</v>
      </c>
      <c r="T169" s="16"/>
      <c r="U169" s="16" t="s">
        <v>32</v>
      </c>
      <c r="V169" s="34">
        <v>44263</v>
      </c>
      <c r="W169" s="16" t="s">
        <v>18</v>
      </c>
      <c r="X169" s="25"/>
      <c r="Y169" s="12"/>
    </row>
    <row r="170" spans="1:25" x14ac:dyDescent="0.25">
      <c r="A170" s="18">
        <v>0.6265375799381655</v>
      </c>
      <c r="B170" s="18">
        <v>0.37003056614253826</v>
      </c>
      <c r="C170" s="13">
        <f t="shared" si="41"/>
        <v>1.59607345516081</v>
      </c>
      <c r="D170" s="14">
        <f t="shared" si="42"/>
        <v>2.7024794476432339</v>
      </c>
      <c r="E170" s="10"/>
      <c r="F170" s="7">
        <f t="shared" si="51"/>
        <v>1</v>
      </c>
      <c r="G170" s="7">
        <f t="shared" si="43"/>
        <v>1.59607345516081</v>
      </c>
      <c r="H170" s="7">
        <f t="shared" si="44"/>
        <v>2.7024794476432339</v>
      </c>
      <c r="I170" s="12"/>
      <c r="J170" s="12"/>
      <c r="K170" s="7">
        <f t="shared" si="45"/>
        <v>0</v>
      </c>
      <c r="L170" s="7">
        <f t="shared" si="46"/>
        <v>0</v>
      </c>
      <c r="M170" s="15" t="e">
        <f t="shared" si="47"/>
        <v>#DIV/0!</v>
      </c>
      <c r="N170" s="15" t="e">
        <f t="shared" si="48"/>
        <v>#DIV/0!</v>
      </c>
      <c r="O170" s="12">
        <f t="shared" si="49"/>
        <v>0</v>
      </c>
      <c r="P170" s="12">
        <f t="shared" si="50"/>
        <v>0</v>
      </c>
      <c r="Q170" t="s">
        <v>166</v>
      </c>
      <c r="R170" t="s">
        <v>289</v>
      </c>
      <c r="S170" t="s">
        <v>267</v>
      </c>
      <c r="T170" s="16"/>
      <c r="U170" s="16" t="s">
        <v>17</v>
      </c>
      <c r="V170" s="34">
        <v>44263</v>
      </c>
      <c r="W170" s="16" t="s">
        <v>19</v>
      </c>
      <c r="X170" s="25"/>
      <c r="Y170" s="12"/>
    </row>
    <row r="171" spans="1:25" x14ac:dyDescent="0.25">
      <c r="A171" s="18">
        <v>0.17535837514092112</v>
      </c>
      <c r="B171" s="18">
        <v>0.82391107957290743</v>
      </c>
      <c r="C171" s="13">
        <f t="shared" si="41"/>
        <v>5.7026075840197663</v>
      </c>
      <c r="D171" s="14">
        <f t="shared" si="42"/>
        <v>1.2137232096919635</v>
      </c>
      <c r="E171" s="10"/>
      <c r="F171" s="7">
        <f t="shared" si="51"/>
        <v>1</v>
      </c>
      <c r="G171" s="7">
        <f t="shared" si="43"/>
        <v>5.7026075840197663</v>
      </c>
      <c r="H171" s="7">
        <f t="shared" si="44"/>
        <v>1.2137232096919635</v>
      </c>
      <c r="I171" s="12"/>
      <c r="J171" s="12"/>
      <c r="K171" s="7">
        <f t="shared" si="45"/>
        <v>0</v>
      </c>
      <c r="L171" s="7">
        <f t="shared" si="46"/>
        <v>0</v>
      </c>
      <c r="M171" s="15" t="e">
        <f t="shared" si="47"/>
        <v>#DIV/0!</v>
      </c>
      <c r="N171" s="15" t="e">
        <f t="shared" si="48"/>
        <v>#DIV/0!</v>
      </c>
      <c r="O171" s="12">
        <f t="shared" si="49"/>
        <v>0</v>
      </c>
      <c r="P171" s="12">
        <f t="shared" si="50"/>
        <v>0</v>
      </c>
      <c r="Q171" t="s">
        <v>77</v>
      </c>
      <c r="R171" t="s">
        <v>76</v>
      </c>
      <c r="S171" t="s">
        <v>264</v>
      </c>
      <c r="T171" s="16"/>
      <c r="U171" s="16" t="s">
        <v>35</v>
      </c>
      <c r="V171" t="s">
        <v>298</v>
      </c>
      <c r="W171" s="16" t="s">
        <v>334</v>
      </c>
      <c r="X171" s="25"/>
      <c r="Y171" s="12"/>
    </row>
    <row r="172" spans="1:25" x14ac:dyDescent="0.25">
      <c r="A172" s="18">
        <v>0.30402034947086404</v>
      </c>
      <c r="B172" s="18">
        <v>0.69209309506765804</v>
      </c>
      <c r="C172" s="13">
        <f t="shared" si="41"/>
        <v>3.2892535047093472</v>
      </c>
      <c r="D172" s="14">
        <f t="shared" si="42"/>
        <v>1.4448923231956843</v>
      </c>
      <c r="E172" s="10"/>
      <c r="F172" s="7">
        <f t="shared" si="51"/>
        <v>1</v>
      </c>
      <c r="G172" s="7">
        <f t="shared" si="43"/>
        <v>3.2892535047093472</v>
      </c>
      <c r="H172" s="7">
        <f t="shared" si="44"/>
        <v>1.4448923231956843</v>
      </c>
      <c r="I172" s="12"/>
      <c r="J172" s="12"/>
      <c r="K172" s="7">
        <f t="shared" si="45"/>
        <v>0</v>
      </c>
      <c r="L172" s="7">
        <f t="shared" si="46"/>
        <v>0</v>
      </c>
      <c r="M172" s="15" t="e">
        <f t="shared" si="47"/>
        <v>#DIV/0!</v>
      </c>
      <c r="N172" s="15" t="e">
        <f t="shared" si="48"/>
        <v>#DIV/0!</v>
      </c>
      <c r="O172" s="12">
        <f t="shared" si="49"/>
        <v>0</v>
      </c>
      <c r="P172" s="12">
        <f t="shared" si="50"/>
        <v>0</v>
      </c>
      <c r="Q172" t="s">
        <v>71</v>
      </c>
      <c r="R172" t="s">
        <v>74</v>
      </c>
      <c r="S172" t="s">
        <v>264</v>
      </c>
      <c r="T172" s="16"/>
      <c r="U172" s="16" t="s">
        <v>28</v>
      </c>
      <c r="V172" t="s">
        <v>298</v>
      </c>
      <c r="W172" s="44" t="s">
        <v>28</v>
      </c>
      <c r="X172" s="25"/>
      <c r="Y172" s="12"/>
    </row>
    <row r="173" spans="1:25" x14ac:dyDescent="0.25">
      <c r="A173" s="18">
        <v>1.0363093446786728E-2</v>
      </c>
      <c r="B173" s="18">
        <v>0.98963646251085646</v>
      </c>
      <c r="C173" s="13">
        <f t="shared" si="41"/>
        <v>96.496283193322824</v>
      </c>
      <c r="D173" s="14">
        <f t="shared" si="42"/>
        <v>1.0104720651286936</v>
      </c>
      <c r="E173" s="10"/>
      <c r="F173" s="7">
        <f t="shared" si="51"/>
        <v>1</v>
      </c>
      <c r="G173" s="7">
        <f t="shared" si="43"/>
        <v>96.496283193322824</v>
      </c>
      <c r="H173" s="7">
        <f t="shared" si="44"/>
        <v>1.0104720651286936</v>
      </c>
      <c r="I173" s="12"/>
      <c r="J173" s="12"/>
      <c r="K173" s="7">
        <f t="shared" si="45"/>
        <v>0</v>
      </c>
      <c r="L173" s="7">
        <f t="shared" si="46"/>
        <v>0</v>
      </c>
      <c r="M173" s="15" t="e">
        <f t="shared" si="47"/>
        <v>#DIV/0!</v>
      </c>
      <c r="N173" s="15" t="e">
        <f t="shared" si="48"/>
        <v>#DIV/0!</v>
      </c>
      <c r="O173" s="12">
        <f t="shared" si="49"/>
        <v>0</v>
      </c>
      <c r="P173" s="12">
        <f t="shared" si="50"/>
        <v>0</v>
      </c>
      <c r="Q173" t="s">
        <v>75</v>
      </c>
      <c r="R173" t="s">
        <v>72</v>
      </c>
      <c r="S173" t="s">
        <v>264</v>
      </c>
      <c r="T173" s="16"/>
      <c r="U173" s="16" t="s">
        <v>32</v>
      </c>
      <c r="V173" t="s">
        <v>298</v>
      </c>
      <c r="W173" s="16" t="s">
        <v>19</v>
      </c>
      <c r="X173" s="25"/>
      <c r="Y173" s="12"/>
    </row>
    <row r="174" spans="1:25" x14ac:dyDescent="0.25">
      <c r="A174" s="18">
        <v>0.14642784658587205</v>
      </c>
      <c r="B174" s="18">
        <v>0.8535330438663159</v>
      </c>
      <c r="C174" s="13">
        <f t="shared" si="41"/>
        <v>6.8293020987203681</v>
      </c>
      <c r="D174" s="14">
        <f t="shared" si="42"/>
        <v>1.1716008034911234</v>
      </c>
      <c r="E174" s="10"/>
      <c r="F174" s="7">
        <f t="shared" si="51"/>
        <v>1</v>
      </c>
      <c r="G174" s="7">
        <f t="shared" si="43"/>
        <v>6.8293020987203681</v>
      </c>
      <c r="H174" s="7">
        <f t="shared" si="44"/>
        <v>1.1716008034911234</v>
      </c>
      <c r="I174" s="12"/>
      <c r="J174" s="12"/>
      <c r="K174" s="7">
        <f t="shared" si="45"/>
        <v>0</v>
      </c>
      <c r="L174" s="7">
        <f t="shared" si="46"/>
        <v>0</v>
      </c>
      <c r="M174" s="15" t="e">
        <f t="shared" si="47"/>
        <v>#DIV/0!</v>
      </c>
      <c r="N174" s="15" t="e">
        <f t="shared" si="48"/>
        <v>#DIV/0!</v>
      </c>
      <c r="O174" s="12">
        <f t="shared" si="49"/>
        <v>0</v>
      </c>
      <c r="P174" s="12">
        <f t="shared" si="50"/>
        <v>0</v>
      </c>
      <c r="Q174" t="s">
        <v>73</v>
      </c>
      <c r="R174" t="s">
        <v>78</v>
      </c>
      <c r="S174" t="s">
        <v>264</v>
      </c>
      <c r="T174" s="16"/>
      <c r="U174" s="16" t="s">
        <v>18</v>
      </c>
      <c r="V174" t="s">
        <v>298</v>
      </c>
      <c r="W174" s="16" t="s">
        <v>17</v>
      </c>
      <c r="X174" s="25"/>
      <c r="Y174" s="12"/>
    </row>
    <row r="175" spans="1:25" x14ac:dyDescent="0.25">
      <c r="A175" s="18">
        <v>0.64629767187426679</v>
      </c>
      <c r="B175" s="18">
        <v>0.34203235164678181</v>
      </c>
      <c r="C175" s="13">
        <f t="shared" si="41"/>
        <v>1.5472746437411642</v>
      </c>
      <c r="D175" s="14">
        <f t="shared" si="42"/>
        <v>2.9237000394416026</v>
      </c>
      <c r="E175" s="10"/>
      <c r="F175" s="7">
        <f t="shared" si="51"/>
        <v>1</v>
      </c>
      <c r="G175" s="7">
        <f t="shared" si="43"/>
        <v>1.5472746437411642</v>
      </c>
      <c r="H175" s="7">
        <f t="shared" si="44"/>
        <v>2.9237000394416026</v>
      </c>
      <c r="I175" s="12"/>
      <c r="J175" s="12"/>
      <c r="K175" s="7">
        <f t="shared" si="45"/>
        <v>0</v>
      </c>
      <c r="L175" s="7">
        <f t="shared" si="46"/>
        <v>0</v>
      </c>
      <c r="M175" s="15" t="e">
        <f t="shared" si="47"/>
        <v>#DIV/0!</v>
      </c>
      <c r="N175" s="15" t="e">
        <f t="shared" si="48"/>
        <v>#DIV/0!</v>
      </c>
      <c r="O175" s="12">
        <f t="shared" si="49"/>
        <v>0</v>
      </c>
      <c r="P175" s="12">
        <f t="shared" si="50"/>
        <v>0</v>
      </c>
      <c r="Q175" t="s">
        <v>164</v>
      </c>
      <c r="R175" t="s">
        <v>84</v>
      </c>
      <c r="S175" t="s">
        <v>259</v>
      </c>
      <c r="T175" s="16"/>
      <c r="U175" s="16" t="s">
        <v>17</v>
      </c>
      <c r="V175" t="s">
        <v>298</v>
      </c>
      <c r="W175" s="16" t="s">
        <v>35</v>
      </c>
      <c r="X175" s="25"/>
      <c r="Y175" s="12"/>
    </row>
    <row r="176" spans="1:25" x14ac:dyDescent="0.25">
      <c r="A176" s="18">
        <v>0.53986744269198661</v>
      </c>
      <c r="B176" s="18">
        <v>0.45675598498331582</v>
      </c>
      <c r="C176" s="13">
        <f t="shared" ref="C176:C218" si="52">(100%/A176)</f>
        <v>1.8523065495737538</v>
      </c>
      <c r="D176" s="14">
        <f t="shared" ref="D176:D218" si="53">(100%/B176)</f>
        <v>2.1893528117349739</v>
      </c>
      <c r="E176" s="10"/>
      <c r="F176" s="7">
        <f t="shared" si="51"/>
        <v>1</v>
      </c>
      <c r="G176" s="7">
        <f t="shared" ref="G176:G218" si="54">C176/F176</f>
        <v>1.8523065495737538</v>
      </c>
      <c r="H176" s="7">
        <f t="shared" ref="H176:H218" si="55">D176/F176</f>
        <v>2.1893528117349739</v>
      </c>
      <c r="I176" s="12"/>
      <c r="J176" s="12"/>
      <c r="K176" s="7">
        <f t="shared" ref="K176:K218" si="56">(I176*F176)</f>
        <v>0</v>
      </c>
      <c r="L176" s="7">
        <f t="shared" ref="L176:L218" si="57">(J176*F176)</f>
        <v>0</v>
      </c>
      <c r="M176" s="15" t="e">
        <f t="shared" ref="M176:M218" si="58">(1/K176)</f>
        <v>#DIV/0!</v>
      </c>
      <c r="N176" s="15" t="e">
        <f t="shared" ref="N176:N218" si="59">(1/L176)</f>
        <v>#DIV/0!</v>
      </c>
      <c r="O176" s="12">
        <f t="shared" ref="O176:O218" si="60">(I176/G176)</f>
        <v>0</v>
      </c>
      <c r="P176" s="12">
        <f t="shared" ref="P176:P218" si="61">(J176/H176)</f>
        <v>0</v>
      </c>
      <c r="Q176" t="s">
        <v>162</v>
      </c>
      <c r="R176" t="s">
        <v>42</v>
      </c>
      <c r="S176" t="s">
        <v>259</v>
      </c>
      <c r="T176" s="16"/>
      <c r="U176" s="16" t="s">
        <v>17</v>
      </c>
      <c r="V176" t="s">
        <v>298</v>
      </c>
      <c r="W176" s="16" t="s">
        <v>29</v>
      </c>
      <c r="X176" s="25"/>
      <c r="Y176" s="12"/>
    </row>
    <row r="177" spans="1:25" x14ac:dyDescent="0.25">
      <c r="A177" s="18">
        <v>0.47083253887515064</v>
      </c>
      <c r="B177" s="18">
        <v>0.52612890212656316</v>
      </c>
      <c r="C177" s="13">
        <f t="shared" si="52"/>
        <v>2.1238973890569768</v>
      </c>
      <c r="D177" s="14">
        <f t="shared" si="53"/>
        <v>1.9006749029716763</v>
      </c>
      <c r="E177" s="10"/>
      <c r="F177" s="7">
        <f t="shared" si="51"/>
        <v>1</v>
      </c>
      <c r="G177" s="7">
        <f t="shared" si="54"/>
        <v>2.1238973890569768</v>
      </c>
      <c r="H177" s="7">
        <f t="shared" si="55"/>
        <v>1.9006749029716763</v>
      </c>
      <c r="I177" s="12"/>
      <c r="J177" s="12"/>
      <c r="K177" s="7">
        <f t="shared" si="56"/>
        <v>0</v>
      </c>
      <c r="L177" s="7">
        <f t="shared" si="57"/>
        <v>0</v>
      </c>
      <c r="M177" s="15" t="e">
        <f t="shared" si="58"/>
        <v>#DIV/0!</v>
      </c>
      <c r="N177" s="15" t="e">
        <f t="shared" si="59"/>
        <v>#DIV/0!</v>
      </c>
      <c r="O177" s="12">
        <f t="shared" si="60"/>
        <v>0</v>
      </c>
      <c r="P177" s="12">
        <f t="shared" si="61"/>
        <v>0</v>
      </c>
      <c r="Q177" t="s">
        <v>290</v>
      </c>
      <c r="R177" t="s">
        <v>291</v>
      </c>
      <c r="S177" t="s">
        <v>297</v>
      </c>
      <c r="T177" s="16"/>
      <c r="U177" s="16" t="s">
        <v>17</v>
      </c>
      <c r="V177" t="s">
        <v>298</v>
      </c>
      <c r="W177" s="16" t="s">
        <v>16</v>
      </c>
      <c r="X177" s="25"/>
      <c r="Y177" s="12"/>
    </row>
    <row r="178" spans="1:25" x14ac:dyDescent="0.25">
      <c r="A178" s="18">
        <v>0.40031386053475299</v>
      </c>
      <c r="B178" s="18">
        <v>0.59925588264687613</v>
      </c>
      <c r="C178" s="13">
        <f t="shared" si="52"/>
        <v>2.498039909645311</v>
      </c>
      <c r="D178" s="14">
        <f t="shared" si="53"/>
        <v>1.6687362259725544</v>
      </c>
      <c r="E178" s="10"/>
      <c r="F178" s="7">
        <f t="shared" si="51"/>
        <v>1</v>
      </c>
      <c r="G178" s="7">
        <f t="shared" si="54"/>
        <v>2.498039909645311</v>
      </c>
      <c r="H178" s="7">
        <f t="shared" si="55"/>
        <v>1.6687362259725544</v>
      </c>
      <c r="I178" s="12"/>
      <c r="J178" s="12"/>
      <c r="K178" s="7">
        <f t="shared" si="56"/>
        <v>0</v>
      </c>
      <c r="L178" s="7">
        <f t="shared" si="57"/>
        <v>0</v>
      </c>
      <c r="M178" s="15" t="e">
        <f t="shared" si="58"/>
        <v>#DIV/0!</v>
      </c>
      <c r="N178" s="15" t="e">
        <f t="shared" si="59"/>
        <v>#DIV/0!</v>
      </c>
      <c r="O178" s="12">
        <f t="shared" si="60"/>
        <v>0</v>
      </c>
      <c r="P178" s="12">
        <f t="shared" si="61"/>
        <v>0</v>
      </c>
      <c r="Q178" t="s">
        <v>292</v>
      </c>
      <c r="R178" t="s">
        <v>293</v>
      </c>
      <c r="S178" t="s">
        <v>297</v>
      </c>
      <c r="T178" s="16"/>
      <c r="U178" s="16" t="s">
        <v>19</v>
      </c>
      <c r="V178" t="s">
        <v>298</v>
      </c>
      <c r="W178" s="16" t="s">
        <v>36</v>
      </c>
      <c r="X178" s="25"/>
      <c r="Y178" s="12"/>
    </row>
    <row r="179" spans="1:25" x14ac:dyDescent="0.25">
      <c r="A179" s="18">
        <v>0.20489854077143399</v>
      </c>
      <c r="B179" s="18">
        <v>0.79479909599775966</v>
      </c>
      <c r="C179" s="13">
        <f t="shared" si="52"/>
        <v>4.8804642348112584</v>
      </c>
      <c r="D179" s="14">
        <f t="shared" si="53"/>
        <v>1.2581795890754495</v>
      </c>
      <c r="E179" s="10"/>
      <c r="F179" s="7">
        <f t="shared" si="51"/>
        <v>1</v>
      </c>
      <c r="G179" s="7">
        <f t="shared" si="54"/>
        <v>4.8804642348112584</v>
      </c>
      <c r="H179" s="7">
        <f t="shared" si="55"/>
        <v>1.2581795890754495</v>
      </c>
      <c r="I179" s="12"/>
      <c r="J179" s="12"/>
      <c r="K179" s="7">
        <f t="shared" si="56"/>
        <v>0</v>
      </c>
      <c r="L179" s="7">
        <f t="shared" si="57"/>
        <v>0</v>
      </c>
      <c r="M179" s="15" t="e">
        <f t="shared" si="58"/>
        <v>#DIV/0!</v>
      </c>
      <c r="N179" s="15" t="e">
        <f t="shared" si="59"/>
        <v>#DIV/0!</v>
      </c>
      <c r="O179" s="12">
        <f t="shared" si="60"/>
        <v>0</v>
      </c>
      <c r="P179" s="12">
        <f t="shared" si="61"/>
        <v>0</v>
      </c>
      <c r="Q179" t="s">
        <v>294</v>
      </c>
      <c r="R179" t="s">
        <v>85</v>
      </c>
      <c r="S179" t="s">
        <v>266</v>
      </c>
      <c r="T179" s="16"/>
      <c r="U179" s="16" t="s">
        <v>35</v>
      </c>
      <c r="V179" t="s">
        <v>298</v>
      </c>
      <c r="W179" s="16" t="s">
        <v>31</v>
      </c>
      <c r="X179" s="25"/>
      <c r="Y179" s="12"/>
    </row>
    <row r="180" spans="1:25" x14ac:dyDescent="0.25">
      <c r="A180" s="18" t="e">
        <v>#N/A</v>
      </c>
      <c r="B180" s="18" t="e">
        <v>#N/A</v>
      </c>
      <c r="C180" s="13" t="e">
        <f t="shared" si="52"/>
        <v>#N/A</v>
      </c>
      <c r="D180" s="14" t="e">
        <f t="shared" si="53"/>
        <v>#N/A</v>
      </c>
      <c r="E180" s="10"/>
      <c r="F180" s="7">
        <f t="shared" si="51"/>
        <v>1</v>
      </c>
      <c r="G180" s="7" t="e">
        <f t="shared" si="54"/>
        <v>#N/A</v>
      </c>
      <c r="H180" s="7" t="e">
        <f t="shared" si="55"/>
        <v>#N/A</v>
      </c>
      <c r="I180" s="12"/>
      <c r="J180" s="12"/>
      <c r="K180" s="7">
        <f t="shared" si="56"/>
        <v>0</v>
      </c>
      <c r="L180" s="7">
        <f t="shared" si="57"/>
        <v>0</v>
      </c>
      <c r="M180" s="15" t="e">
        <f t="shared" si="58"/>
        <v>#DIV/0!</v>
      </c>
      <c r="N180" s="15" t="e">
        <f t="shared" si="59"/>
        <v>#DIV/0!</v>
      </c>
      <c r="O180" s="12" t="e">
        <f t="shared" si="60"/>
        <v>#N/A</v>
      </c>
      <c r="P180" s="12" t="e">
        <f t="shared" si="61"/>
        <v>#N/A</v>
      </c>
      <c r="Q180" t="s">
        <v>230</v>
      </c>
      <c r="R180" t="s">
        <v>95</v>
      </c>
      <c r="S180" t="s">
        <v>260</v>
      </c>
      <c r="T180" s="16"/>
      <c r="U180" s="16" t="e">
        <v>#N/A</v>
      </c>
      <c r="V180" t="s">
        <v>298</v>
      </c>
      <c r="W180" s="16" t="s">
        <v>36</v>
      </c>
      <c r="X180" s="25"/>
      <c r="Y180" s="12"/>
    </row>
    <row r="181" spans="1:25" x14ac:dyDescent="0.25">
      <c r="A181" s="18">
        <v>0.60090705998412586</v>
      </c>
      <c r="B181" s="18">
        <v>0.39677502564391565</v>
      </c>
      <c r="C181" s="13">
        <f t="shared" si="52"/>
        <v>1.6641508589138843</v>
      </c>
      <c r="D181" s="14">
        <f t="shared" si="53"/>
        <v>2.5203199177597595</v>
      </c>
      <c r="E181" s="10"/>
      <c r="F181" s="7">
        <f t="shared" si="51"/>
        <v>1</v>
      </c>
      <c r="G181" s="7">
        <f t="shared" si="54"/>
        <v>1.6641508589138843</v>
      </c>
      <c r="H181" s="7">
        <f t="shared" si="55"/>
        <v>2.5203199177597595</v>
      </c>
      <c r="I181" s="12"/>
      <c r="J181" s="12"/>
      <c r="K181" s="7">
        <f t="shared" si="56"/>
        <v>0</v>
      </c>
      <c r="L181" s="7">
        <f t="shared" si="57"/>
        <v>0</v>
      </c>
      <c r="M181" s="15" t="e">
        <f t="shared" si="58"/>
        <v>#DIV/0!</v>
      </c>
      <c r="N181" s="15" t="e">
        <f t="shared" si="59"/>
        <v>#DIV/0!</v>
      </c>
      <c r="O181" s="12">
        <f t="shared" si="60"/>
        <v>0</v>
      </c>
      <c r="P181" s="12">
        <f t="shared" si="61"/>
        <v>0</v>
      </c>
      <c r="Q181" t="s">
        <v>174</v>
      </c>
      <c r="R181" t="s">
        <v>45</v>
      </c>
      <c r="S181" t="s">
        <v>260</v>
      </c>
      <c r="T181" s="16"/>
      <c r="U181" s="16" t="s">
        <v>20</v>
      </c>
      <c r="V181" t="s">
        <v>298</v>
      </c>
      <c r="W181" s="16" t="s">
        <v>21</v>
      </c>
      <c r="X181" s="25"/>
      <c r="Y181" s="12"/>
    </row>
    <row r="182" spans="1:25" x14ac:dyDescent="0.25">
      <c r="A182" s="18">
        <v>0.50316319817553334</v>
      </c>
      <c r="B182" s="18">
        <v>0.49511197792124634</v>
      </c>
      <c r="C182" s="13">
        <f t="shared" si="52"/>
        <v>1.9874267506566337</v>
      </c>
      <c r="D182" s="14">
        <f t="shared" si="53"/>
        <v>2.0197451174551513</v>
      </c>
      <c r="E182" s="10"/>
      <c r="F182" s="7">
        <f t="shared" si="51"/>
        <v>1</v>
      </c>
      <c r="G182" s="7">
        <f t="shared" si="54"/>
        <v>1.9874267506566337</v>
      </c>
      <c r="H182" s="7">
        <f t="shared" si="55"/>
        <v>2.0197451174551513</v>
      </c>
      <c r="I182" s="12"/>
      <c r="J182" s="12"/>
      <c r="K182" s="7">
        <f t="shared" si="56"/>
        <v>0</v>
      </c>
      <c r="L182" s="7">
        <f t="shared" si="57"/>
        <v>0</v>
      </c>
      <c r="M182" s="15" t="e">
        <f t="shared" si="58"/>
        <v>#DIV/0!</v>
      </c>
      <c r="N182" s="15" t="e">
        <f t="shared" si="59"/>
        <v>#DIV/0!</v>
      </c>
      <c r="O182" s="12">
        <f t="shared" si="60"/>
        <v>0</v>
      </c>
      <c r="P182" s="12">
        <f t="shared" si="61"/>
        <v>0</v>
      </c>
      <c r="Q182" t="s">
        <v>176</v>
      </c>
      <c r="R182" t="s">
        <v>47</v>
      </c>
      <c r="S182" t="s">
        <v>261</v>
      </c>
      <c r="T182" s="16"/>
      <c r="U182" s="16" t="s">
        <v>17</v>
      </c>
      <c r="V182" t="s">
        <v>298</v>
      </c>
      <c r="W182" s="16" t="s">
        <v>20</v>
      </c>
      <c r="X182" s="25"/>
      <c r="Y182" s="12"/>
    </row>
    <row r="183" spans="1:25" x14ac:dyDescent="0.25">
      <c r="A183" s="18" t="e">
        <v>#N/A</v>
      </c>
      <c r="B183" s="18" t="e">
        <v>#N/A</v>
      </c>
      <c r="C183" s="13" t="e">
        <f t="shared" si="52"/>
        <v>#N/A</v>
      </c>
      <c r="D183" s="14" t="e">
        <f t="shared" si="53"/>
        <v>#N/A</v>
      </c>
      <c r="E183" s="10"/>
      <c r="F183" s="7">
        <f t="shared" si="51"/>
        <v>1</v>
      </c>
      <c r="G183" s="7" t="e">
        <f t="shared" si="54"/>
        <v>#N/A</v>
      </c>
      <c r="H183" s="7" t="e">
        <f t="shared" si="55"/>
        <v>#N/A</v>
      </c>
      <c r="I183" s="12"/>
      <c r="J183" s="12"/>
      <c r="K183" s="7">
        <f t="shared" si="56"/>
        <v>0</v>
      </c>
      <c r="L183" s="7">
        <f t="shared" si="57"/>
        <v>0</v>
      </c>
      <c r="M183" s="15" t="e">
        <f t="shared" si="58"/>
        <v>#DIV/0!</v>
      </c>
      <c r="N183" s="15" t="e">
        <f t="shared" si="59"/>
        <v>#DIV/0!</v>
      </c>
      <c r="O183" s="12" t="e">
        <f t="shared" si="60"/>
        <v>#N/A</v>
      </c>
      <c r="P183" s="12" t="e">
        <f t="shared" si="61"/>
        <v>#N/A</v>
      </c>
      <c r="Q183" t="s">
        <v>50</v>
      </c>
      <c r="R183" t="s">
        <v>175</v>
      </c>
      <c r="S183" t="s">
        <v>261</v>
      </c>
      <c r="T183" s="16"/>
      <c r="U183" s="16" t="e">
        <v>#N/A</v>
      </c>
      <c r="V183" t="s">
        <v>298</v>
      </c>
      <c r="W183" s="16" t="s">
        <v>32</v>
      </c>
      <c r="X183" s="25"/>
      <c r="Y183" s="12"/>
    </row>
    <row r="184" spans="1:25" x14ac:dyDescent="0.25">
      <c r="A184" s="18">
        <v>0.5616822150558719</v>
      </c>
      <c r="B184" s="18">
        <v>0.43430516358609933</v>
      </c>
      <c r="C184" s="13">
        <f t="shared" si="52"/>
        <v>1.7803661451173554</v>
      </c>
      <c r="D184" s="14">
        <f t="shared" si="53"/>
        <v>2.3025284611928263</v>
      </c>
      <c r="E184" s="10"/>
      <c r="F184" s="7">
        <f t="shared" si="51"/>
        <v>1</v>
      </c>
      <c r="G184" s="7">
        <f t="shared" si="54"/>
        <v>1.7803661451173554</v>
      </c>
      <c r="H184" s="7">
        <f t="shared" si="55"/>
        <v>2.3025284611928263</v>
      </c>
      <c r="I184" s="12"/>
      <c r="J184" s="12"/>
      <c r="K184" s="7">
        <f t="shared" si="56"/>
        <v>0</v>
      </c>
      <c r="L184" s="7">
        <f t="shared" si="57"/>
        <v>0</v>
      </c>
      <c r="M184" s="15" t="e">
        <f t="shared" si="58"/>
        <v>#DIV/0!</v>
      </c>
      <c r="N184" s="15" t="e">
        <f t="shared" si="59"/>
        <v>#DIV/0!</v>
      </c>
      <c r="O184" s="12">
        <f t="shared" si="60"/>
        <v>0</v>
      </c>
      <c r="P184" s="12">
        <f t="shared" si="61"/>
        <v>0</v>
      </c>
      <c r="Q184" t="s">
        <v>108</v>
      </c>
      <c r="R184" t="s">
        <v>109</v>
      </c>
      <c r="S184" t="s">
        <v>262</v>
      </c>
      <c r="T184" s="16"/>
      <c r="U184" s="16" t="s">
        <v>16</v>
      </c>
      <c r="V184" t="s">
        <v>298</v>
      </c>
      <c r="W184" s="16" t="s">
        <v>30</v>
      </c>
      <c r="X184" s="25"/>
      <c r="Y184" s="12"/>
    </row>
    <row r="185" spans="1:25" x14ac:dyDescent="0.25">
      <c r="A185" s="18" t="e">
        <v>#N/A</v>
      </c>
      <c r="B185" s="18" t="e">
        <v>#N/A</v>
      </c>
      <c r="C185" s="13" t="e">
        <f t="shared" si="52"/>
        <v>#N/A</v>
      </c>
      <c r="D185" s="14" t="e">
        <f t="shared" si="53"/>
        <v>#N/A</v>
      </c>
      <c r="E185" s="10"/>
      <c r="F185" s="7">
        <f t="shared" si="51"/>
        <v>1</v>
      </c>
      <c r="G185" s="7" t="e">
        <f t="shared" si="54"/>
        <v>#N/A</v>
      </c>
      <c r="H185" s="7" t="e">
        <f t="shared" si="55"/>
        <v>#N/A</v>
      </c>
      <c r="I185" s="12"/>
      <c r="J185" s="12"/>
      <c r="K185" s="7">
        <f t="shared" si="56"/>
        <v>0</v>
      </c>
      <c r="L185" s="7">
        <f t="shared" si="57"/>
        <v>0</v>
      </c>
      <c r="M185" s="15" t="e">
        <f t="shared" si="58"/>
        <v>#DIV/0!</v>
      </c>
      <c r="N185" s="15" t="e">
        <f t="shared" si="59"/>
        <v>#DIV/0!</v>
      </c>
      <c r="O185" s="12" t="e">
        <f t="shared" si="60"/>
        <v>#N/A</v>
      </c>
      <c r="P185" s="12" t="e">
        <f t="shared" si="61"/>
        <v>#N/A</v>
      </c>
      <c r="Q185" t="s">
        <v>181</v>
      </c>
      <c r="R185" t="s">
        <v>110</v>
      </c>
      <c r="S185" t="s">
        <v>262</v>
      </c>
      <c r="T185" s="16"/>
      <c r="U185" s="16" t="e">
        <v>#N/A</v>
      </c>
      <c r="V185" t="s">
        <v>298</v>
      </c>
      <c r="W185" s="16" t="s">
        <v>18</v>
      </c>
      <c r="X185" s="25"/>
      <c r="Y185" s="12"/>
    </row>
    <row r="186" spans="1:25" x14ac:dyDescent="0.25">
      <c r="A186" s="18">
        <v>0.45441358883703814</v>
      </c>
      <c r="B186" s="18">
        <v>0.54345905239792391</v>
      </c>
      <c r="C186" s="13">
        <f t="shared" si="52"/>
        <v>2.2006384152359058</v>
      </c>
      <c r="D186" s="14">
        <f t="shared" si="53"/>
        <v>1.8400650345001415</v>
      </c>
      <c r="E186" s="10"/>
      <c r="F186" s="7">
        <f t="shared" si="51"/>
        <v>1</v>
      </c>
      <c r="G186" s="7">
        <f t="shared" si="54"/>
        <v>2.2006384152359058</v>
      </c>
      <c r="H186" s="7">
        <f t="shared" si="55"/>
        <v>1.8400650345001415</v>
      </c>
      <c r="I186" s="12"/>
      <c r="J186" s="12"/>
      <c r="K186" s="7">
        <f t="shared" si="56"/>
        <v>0</v>
      </c>
      <c r="L186" s="7">
        <f t="shared" si="57"/>
        <v>0</v>
      </c>
      <c r="M186" s="15" t="e">
        <f t="shared" si="58"/>
        <v>#DIV/0!</v>
      </c>
      <c r="N186" s="15" t="e">
        <f t="shared" si="59"/>
        <v>#DIV/0!</v>
      </c>
      <c r="O186" s="12">
        <f t="shared" si="60"/>
        <v>0</v>
      </c>
      <c r="P186" s="12">
        <f t="shared" si="61"/>
        <v>0</v>
      </c>
      <c r="Q186" t="s">
        <v>55</v>
      </c>
      <c r="R186" t="s">
        <v>124</v>
      </c>
      <c r="S186" t="s">
        <v>257</v>
      </c>
      <c r="T186" s="16"/>
      <c r="U186" s="16" t="s">
        <v>17</v>
      </c>
      <c r="V186" t="s">
        <v>299</v>
      </c>
      <c r="W186" s="16" t="s">
        <v>35</v>
      </c>
      <c r="X186" s="25"/>
      <c r="Y186" s="12"/>
    </row>
    <row r="187" spans="1:25" x14ac:dyDescent="0.25">
      <c r="A187" s="18">
        <v>0.51396521494378777</v>
      </c>
      <c r="B187" s="18">
        <v>0.48337953038971254</v>
      </c>
      <c r="C187" s="13">
        <f t="shared" si="52"/>
        <v>1.9456569645659185</v>
      </c>
      <c r="D187" s="14">
        <f t="shared" si="53"/>
        <v>2.068767784175253</v>
      </c>
      <c r="E187" s="10"/>
      <c r="F187" s="7">
        <f t="shared" si="51"/>
        <v>1</v>
      </c>
      <c r="G187" s="7">
        <f t="shared" si="54"/>
        <v>1.9456569645659185</v>
      </c>
      <c r="H187" s="7">
        <f t="shared" si="55"/>
        <v>2.068767784175253</v>
      </c>
      <c r="I187" s="12"/>
      <c r="J187" s="12"/>
      <c r="K187" s="7">
        <f t="shared" si="56"/>
        <v>0</v>
      </c>
      <c r="L187" s="7">
        <f t="shared" si="57"/>
        <v>0</v>
      </c>
      <c r="M187" s="15" t="e">
        <f t="shared" si="58"/>
        <v>#DIV/0!</v>
      </c>
      <c r="N187" s="15" t="e">
        <f t="shared" si="59"/>
        <v>#DIV/0!</v>
      </c>
      <c r="O187" s="12">
        <f t="shared" si="60"/>
        <v>0</v>
      </c>
      <c r="P187" s="12">
        <f t="shared" si="61"/>
        <v>0</v>
      </c>
      <c r="Q187" t="s">
        <v>56</v>
      </c>
      <c r="R187" t="s">
        <v>130</v>
      </c>
      <c r="S187" t="s">
        <v>257</v>
      </c>
      <c r="T187" s="16"/>
      <c r="U187" s="16" t="s">
        <v>17</v>
      </c>
      <c r="V187" t="s">
        <v>299</v>
      </c>
      <c r="W187" s="16" t="s">
        <v>19</v>
      </c>
      <c r="X187" s="25"/>
      <c r="Y187" s="12"/>
    </row>
    <row r="188" spans="1:25" x14ac:dyDescent="0.25">
      <c r="A188" s="18">
        <v>0.39528851103629753</v>
      </c>
      <c r="B188" s="18">
        <v>0.60070565506351137</v>
      </c>
      <c r="C188" s="13">
        <f t="shared" si="52"/>
        <v>2.5297977858713292</v>
      </c>
      <c r="D188" s="14">
        <f t="shared" si="53"/>
        <v>1.6647088163241481</v>
      </c>
      <c r="E188" s="10"/>
      <c r="F188" s="7">
        <f t="shared" si="51"/>
        <v>1</v>
      </c>
      <c r="G188" s="7">
        <f t="shared" si="54"/>
        <v>2.5297977858713292</v>
      </c>
      <c r="H188" s="7">
        <f t="shared" si="55"/>
        <v>1.6647088163241481</v>
      </c>
      <c r="I188" s="12"/>
      <c r="J188" s="12"/>
      <c r="K188" s="7">
        <f t="shared" si="56"/>
        <v>0</v>
      </c>
      <c r="L188" s="7">
        <f t="shared" si="57"/>
        <v>0</v>
      </c>
      <c r="M188" s="15" t="e">
        <f t="shared" si="58"/>
        <v>#DIV/0!</v>
      </c>
      <c r="N188" s="15" t="e">
        <f t="shared" si="59"/>
        <v>#DIV/0!</v>
      </c>
      <c r="O188" s="12">
        <f t="shared" si="60"/>
        <v>0</v>
      </c>
      <c r="P188" s="12">
        <f t="shared" si="61"/>
        <v>0</v>
      </c>
      <c r="Q188" t="s">
        <v>59</v>
      </c>
      <c r="R188" t="s">
        <v>126</v>
      </c>
      <c r="S188" t="s">
        <v>257</v>
      </c>
      <c r="T188" s="16"/>
      <c r="U188" s="16" t="s">
        <v>28</v>
      </c>
      <c r="V188" t="s">
        <v>299</v>
      </c>
      <c r="W188" s="16" t="s">
        <v>35</v>
      </c>
      <c r="X188" s="25"/>
      <c r="Y188" s="12"/>
    </row>
    <row r="189" spans="1:25" s="17" customFormat="1" x14ac:dyDescent="0.25">
      <c r="A189" s="18">
        <v>0.11139874479079642</v>
      </c>
      <c r="B189" s="18">
        <v>0.88839804222959695</v>
      </c>
      <c r="C189" s="13">
        <f t="shared" si="52"/>
        <v>8.9767618286720445</v>
      </c>
      <c r="D189" s="14">
        <f t="shared" si="53"/>
        <v>1.1256215710362414</v>
      </c>
      <c r="E189" s="10"/>
      <c r="F189" s="7">
        <f t="shared" si="51"/>
        <v>1</v>
      </c>
      <c r="G189" s="7">
        <f t="shared" si="54"/>
        <v>8.9767618286720445</v>
      </c>
      <c r="H189" s="7">
        <f t="shared" si="55"/>
        <v>1.1256215710362414</v>
      </c>
      <c r="I189" s="12"/>
      <c r="J189" s="12"/>
      <c r="K189" s="7">
        <f t="shared" si="56"/>
        <v>0</v>
      </c>
      <c r="L189" s="7">
        <f t="shared" si="57"/>
        <v>0</v>
      </c>
      <c r="M189" s="15" t="e">
        <f t="shared" si="58"/>
        <v>#DIV/0!</v>
      </c>
      <c r="N189" s="15" t="e">
        <f t="shared" si="59"/>
        <v>#DIV/0!</v>
      </c>
      <c r="O189" s="12">
        <f t="shared" si="60"/>
        <v>0</v>
      </c>
      <c r="P189" s="12">
        <f t="shared" si="61"/>
        <v>0</v>
      </c>
      <c r="Q189" t="s">
        <v>66</v>
      </c>
      <c r="R189" t="s">
        <v>131</v>
      </c>
      <c r="S189" t="s">
        <v>258</v>
      </c>
      <c r="T189" s="16"/>
      <c r="U189" s="16" t="s">
        <v>18</v>
      </c>
      <c r="V189" t="s">
        <v>299</v>
      </c>
      <c r="W189" s="16" t="s">
        <v>33</v>
      </c>
      <c r="X189" s="25"/>
      <c r="Y189" s="12"/>
    </row>
    <row r="190" spans="1:25" x14ac:dyDescent="0.25">
      <c r="A190" s="11">
        <v>0.42318920141972444</v>
      </c>
      <c r="B190" s="11">
        <v>0.57574795695229475</v>
      </c>
      <c r="C190" s="13">
        <f t="shared" si="52"/>
        <v>2.3630092560140428</v>
      </c>
      <c r="D190" s="14">
        <f t="shared" si="53"/>
        <v>1.736871122033105</v>
      </c>
      <c r="E190" s="10"/>
      <c r="F190" s="7">
        <f t="shared" si="51"/>
        <v>1</v>
      </c>
      <c r="G190" s="7">
        <f t="shared" si="54"/>
        <v>2.3630092560140428</v>
      </c>
      <c r="H190" s="7">
        <f t="shared" si="55"/>
        <v>1.736871122033105</v>
      </c>
      <c r="I190" s="12"/>
      <c r="J190" s="12"/>
      <c r="K190" s="7">
        <f t="shared" si="56"/>
        <v>0</v>
      </c>
      <c r="L190" s="7">
        <f t="shared" si="57"/>
        <v>0</v>
      </c>
      <c r="M190" s="15" t="e">
        <f t="shared" si="58"/>
        <v>#DIV/0!</v>
      </c>
      <c r="N190" s="15" t="e">
        <f t="shared" si="59"/>
        <v>#DIV/0!</v>
      </c>
      <c r="O190" s="12">
        <f t="shared" si="60"/>
        <v>0</v>
      </c>
      <c r="P190" s="12">
        <f t="shared" si="61"/>
        <v>0</v>
      </c>
      <c r="Q190" t="s">
        <v>64</v>
      </c>
      <c r="R190" t="s">
        <v>61</v>
      </c>
      <c r="S190" t="s">
        <v>258</v>
      </c>
      <c r="T190" s="16"/>
      <c r="U190" s="16" t="s">
        <v>17</v>
      </c>
      <c r="V190" t="s">
        <v>299</v>
      </c>
      <c r="W190" s="16" t="s">
        <v>16</v>
      </c>
      <c r="X190" s="25"/>
      <c r="Y190" s="12"/>
    </row>
    <row r="191" spans="1:25" x14ac:dyDescent="0.25">
      <c r="A191" s="11">
        <v>0.71580467212147436</v>
      </c>
      <c r="B191" s="11">
        <v>0.27729052303804147</v>
      </c>
      <c r="C191" s="13">
        <f t="shared" si="52"/>
        <v>1.397029160254345</v>
      </c>
      <c r="D191" s="14">
        <f t="shared" si="53"/>
        <v>3.606325917827383</v>
      </c>
      <c r="E191" s="10"/>
      <c r="F191" s="7">
        <f t="shared" si="51"/>
        <v>1</v>
      </c>
      <c r="G191" s="7">
        <f t="shared" si="54"/>
        <v>1.397029160254345</v>
      </c>
      <c r="H191" s="7">
        <f t="shared" si="55"/>
        <v>3.606325917827383</v>
      </c>
      <c r="I191" s="12"/>
      <c r="J191" s="12"/>
      <c r="K191" s="7">
        <f t="shared" si="56"/>
        <v>0</v>
      </c>
      <c r="L191" s="7">
        <f t="shared" si="57"/>
        <v>0</v>
      </c>
      <c r="M191" s="15" t="e">
        <f t="shared" si="58"/>
        <v>#DIV/0!</v>
      </c>
      <c r="N191" s="15" t="e">
        <f t="shared" si="59"/>
        <v>#DIV/0!</v>
      </c>
      <c r="O191" s="12">
        <f t="shared" si="60"/>
        <v>0</v>
      </c>
      <c r="P191" s="12">
        <f t="shared" si="61"/>
        <v>0</v>
      </c>
      <c r="Q191" t="s">
        <v>62</v>
      </c>
      <c r="R191" t="s">
        <v>63</v>
      </c>
      <c r="S191" t="s">
        <v>258</v>
      </c>
      <c r="T191" s="16"/>
      <c r="U191" s="16" t="s">
        <v>20</v>
      </c>
      <c r="V191" t="s">
        <v>299</v>
      </c>
      <c r="W191" s="16" t="s">
        <v>19</v>
      </c>
      <c r="X191" s="25"/>
      <c r="Y191" s="12"/>
    </row>
    <row r="192" spans="1:25" x14ac:dyDescent="0.25">
      <c r="A192" s="11">
        <v>0.34876729543144136</v>
      </c>
      <c r="B192" s="11">
        <v>0.65024111075964497</v>
      </c>
      <c r="C192" s="13">
        <f t="shared" si="52"/>
        <v>2.8672413184927605</v>
      </c>
      <c r="D192" s="14">
        <f t="shared" si="53"/>
        <v>1.5378910737153313</v>
      </c>
      <c r="E192" s="10"/>
      <c r="F192" s="7">
        <f t="shared" si="51"/>
        <v>1</v>
      </c>
      <c r="G192" s="7">
        <f t="shared" si="54"/>
        <v>2.8672413184927605</v>
      </c>
      <c r="H192" s="7">
        <f t="shared" si="55"/>
        <v>1.5378910737153313</v>
      </c>
      <c r="I192" s="12"/>
      <c r="J192" s="12"/>
      <c r="K192" s="7">
        <f t="shared" si="56"/>
        <v>0</v>
      </c>
      <c r="L192" s="7">
        <f t="shared" si="57"/>
        <v>0</v>
      </c>
      <c r="M192" s="15" t="e">
        <f t="shared" si="58"/>
        <v>#DIV/0!</v>
      </c>
      <c r="N192" s="15" t="e">
        <f t="shared" si="59"/>
        <v>#DIV/0!</v>
      </c>
      <c r="O192" s="12">
        <f t="shared" si="60"/>
        <v>0</v>
      </c>
      <c r="P192" s="12">
        <f t="shared" si="61"/>
        <v>0</v>
      </c>
      <c r="Q192" t="s">
        <v>138</v>
      </c>
      <c r="R192" t="s">
        <v>69</v>
      </c>
      <c r="S192" t="s">
        <v>263</v>
      </c>
      <c r="T192" s="16"/>
      <c r="U192" s="16" t="s">
        <v>16</v>
      </c>
      <c r="V192" t="s">
        <v>299</v>
      </c>
      <c r="W192" s="16" t="s">
        <v>32</v>
      </c>
      <c r="X192" s="25"/>
      <c r="Y192" s="12"/>
    </row>
    <row r="193" spans="1:25" x14ac:dyDescent="0.25">
      <c r="A193" s="11">
        <v>0.42923139575678038</v>
      </c>
      <c r="B193" s="11">
        <v>0.56314387659591503</v>
      </c>
      <c r="C193" s="13">
        <f t="shared" si="52"/>
        <v>2.3297457033330335</v>
      </c>
      <c r="D193" s="14">
        <f t="shared" si="53"/>
        <v>1.7757451364734484</v>
      </c>
      <c r="E193" s="10"/>
      <c r="F193" s="7">
        <f t="shared" si="51"/>
        <v>1</v>
      </c>
      <c r="G193" s="7">
        <f t="shared" si="54"/>
        <v>2.3297457033330335</v>
      </c>
      <c r="H193" s="7">
        <f t="shared" si="55"/>
        <v>1.7757451364734484</v>
      </c>
      <c r="I193" s="12"/>
      <c r="J193" s="12"/>
      <c r="K193" s="7">
        <f t="shared" si="56"/>
        <v>0</v>
      </c>
      <c r="L193" s="7">
        <f t="shared" si="57"/>
        <v>0</v>
      </c>
      <c r="M193" s="15" t="e">
        <f t="shared" si="58"/>
        <v>#DIV/0!</v>
      </c>
      <c r="N193" s="15" t="e">
        <f t="shared" si="59"/>
        <v>#DIV/0!</v>
      </c>
      <c r="O193" s="12">
        <f t="shared" si="60"/>
        <v>0</v>
      </c>
      <c r="P193" s="12">
        <f t="shared" si="61"/>
        <v>0</v>
      </c>
      <c r="Q193" t="s">
        <v>147</v>
      </c>
      <c r="R193" t="s">
        <v>145</v>
      </c>
      <c r="S193" t="s">
        <v>264</v>
      </c>
      <c r="T193" s="16"/>
      <c r="U193" s="16" t="s">
        <v>31</v>
      </c>
      <c r="V193" t="s">
        <v>299</v>
      </c>
      <c r="W193" s="16" t="s">
        <v>20</v>
      </c>
      <c r="X193" s="25"/>
      <c r="Y193" s="12"/>
    </row>
    <row r="194" spans="1:25" x14ac:dyDescent="0.25">
      <c r="A194" s="11">
        <v>0.36032080822077295</v>
      </c>
      <c r="B194" s="11">
        <v>0.63938944397031183</v>
      </c>
      <c r="C194" s="13">
        <f t="shared" si="52"/>
        <v>2.7753046096280065</v>
      </c>
      <c r="D194" s="14">
        <f t="shared" si="53"/>
        <v>1.5639920387025221</v>
      </c>
      <c r="E194" s="10"/>
      <c r="F194" s="7">
        <f t="shared" si="51"/>
        <v>1</v>
      </c>
      <c r="G194" s="7">
        <f t="shared" si="54"/>
        <v>2.7753046096280065</v>
      </c>
      <c r="H194" s="7">
        <f t="shared" si="55"/>
        <v>1.5639920387025221</v>
      </c>
      <c r="I194" s="12"/>
      <c r="J194" s="12"/>
      <c r="K194" s="7">
        <f t="shared" si="56"/>
        <v>0</v>
      </c>
      <c r="L194" s="7">
        <f t="shared" si="57"/>
        <v>0</v>
      </c>
      <c r="M194" s="15" t="e">
        <f t="shared" si="58"/>
        <v>#DIV/0!</v>
      </c>
      <c r="N194" s="15" t="e">
        <f t="shared" si="59"/>
        <v>#DIV/0!</v>
      </c>
      <c r="O194" s="12">
        <f t="shared" si="60"/>
        <v>0</v>
      </c>
      <c r="P194" s="12">
        <f t="shared" si="61"/>
        <v>0</v>
      </c>
      <c r="Q194" t="s">
        <v>146</v>
      </c>
      <c r="R194" t="s">
        <v>151</v>
      </c>
      <c r="S194" t="s">
        <v>264</v>
      </c>
      <c r="T194" s="16"/>
      <c r="U194" s="16" t="s">
        <v>19</v>
      </c>
      <c r="V194" t="s">
        <v>299</v>
      </c>
      <c r="W194" s="16" t="s">
        <v>18</v>
      </c>
      <c r="X194" s="25"/>
      <c r="Y194" s="12"/>
    </row>
    <row r="195" spans="1:25" x14ac:dyDescent="0.25">
      <c r="A195" s="11">
        <v>9.7396731297131733E-3</v>
      </c>
      <c r="B195" s="11">
        <v>0.99025994593132183</v>
      </c>
      <c r="C195" s="13">
        <f t="shared" si="52"/>
        <v>102.67285017494723</v>
      </c>
      <c r="D195" s="14">
        <f t="shared" si="53"/>
        <v>1.0098358558363358</v>
      </c>
      <c r="E195" s="10"/>
      <c r="F195" s="7">
        <f t="shared" si="51"/>
        <v>1</v>
      </c>
      <c r="G195" s="7">
        <f t="shared" si="54"/>
        <v>102.67285017494723</v>
      </c>
      <c r="H195" s="7">
        <f t="shared" si="55"/>
        <v>1.0098358558363358</v>
      </c>
      <c r="I195" s="12"/>
      <c r="J195" s="12"/>
      <c r="K195" s="7">
        <f t="shared" si="56"/>
        <v>0</v>
      </c>
      <c r="L195" s="7">
        <f t="shared" si="57"/>
        <v>0</v>
      </c>
      <c r="M195" s="15" t="e">
        <f t="shared" si="58"/>
        <v>#DIV/0!</v>
      </c>
      <c r="N195" s="15" t="e">
        <f t="shared" si="59"/>
        <v>#DIV/0!</v>
      </c>
      <c r="O195" s="12">
        <f t="shared" si="60"/>
        <v>0</v>
      </c>
      <c r="P195" s="12">
        <f t="shared" si="61"/>
        <v>0</v>
      </c>
      <c r="Q195" t="s">
        <v>148</v>
      </c>
      <c r="R195" t="s">
        <v>150</v>
      </c>
      <c r="S195" t="s">
        <v>264</v>
      </c>
      <c r="T195" s="16"/>
      <c r="U195" s="16" t="s">
        <v>32</v>
      </c>
      <c r="V195" t="s">
        <v>299</v>
      </c>
      <c r="W195" s="16" t="s">
        <v>17</v>
      </c>
      <c r="X195" s="25"/>
      <c r="Y195" s="12"/>
    </row>
    <row r="196" spans="1:25" x14ac:dyDescent="0.25">
      <c r="A196" s="18">
        <v>0.35373026407825731</v>
      </c>
      <c r="B196" s="18">
        <v>0.64422182361675662</v>
      </c>
      <c r="C196" s="13">
        <f t="shared" si="52"/>
        <v>2.8270128443936748</v>
      </c>
      <c r="D196" s="14">
        <f t="shared" si="53"/>
        <v>1.5522603602371805</v>
      </c>
      <c r="E196" s="10"/>
      <c r="F196" s="7">
        <f t="shared" si="51"/>
        <v>1</v>
      </c>
      <c r="G196" s="7">
        <f t="shared" si="54"/>
        <v>2.8270128443936748</v>
      </c>
      <c r="H196" s="7">
        <f t="shared" si="55"/>
        <v>1.5522603602371805</v>
      </c>
      <c r="I196" s="12"/>
      <c r="J196" s="12"/>
      <c r="K196" s="7">
        <f t="shared" si="56"/>
        <v>0</v>
      </c>
      <c r="L196" s="7">
        <f t="shared" si="57"/>
        <v>0</v>
      </c>
      <c r="M196" s="15" t="e">
        <f t="shared" si="58"/>
        <v>#DIV/0!</v>
      </c>
      <c r="N196" s="15" t="e">
        <f t="shared" si="59"/>
        <v>#DIV/0!</v>
      </c>
      <c r="O196" s="12">
        <f t="shared" si="60"/>
        <v>0</v>
      </c>
      <c r="P196" s="12">
        <f t="shared" si="61"/>
        <v>0</v>
      </c>
      <c r="Q196" t="s">
        <v>149</v>
      </c>
      <c r="R196" t="s">
        <v>152</v>
      </c>
      <c r="S196" t="s">
        <v>264</v>
      </c>
      <c r="T196" s="16"/>
      <c r="U196" s="19" t="s">
        <v>28</v>
      </c>
      <c r="V196" t="s">
        <v>299</v>
      </c>
      <c r="W196" s="16" t="s">
        <v>35</v>
      </c>
      <c r="X196" s="25"/>
      <c r="Y196" s="12"/>
    </row>
    <row r="197" spans="1:25" x14ac:dyDescent="0.25">
      <c r="A197" s="18" t="e">
        <v>#N/A</v>
      </c>
      <c r="B197" s="18" t="e">
        <v>#N/A</v>
      </c>
      <c r="C197" s="13" t="e">
        <f t="shared" si="52"/>
        <v>#N/A</v>
      </c>
      <c r="D197" s="14" t="e">
        <f t="shared" si="53"/>
        <v>#N/A</v>
      </c>
      <c r="E197" s="10"/>
      <c r="F197" s="7">
        <f t="shared" si="51"/>
        <v>1</v>
      </c>
      <c r="G197" s="7" t="e">
        <f t="shared" si="54"/>
        <v>#N/A</v>
      </c>
      <c r="H197" s="7" t="e">
        <f t="shared" si="55"/>
        <v>#N/A</v>
      </c>
      <c r="I197" s="12"/>
      <c r="J197" s="12"/>
      <c r="K197" s="7">
        <f t="shared" si="56"/>
        <v>0</v>
      </c>
      <c r="L197" s="7">
        <f t="shared" si="57"/>
        <v>0</v>
      </c>
      <c r="M197" s="15" t="e">
        <f t="shared" si="58"/>
        <v>#DIV/0!</v>
      </c>
      <c r="N197" s="15" t="e">
        <f t="shared" si="59"/>
        <v>#DIV/0!</v>
      </c>
      <c r="O197" s="12" t="e">
        <f t="shared" si="60"/>
        <v>#N/A</v>
      </c>
      <c r="P197" s="12" t="e">
        <f t="shared" si="61"/>
        <v>#N/A</v>
      </c>
      <c r="Q197" t="s">
        <v>160</v>
      </c>
      <c r="R197" t="s">
        <v>80</v>
      </c>
      <c r="S197" t="s">
        <v>265</v>
      </c>
      <c r="T197" s="16"/>
      <c r="U197" s="19" t="e">
        <v>#N/A</v>
      </c>
      <c r="V197" t="s">
        <v>299</v>
      </c>
      <c r="W197" s="16" t="s">
        <v>31</v>
      </c>
      <c r="X197" s="25"/>
      <c r="Y197" s="12"/>
    </row>
    <row r="198" spans="1:25" x14ac:dyDescent="0.25">
      <c r="A198" s="18">
        <v>0.19951325426437452</v>
      </c>
      <c r="B198" s="18">
        <v>0.79997184878115868</v>
      </c>
      <c r="C198" s="13">
        <f t="shared" si="52"/>
        <v>5.0121983308181743</v>
      </c>
      <c r="D198" s="14">
        <f t="shared" si="53"/>
        <v>1.2500439878273282</v>
      </c>
      <c r="E198" s="10"/>
      <c r="F198" s="7">
        <f t="shared" si="51"/>
        <v>1</v>
      </c>
      <c r="G198" s="7">
        <f t="shared" si="54"/>
        <v>5.0121983308181743</v>
      </c>
      <c r="H198" s="7">
        <f t="shared" si="55"/>
        <v>1.2500439878273282</v>
      </c>
      <c r="I198" s="12"/>
      <c r="J198" s="12"/>
      <c r="K198" s="7">
        <f t="shared" si="56"/>
        <v>0</v>
      </c>
      <c r="L198" s="7">
        <f t="shared" si="57"/>
        <v>0</v>
      </c>
      <c r="M198" s="15" t="e">
        <f t="shared" si="58"/>
        <v>#DIV/0!</v>
      </c>
      <c r="N198" s="15" t="e">
        <f t="shared" si="59"/>
        <v>#DIV/0!</v>
      </c>
      <c r="O198" s="12">
        <f t="shared" si="60"/>
        <v>0</v>
      </c>
      <c r="P198" s="12">
        <f t="shared" si="61"/>
        <v>0</v>
      </c>
      <c r="Q198" t="s">
        <v>82</v>
      </c>
      <c r="R198" t="s">
        <v>41</v>
      </c>
      <c r="S198" t="s">
        <v>259</v>
      </c>
      <c r="T198" s="16"/>
      <c r="U198" s="19" t="s">
        <v>19</v>
      </c>
      <c r="V198" t="s">
        <v>299</v>
      </c>
      <c r="W198" s="16" t="s">
        <v>338</v>
      </c>
      <c r="X198" s="25"/>
      <c r="Y198" s="12"/>
    </row>
    <row r="199" spans="1:25" x14ac:dyDescent="0.25">
      <c r="A199" s="18">
        <v>0.38617553594184717</v>
      </c>
      <c r="B199" s="18">
        <v>0.61265965565827696</v>
      </c>
      <c r="C199" s="13">
        <f t="shared" si="52"/>
        <v>2.5894959854489241</v>
      </c>
      <c r="D199" s="14">
        <f t="shared" si="53"/>
        <v>1.6322276010251437</v>
      </c>
      <c r="E199" s="10"/>
      <c r="F199" s="7">
        <f t="shared" si="51"/>
        <v>1</v>
      </c>
      <c r="G199" s="7">
        <f t="shared" si="54"/>
        <v>2.5894959854489241</v>
      </c>
      <c r="H199" s="7">
        <f t="shared" si="55"/>
        <v>1.6322276010251437</v>
      </c>
      <c r="I199" s="12"/>
      <c r="J199" s="12"/>
      <c r="K199" s="7">
        <f t="shared" si="56"/>
        <v>0</v>
      </c>
      <c r="L199" s="7">
        <f t="shared" si="57"/>
        <v>0</v>
      </c>
      <c r="M199" s="15" t="e">
        <f t="shared" si="58"/>
        <v>#DIV/0!</v>
      </c>
      <c r="N199" s="15" t="e">
        <f t="shared" si="59"/>
        <v>#DIV/0!</v>
      </c>
      <c r="O199" s="12">
        <f t="shared" si="60"/>
        <v>0</v>
      </c>
      <c r="P199" s="12">
        <f t="shared" si="61"/>
        <v>0</v>
      </c>
      <c r="Q199" t="s">
        <v>81</v>
      </c>
      <c r="R199" t="s">
        <v>83</v>
      </c>
      <c r="S199" t="s">
        <v>259</v>
      </c>
      <c r="T199" s="16"/>
      <c r="U199" s="19" t="s">
        <v>17</v>
      </c>
      <c r="V199" t="s">
        <v>299</v>
      </c>
      <c r="W199" s="16" t="s">
        <v>32</v>
      </c>
      <c r="X199" s="25"/>
      <c r="Y199" s="12"/>
    </row>
    <row r="200" spans="1:25" s="12" customFormat="1" x14ac:dyDescent="0.25">
      <c r="A200" s="18">
        <v>0.34078860583461951</v>
      </c>
      <c r="B200" s="18">
        <v>0.65832393379508014</v>
      </c>
      <c r="C200" s="13">
        <f t="shared" si="52"/>
        <v>2.9343704069885708</v>
      </c>
      <c r="D200" s="14">
        <f t="shared" si="53"/>
        <v>1.5190090298483285</v>
      </c>
      <c r="E200" s="10"/>
      <c r="F200" s="7">
        <f t="shared" si="51"/>
        <v>1</v>
      </c>
      <c r="G200" s="7">
        <f t="shared" si="54"/>
        <v>2.9343704069885708</v>
      </c>
      <c r="H200" s="7">
        <f t="shared" si="55"/>
        <v>1.5190090298483285</v>
      </c>
      <c r="K200" s="7">
        <f t="shared" si="56"/>
        <v>0</v>
      </c>
      <c r="L200" s="7">
        <f t="shared" si="57"/>
        <v>0</v>
      </c>
      <c r="M200" s="15" t="e">
        <f t="shared" si="58"/>
        <v>#DIV/0!</v>
      </c>
      <c r="N200" s="15" t="e">
        <f t="shared" si="59"/>
        <v>#DIV/0!</v>
      </c>
      <c r="O200" s="12">
        <f t="shared" si="60"/>
        <v>0</v>
      </c>
      <c r="P200" s="12">
        <f t="shared" si="61"/>
        <v>0</v>
      </c>
      <c r="Q200" t="s">
        <v>295</v>
      </c>
      <c r="R200" t="s">
        <v>296</v>
      </c>
      <c r="S200" t="s">
        <v>297</v>
      </c>
      <c r="T200" s="16"/>
      <c r="U200" s="19" t="s">
        <v>19</v>
      </c>
      <c r="V200" t="s">
        <v>299</v>
      </c>
      <c r="W200" s="16" t="s">
        <v>31</v>
      </c>
      <c r="X200" s="25"/>
    </row>
    <row r="201" spans="1:25" x14ac:dyDescent="0.25">
      <c r="A201" s="18">
        <v>0.44058634205246927</v>
      </c>
      <c r="B201" s="18">
        <v>0.55835822020202008</v>
      </c>
      <c r="C201" s="13">
        <f t="shared" si="52"/>
        <v>2.2697026769860931</v>
      </c>
      <c r="D201" s="14">
        <f t="shared" si="53"/>
        <v>1.7909649465502435</v>
      </c>
      <c r="E201" s="10"/>
      <c r="F201" s="7">
        <f t="shared" si="51"/>
        <v>1</v>
      </c>
      <c r="G201" s="7">
        <f t="shared" si="54"/>
        <v>2.2697026769860931</v>
      </c>
      <c r="H201" s="7">
        <f t="shared" si="55"/>
        <v>1.7909649465502435</v>
      </c>
      <c r="I201" s="12"/>
      <c r="J201" s="12"/>
      <c r="K201" s="7">
        <f t="shared" si="56"/>
        <v>0</v>
      </c>
      <c r="L201" s="7">
        <f t="shared" si="57"/>
        <v>0</v>
      </c>
      <c r="M201" s="15" t="e">
        <f t="shared" si="58"/>
        <v>#DIV/0!</v>
      </c>
      <c r="N201" s="15" t="e">
        <f t="shared" si="59"/>
        <v>#DIV/0!</v>
      </c>
      <c r="O201" s="12">
        <f t="shared" si="60"/>
        <v>0</v>
      </c>
      <c r="P201" s="12">
        <f t="shared" si="61"/>
        <v>0</v>
      </c>
      <c r="Q201" t="s">
        <v>255</v>
      </c>
      <c r="R201" t="s">
        <v>93</v>
      </c>
      <c r="S201" t="s">
        <v>267</v>
      </c>
      <c r="T201" s="16"/>
      <c r="U201" s="19" t="s">
        <v>16</v>
      </c>
      <c r="V201" t="s">
        <v>299</v>
      </c>
      <c r="W201" s="16" t="s">
        <v>17</v>
      </c>
      <c r="X201" s="25"/>
      <c r="Y201" s="12"/>
    </row>
    <row r="202" spans="1:25" x14ac:dyDescent="0.25">
      <c r="A202" s="18">
        <v>0.39945811860360214</v>
      </c>
      <c r="B202" s="18">
        <v>0.60016653760597571</v>
      </c>
      <c r="C202" s="13">
        <f t="shared" si="52"/>
        <v>2.5033913530052421</v>
      </c>
      <c r="D202" s="14">
        <f t="shared" si="53"/>
        <v>1.6662041905717258</v>
      </c>
      <c r="E202" s="10"/>
      <c r="F202" s="7">
        <f t="shared" si="51"/>
        <v>1</v>
      </c>
      <c r="G202" s="7">
        <f t="shared" si="54"/>
        <v>2.5033913530052421</v>
      </c>
      <c r="H202" s="7">
        <f t="shared" si="55"/>
        <v>1.6662041905717258</v>
      </c>
      <c r="I202" s="12"/>
      <c r="J202" s="12"/>
      <c r="K202" s="7">
        <f t="shared" si="56"/>
        <v>0</v>
      </c>
      <c r="L202" s="7">
        <f t="shared" si="57"/>
        <v>0</v>
      </c>
      <c r="M202" s="15" t="e">
        <f t="shared" si="58"/>
        <v>#DIV/0!</v>
      </c>
      <c r="N202" s="15" t="e">
        <f t="shared" si="59"/>
        <v>#DIV/0!</v>
      </c>
      <c r="O202" s="12">
        <f t="shared" si="60"/>
        <v>0</v>
      </c>
      <c r="P202" s="12">
        <f t="shared" si="61"/>
        <v>0</v>
      </c>
      <c r="Q202" t="s">
        <v>226</v>
      </c>
      <c r="R202" t="s">
        <v>165</v>
      </c>
      <c r="S202" t="s">
        <v>267</v>
      </c>
      <c r="T202" s="16"/>
      <c r="U202" s="19" t="s">
        <v>19</v>
      </c>
      <c r="V202" t="s">
        <v>299</v>
      </c>
      <c r="W202" s="16" t="s">
        <v>31</v>
      </c>
      <c r="X202" s="25"/>
      <c r="Y202" s="12"/>
    </row>
    <row r="203" spans="1:25" x14ac:dyDescent="0.25">
      <c r="A203" s="18">
        <v>0.5038046140807535</v>
      </c>
      <c r="B203" s="18">
        <v>0.4893336086482159</v>
      </c>
      <c r="C203" s="13">
        <f t="shared" si="52"/>
        <v>1.9848964698836853</v>
      </c>
      <c r="D203" s="14">
        <f t="shared" si="53"/>
        <v>2.0435955804517496</v>
      </c>
      <c r="E203" s="10"/>
      <c r="F203" s="7">
        <f t="shared" si="51"/>
        <v>1</v>
      </c>
      <c r="G203" s="7">
        <f t="shared" si="54"/>
        <v>1.9848964698836853</v>
      </c>
      <c r="H203" s="7">
        <f t="shared" si="55"/>
        <v>2.0435955804517496</v>
      </c>
      <c r="I203" s="12"/>
      <c r="J203" s="12"/>
      <c r="K203" s="7">
        <f t="shared" si="56"/>
        <v>0</v>
      </c>
      <c r="L203" s="7">
        <f t="shared" si="57"/>
        <v>0</v>
      </c>
      <c r="M203" s="15" t="e">
        <f t="shared" si="58"/>
        <v>#DIV/0!</v>
      </c>
      <c r="N203" s="15" t="e">
        <f t="shared" si="59"/>
        <v>#DIV/0!</v>
      </c>
      <c r="O203" s="12">
        <f t="shared" si="60"/>
        <v>0</v>
      </c>
      <c r="P203" s="12">
        <f t="shared" si="61"/>
        <v>0</v>
      </c>
      <c r="Q203" t="s">
        <v>94</v>
      </c>
      <c r="R203" t="s">
        <v>227</v>
      </c>
      <c r="S203" t="s">
        <v>267</v>
      </c>
      <c r="T203" s="16"/>
      <c r="U203" s="19" t="s">
        <v>17</v>
      </c>
      <c r="V203" t="s">
        <v>299</v>
      </c>
      <c r="W203" s="16" t="s">
        <v>17</v>
      </c>
      <c r="X203" s="25"/>
      <c r="Y203" s="12"/>
    </row>
    <row r="204" spans="1:25" x14ac:dyDescent="0.25">
      <c r="A204" s="18">
        <v>0.40736946226036946</v>
      </c>
      <c r="B204" s="18">
        <v>0.59117375207759681</v>
      </c>
      <c r="C204" s="13">
        <f t="shared" si="52"/>
        <v>2.4547740875108892</v>
      </c>
      <c r="D204" s="14">
        <f t="shared" si="53"/>
        <v>1.6915500671091046</v>
      </c>
      <c r="E204" s="10"/>
      <c r="F204" s="7">
        <f t="shared" si="51"/>
        <v>1</v>
      </c>
      <c r="G204" s="7">
        <f t="shared" si="54"/>
        <v>2.4547740875108892</v>
      </c>
      <c r="H204" s="7">
        <f t="shared" si="55"/>
        <v>1.6915500671091046</v>
      </c>
      <c r="I204" s="12"/>
      <c r="J204" s="12"/>
      <c r="K204" s="7">
        <f t="shared" si="56"/>
        <v>0</v>
      </c>
      <c r="L204" s="7">
        <f t="shared" si="57"/>
        <v>0</v>
      </c>
      <c r="M204" s="15" t="e">
        <f t="shared" si="58"/>
        <v>#DIV/0!</v>
      </c>
      <c r="N204" s="15" t="e">
        <f t="shared" si="59"/>
        <v>#DIV/0!</v>
      </c>
      <c r="O204" s="12">
        <f t="shared" si="60"/>
        <v>0</v>
      </c>
      <c r="P204" s="12">
        <f t="shared" si="61"/>
        <v>0</v>
      </c>
      <c r="Q204" t="s">
        <v>44</v>
      </c>
      <c r="R204" t="s">
        <v>169</v>
      </c>
      <c r="S204" t="s">
        <v>260</v>
      </c>
      <c r="T204" s="16"/>
      <c r="U204" s="19" t="s">
        <v>16</v>
      </c>
      <c r="V204" t="s">
        <v>299</v>
      </c>
      <c r="W204" s="16" t="s">
        <v>31</v>
      </c>
      <c r="X204" s="25"/>
      <c r="Y204" s="12"/>
    </row>
    <row r="205" spans="1:25" x14ac:dyDescent="0.25">
      <c r="A205" s="18" t="e">
        <v>#N/A</v>
      </c>
      <c r="B205" s="18" t="e">
        <v>#N/A</v>
      </c>
      <c r="C205" s="13" t="e">
        <f t="shared" si="52"/>
        <v>#N/A</v>
      </c>
      <c r="D205" s="14" t="e">
        <f t="shared" si="53"/>
        <v>#N/A</v>
      </c>
      <c r="E205" s="10"/>
      <c r="F205" s="7">
        <f t="shared" si="51"/>
        <v>1</v>
      </c>
      <c r="G205" s="7" t="e">
        <f t="shared" si="54"/>
        <v>#N/A</v>
      </c>
      <c r="H205" s="7" t="e">
        <f t="shared" si="55"/>
        <v>#N/A</v>
      </c>
      <c r="I205" s="12"/>
      <c r="J205" s="12"/>
      <c r="K205" s="7">
        <f t="shared" si="56"/>
        <v>0</v>
      </c>
      <c r="L205" s="7">
        <f t="shared" si="57"/>
        <v>0</v>
      </c>
      <c r="M205" s="15" t="e">
        <f t="shared" si="58"/>
        <v>#DIV/0!</v>
      </c>
      <c r="N205" s="15" t="e">
        <f t="shared" si="59"/>
        <v>#DIV/0!</v>
      </c>
      <c r="O205" s="12" t="e">
        <f t="shared" si="60"/>
        <v>#N/A</v>
      </c>
      <c r="P205" s="12" t="e">
        <f t="shared" si="61"/>
        <v>#N/A</v>
      </c>
      <c r="Q205" t="s">
        <v>43</v>
      </c>
      <c r="R205" t="s">
        <v>229</v>
      </c>
      <c r="S205" t="s">
        <v>260</v>
      </c>
      <c r="T205" s="16"/>
      <c r="U205" s="19" t="e">
        <v>#N/A</v>
      </c>
      <c r="V205" t="s">
        <v>299</v>
      </c>
      <c r="W205" s="16" t="s">
        <v>20</v>
      </c>
      <c r="X205" s="25"/>
      <c r="Y205" s="12"/>
    </row>
    <row r="206" spans="1:25" x14ac:dyDescent="0.25">
      <c r="A206" s="18" t="e">
        <v>#N/A</v>
      </c>
      <c r="B206" s="18" t="e">
        <v>#N/A</v>
      </c>
      <c r="C206" s="13" t="e">
        <f t="shared" si="52"/>
        <v>#N/A</v>
      </c>
      <c r="D206" s="14" t="e">
        <f t="shared" si="53"/>
        <v>#N/A</v>
      </c>
      <c r="E206" s="10"/>
      <c r="F206" s="7">
        <f t="shared" si="51"/>
        <v>1</v>
      </c>
      <c r="G206" s="7" t="e">
        <f t="shared" si="54"/>
        <v>#N/A</v>
      </c>
      <c r="H206" s="7" t="e">
        <f t="shared" si="55"/>
        <v>#N/A</v>
      </c>
      <c r="I206" s="12"/>
      <c r="J206" s="12"/>
      <c r="K206" s="7">
        <f t="shared" si="56"/>
        <v>0</v>
      </c>
      <c r="L206" s="7">
        <f t="shared" si="57"/>
        <v>0</v>
      </c>
      <c r="M206" s="15" t="e">
        <f t="shared" si="58"/>
        <v>#DIV/0!</v>
      </c>
      <c r="N206" s="15" t="e">
        <f t="shared" si="59"/>
        <v>#DIV/0!</v>
      </c>
      <c r="O206" s="12" t="e">
        <f t="shared" si="60"/>
        <v>#N/A</v>
      </c>
      <c r="P206" s="12" t="e">
        <f t="shared" si="61"/>
        <v>#N/A</v>
      </c>
      <c r="Q206" t="s">
        <v>46</v>
      </c>
      <c r="R206" t="s">
        <v>99</v>
      </c>
      <c r="S206" t="s">
        <v>260</v>
      </c>
      <c r="T206" s="16"/>
      <c r="U206" s="19" t="e">
        <v>#N/A</v>
      </c>
      <c r="V206" t="s">
        <v>299</v>
      </c>
      <c r="W206" s="16" t="s">
        <v>36</v>
      </c>
      <c r="X206" s="25"/>
      <c r="Y206" s="12"/>
    </row>
    <row r="207" spans="1:25" x14ac:dyDescent="0.25">
      <c r="A207" s="18" t="e">
        <v>#N/A</v>
      </c>
      <c r="B207" s="18" t="e">
        <v>#N/A</v>
      </c>
      <c r="C207" s="13" t="e">
        <f t="shared" si="52"/>
        <v>#N/A</v>
      </c>
      <c r="D207" s="14" t="e">
        <f t="shared" si="53"/>
        <v>#N/A</v>
      </c>
      <c r="E207" s="10"/>
      <c r="F207" s="7">
        <f t="shared" si="51"/>
        <v>1</v>
      </c>
      <c r="G207" s="7" t="e">
        <f t="shared" si="54"/>
        <v>#N/A</v>
      </c>
      <c r="H207" s="7" t="e">
        <f t="shared" si="55"/>
        <v>#N/A</v>
      </c>
      <c r="I207" s="12"/>
      <c r="J207" s="12"/>
      <c r="K207" s="7">
        <f t="shared" si="56"/>
        <v>0</v>
      </c>
      <c r="L207" s="7">
        <f t="shared" si="57"/>
        <v>0</v>
      </c>
      <c r="M207" s="15" t="e">
        <f t="shared" si="58"/>
        <v>#DIV/0!</v>
      </c>
      <c r="N207" s="15" t="e">
        <f t="shared" si="59"/>
        <v>#DIV/0!</v>
      </c>
      <c r="O207" s="12" t="e">
        <f t="shared" si="60"/>
        <v>#N/A</v>
      </c>
      <c r="P207" s="12" t="e">
        <f t="shared" si="61"/>
        <v>#N/A</v>
      </c>
      <c r="Q207" t="s">
        <v>101</v>
      </c>
      <c r="R207" t="s">
        <v>233</v>
      </c>
      <c r="S207" t="s">
        <v>261</v>
      </c>
      <c r="T207" s="16"/>
      <c r="U207" s="19" t="e">
        <v>#N/A</v>
      </c>
      <c r="V207" t="s">
        <v>299</v>
      </c>
      <c r="W207" s="16" t="s">
        <v>17</v>
      </c>
      <c r="X207" s="25"/>
      <c r="Y207" s="12"/>
    </row>
    <row r="208" spans="1:25" x14ac:dyDescent="0.25">
      <c r="A208" s="18">
        <v>4.9441359987803392E-2</v>
      </c>
      <c r="B208" s="18">
        <v>0.95055685662203027</v>
      </c>
      <c r="C208" s="13">
        <f t="shared" si="52"/>
        <v>20.225980843704306</v>
      </c>
      <c r="D208" s="14">
        <f t="shared" si="53"/>
        <v>1.0520149247607078</v>
      </c>
      <c r="E208" s="10"/>
      <c r="F208" s="7">
        <f t="shared" si="51"/>
        <v>1</v>
      </c>
      <c r="G208" s="7">
        <f t="shared" si="54"/>
        <v>20.225980843704306</v>
      </c>
      <c r="H208" s="7">
        <f t="shared" si="55"/>
        <v>1.0520149247607078</v>
      </c>
      <c r="I208" s="12"/>
      <c r="J208" s="12"/>
      <c r="K208" s="7">
        <f t="shared" si="56"/>
        <v>0</v>
      </c>
      <c r="L208" s="7">
        <f t="shared" si="57"/>
        <v>0</v>
      </c>
      <c r="M208" s="15" t="e">
        <f t="shared" si="58"/>
        <v>#DIV/0!</v>
      </c>
      <c r="N208" s="15" t="e">
        <f t="shared" si="59"/>
        <v>#DIV/0!</v>
      </c>
      <c r="O208" s="12">
        <f t="shared" si="60"/>
        <v>0</v>
      </c>
      <c r="P208" s="12">
        <f t="shared" si="61"/>
        <v>0</v>
      </c>
      <c r="Q208" t="s">
        <v>104</v>
      </c>
      <c r="R208" t="s">
        <v>231</v>
      </c>
      <c r="S208" t="s">
        <v>261</v>
      </c>
      <c r="T208" s="16"/>
      <c r="U208" s="19" t="s">
        <v>35</v>
      </c>
      <c r="V208" t="s">
        <v>299</v>
      </c>
      <c r="W208" s="16" t="s">
        <v>35</v>
      </c>
      <c r="X208" s="25"/>
      <c r="Y208" s="12"/>
    </row>
    <row r="209" spans="1:25" x14ac:dyDescent="0.25">
      <c r="A209" s="18">
        <v>0.40188306509247351</v>
      </c>
      <c r="B209" s="18">
        <v>0.59761926318082648</v>
      </c>
      <c r="C209" s="13">
        <f t="shared" si="52"/>
        <v>2.4882859887860649</v>
      </c>
      <c r="D209" s="14">
        <f t="shared" si="53"/>
        <v>1.6733061693451838</v>
      </c>
      <c r="E209" s="10"/>
      <c r="F209" s="7">
        <f t="shared" si="51"/>
        <v>1</v>
      </c>
      <c r="G209" s="7">
        <f t="shared" si="54"/>
        <v>2.4882859887860649</v>
      </c>
      <c r="H209" s="7">
        <f t="shared" si="55"/>
        <v>1.6733061693451838</v>
      </c>
      <c r="I209" s="12"/>
      <c r="J209" s="12"/>
      <c r="K209" s="7">
        <f t="shared" si="56"/>
        <v>0</v>
      </c>
      <c r="L209" s="7">
        <f t="shared" si="57"/>
        <v>0</v>
      </c>
      <c r="M209" s="15" t="e">
        <f t="shared" si="58"/>
        <v>#DIV/0!</v>
      </c>
      <c r="N209" s="15" t="e">
        <f t="shared" si="59"/>
        <v>#DIV/0!</v>
      </c>
      <c r="O209" s="12">
        <f t="shared" si="60"/>
        <v>0</v>
      </c>
      <c r="P209" s="12">
        <f t="shared" si="61"/>
        <v>0</v>
      </c>
      <c r="Q209" t="s">
        <v>184</v>
      </c>
      <c r="R209" t="s">
        <v>52</v>
      </c>
      <c r="S209" t="s">
        <v>262</v>
      </c>
      <c r="T209" s="16"/>
      <c r="U209" s="19" t="s">
        <v>19</v>
      </c>
      <c r="V209" t="s">
        <v>299</v>
      </c>
      <c r="W209" s="16" t="s">
        <v>330</v>
      </c>
      <c r="X209" s="25"/>
      <c r="Y209" s="12"/>
    </row>
    <row r="210" spans="1:25" x14ac:dyDescent="0.25">
      <c r="A210" s="18">
        <v>0.71230316727819531</v>
      </c>
      <c r="B210" s="18">
        <v>0.27761248234068864</v>
      </c>
      <c r="C210" s="13">
        <f t="shared" si="52"/>
        <v>1.4038966074250834</v>
      </c>
      <c r="D210" s="14">
        <f t="shared" si="53"/>
        <v>3.602143504386055</v>
      </c>
      <c r="E210" s="10"/>
      <c r="F210" s="7">
        <f t="shared" si="51"/>
        <v>1</v>
      </c>
      <c r="G210" s="7">
        <f t="shared" si="54"/>
        <v>1.4038966074250834</v>
      </c>
      <c r="H210" s="7">
        <f t="shared" si="55"/>
        <v>3.602143504386055</v>
      </c>
      <c r="I210" s="12"/>
      <c r="J210" s="12"/>
      <c r="K210" s="7">
        <f t="shared" si="56"/>
        <v>0</v>
      </c>
      <c r="L210" s="7">
        <f t="shared" si="57"/>
        <v>0</v>
      </c>
      <c r="M210" s="15" t="e">
        <f t="shared" si="58"/>
        <v>#DIV/0!</v>
      </c>
      <c r="N210" s="15" t="e">
        <f t="shared" si="59"/>
        <v>#DIV/0!</v>
      </c>
      <c r="O210" s="12">
        <f t="shared" si="60"/>
        <v>0</v>
      </c>
      <c r="P210" s="12">
        <f t="shared" si="61"/>
        <v>0</v>
      </c>
      <c r="Q210" t="s">
        <v>183</v>
      </c>
      <c r="R210" t="s">
        <v>107</v>
      </c>
      <c r="S210" t="s">
        <v>262</v>
      </c>
      <c r="T210" s="16"/>
      <c r="U210" s="19" t="s">
        <v>17</v>
      </c>
      <c r="V210" t="s">
        <v>299</v>
      </c>
      <c r="W210" s="16" t="s">
        <v>16</v>
      </c>
      <c r="X210" s="25"/>
      <c r="Y210" s="12"/>
    </row>
    <row r="211" spans="1:25" x14ac:dyDescent="0.25">
      <c r="A211" s="18">
        <v>0.4363872211698514</v>
      </c>
      <c r="B211" s="18">
        <v>0.5585985875180971</v>
      </c>
      <c r="C211" s="13">
        <f t="shared" si="52"/>
        <v>2.2915428121823442</v>
      </c>
      <c r="D211" s="14">
        <f t="shared" si="53"/>
        <v>1.7901942868188916</v>
      </c>
      <c r="E211" s="10"/>
      <c r="F211" s="7">
        <f t="shared" si="51"/>
        <v>1</v>
      </c>
      <c r="G211" s="7">
        <f t="shared" si="54"/>
        <v>2.2915428121823442</v>
      </c>
      <c r="H211" s="7">
        <f t="shared" si="55"/>
        <v>1.7901942868188916</v>
      </c>
      <c r="I211" s="12"/>
      <c r="J211" s="12"/>
      <c r="K211" s="7">
        <f t="shared" si="56"/>
        <v>0</v>
      </c>
      <c r="L211" s="7">
        <f t="shared" si="57"/>
        <v>0</v>
      </c>
      <c r="M211" s="15" t="e">
        <f t="shared" si="58"/>
        <v>#DIV/0!</v>
      </c>
      <c r="N211" s="15" t="e">
        <f t="shared" si="59"/>
        <v>#DIV/0!</v>
      </c>
      <c r="O211" s="12">
        <f t="shared" si="60"/>
        <v>0</v>
      </c>
      <c r="P211" s="12">
        <f t="shared" si="61"/>
        <v>0</v>
      </c>
      <c r="Q211" t="s">
        <v>114</v>
      </c>
      <c r="R211" t="s">
        <v>241</v>
      </c>
      <c r="S211" t="s">
        <v>268</v>
      </c>
      <c r="T211" s="16"/>
      <c r="U211" s="19" t="s">
        <v>28</v>
      </c>
      <c r="V211" t="s">
        <v>299</v>
      </c>
      <c r="W211" s="16" t="s">
        <v>19</v>
      </c>
      <c r="X211" s="25"/>
      <c r="Y211" s="12"/>
    </row>
    <row r="212" spans="1:25" x14ac:dyDescent="0.25">
      <c r="A212" s="18">
        <v>0.696065857207537</v>
      </c>
      <c r="B212" s="18">
        <v>9.175573384960653E-2</v>
      </c>
      <c r="C212" s="13">
        <f t="shared" si="52"/>
        <v>1.4366456702987558</v>
      </c>
      <c r="D212" s="14">
        <f t="shared" si="53"/>
        <v>10.898501467374926</v>
      </c>
      <c r="E212" s="10"/>
      <c r="F212" s="7">
        <f t="shared" si="51"/>
        <v>1</v>
      </c>
      <c r="G212" s="7">
        <f t="shared" si="54"/>
        <v>1.4366456702987558</v>
      </c>
      <c r="H212" s="7">
        <f t="shared" si="55"/>
        <v>10.898501467374926</v>
      </c>
      <c r="I212" s="12"/>
      <c r="J212" s="12"/>
      <c r="K212" s="7">
        <f t="shared" si="56"/>
        <v>0</v>
      </c>
      <c r="L212" s="7">
        <f t="shared" si="57"/>
        <v>0</v>
      </c>
      <c r="M212" s="15" t="e">
        <f t="shared" si="58"/>
        <v>#DIV/0!</v>
      </c>
      <c r="N212" s="15" t="e">
        <f t="shared" si="59"/>
        <v>#DIV/0!</v>
      </c>
      <c r="O212" s="12">
        <f t="shared" si="60"/>
        <v>0</v>
      </c>
      <c r="P212" s="12">
        <f t="shared" si="61"/>
        <v>0</v>
      </c>
      <c r="Q212" t="s">
        <v>192</v>
      </c>
      <c r="R212" t="s">
        <v>117</v>
      </c>
      <c r="S212" t="s">
        <v>342</v>
      </c>
      <c r="T212" s="16"/>
      <c r="U212" s="19" t="s">
        <v>332</v>
      </c>
      <c r="V212" t="s">
        <v>299</v>
      </c>
      <c r="X212" s="25"/>
      <c r="Y212" s="12"/>
    </row>
    <row r="213" spans="1:25" x14ac:dyDescent="0.25">
      <c r="A213" s="18">
        <v>0</v>
      </c>
      <c r="B213" s="18">
        <v>1</v>
      </c>
      <c r="C213" s="13" t="e">
        <f t="shared" si="52"/>
        <v>#DIV/0!</v>
      </c>
      <c r="D213" s="14">
        <f t="shared" si="53"/>
        <v>1</v>
      </c>
      <c r="E213" s="10"/>
      <c r="F213" s="7">
        <f t="shared" si="51"/>
        <v>1</v>
      </c>
      <c r="G213" s="7" t="e">
        <f t="shared" si="54"/>
        <v>#DIV/0!</v>
      </c>
      <c r="H213" s="7">
        <f t="shared" si="55"/>
        <v>1</v>
      </c>
      <c r="I213" s="12"/>
      <c r="J213" s="12"/>
      <c r="K213" s="7">
        <f t="shared" si="56"/>
        <v>0</v>
      </c>
      <c r="L213" s="7">
        <f t="shared" si="57"/>
        <v>0</v>
      </c>
      <c r="M213" s="15" t="e">
        <f t="shared" si="58"/>
        <v>#DIV/0!</v>
      </c>
      <c r="N213" s="15" t="e">
        <f t="shared" si="59"/>
        <v>#DIV/0!</v>
      </c>
      <c r="O213" s="12" t="e">
        <f t="shared" si="60"/>
        <v>#DIV/0!</v>
      </c>
      <c r="P213" s="12">
        <f t="shared" si="61"/>
        <v>0</v>
      </c>
      <c r="Q213" t="s">
        <v>116</v>
      </c>
      <c r="R213" t="s">
        <v>193</v>
      </c>
      <c r="S213" t="s">
        <v>342</v>
      </c>
      <c r="T213" s="16"/>
      <c r="U213" s="19" t="s">
        <v>32</v>
      </c>
      <c r="V213" t="s">
        <v>299</v>
      </c>
      <c r="X213" s="25"/>
      <c r="Y213" s="12"/>
    </row>
    <row r="214" spans="1:25" x14ac:dyDescent="0.25">
      <c r="A214" s="18">
        <v>0.24816027765822019</v>
      </c>
      <c r="B214" s="18">
        <v>0.75160272865761801</v>
      </c>
      <c r="C214" s="13">
        <f t="shared" si="52"/>
        <v>4.0296537763277902</v>
      </c>
      <c r="D214" s="14">
        <f t="shared" si="53"/>
        <v>1.3304901138212017</v>
      </c>
      <c r="E214" s="10"/>
      <c r="F214" s="7">
        <f t="shared" si="51"/>
        <v>1</v>
      </c>
      <c r="G214" s="7">
        <f t="shared" si="54"/>
        <v>4.0296537763277902</v>
      </c>
      <c r="H214" s="7">
        <f t="shared" si="55"/>
        <v>1.3304901138212017</v>
      </c>
      <c r="I214" s="12"/>
      <c r="J214" s="12"/>
      <c r="K214" s="7">
        <f t="shared" si="56"/>
        <v>0</v>
      </c>
      <c r="L214" s="7">
        <f t="shared" si="57"/>
        <v>0</v>
      </c>
      <c r="M214" s="15" t="e">
        <f t="shared" si="58"/>
        <v>#DIV/0!</v>
      </c>
      <c r="N214" s="15" t="e">
        <f t="shared" si="59"/>
        <v>#DIV/0!</v>
      </c>
      <c r="O214" s="12">
        <f t="shared" si="60"/>
        <v>0</v>
      </c>
      <c r="P214" s="12">
        <f t="shared" si="61"/>
        <v>0</v>
      </c>
      <c r="Q214" t="s">
        <v>213</v>
      </c>
      <c r="R214" t="s">
        <v>120</v>
      </c>
      <c r="S214" t="s">
        <v>269</v>
      </c>
      <c r="T214" s="16"/>
      <c r="U214" s="19" t="s">
        <v>19</v>
      </c>
      <c r="V214" t="s">
        <v>299</v>
      </c>
      <c r="W214" s="16" t="s">
        <v>300</v>
      </c>
      <c r="X214" s="25"/>
      <c r="Y214" s="12"/>
    </row>
    <row r="215" spans="1:25" x14ac:dyDescent="0.25">
      <c r="A215" s="18">
        <v>0.33072858409724093</v>
      </c>
      <c r="B215" s="18">
        <v>0.66777653410422011</v>
      </c>
      <c r="C215" s="13">
        <f t="shared" si="52"/>
        <v>3.0236273732722769</v>
      </c>
      <c r="D215" s="14">
        <f t="shared" si="53"/>
        <v>1.4975069487001915</v>
      </c>
      <c r="E215" s="10"/>
      <c r="F215" s="7">
        <f t="shared" si="51"/>
        <v>1</v>
      </c>
      <c r="G215" s="7">
        <f t="shared" si="54"/>
        <v>3.0236273732722769</v>
      </c>
      <c r="H215" s="7">
        <f t="shared" si="55"/>
        <v>1.4975069487001915</v>
      </c>
      <c r="I215" s="12"/>
      <c r="J215" s="12"/>
      <c r="K215" s="7">
        <f t="shared" si="56"/>
        <v>0</v>
      </c>
      <c r="L215" s="7">
        <f t="shared" si="57"/>
        <v>0</v>
      </c>
      <c r="M215" s="15" t="e">
        <f t="shared" si="58"/>
        <v>#DIV/0!</v>
      </c>
      <c r="N215" s="15" t="e">
        <f t="shared" si="59"/>
        <v>#DIV/0!</v>
      </c>
      <c r="O215" s="12">
        <f t="shared" si="60"/>
        <v>0</v>
      </c>
      <c r="P215" s="12">
        <f t="shared" si="61"/>
        <v>0</v>
      </c>
      <c r="Q215" t="s">
        <v>214</v>
      </c>
      <c r="R215" t="s">
        <v>119</v>
      </c>
      <c r="S215" t="s">
        <v>269</v>
      </c>
      <c r="T215" s="16"/>
      <c r="U215" s="19" t="s">
        <v>28</v>
      </c>
      <c r="V215" t="s">
        <v>299</v>
      </c>
      <c r="W215" s="16" t="s">
        <v>34</v>
      </c>
      <c r="X215" s="25"/>
      <c r="Y215" s="12"/>
    </row>
    <row r="216" spans="1:25" x14ac:dyDescent="0.25">
      <c r="A216" s="18">
        <v>0.68567687204815919</v>
      </c>
      <c r="B216" s="18">
        <v>0.29837480715393511</v>
      </c>
      <c r="C216" s="13">
        <f t="shared" si="52"/>
        <v>1.458412906669782</v>
      </c>
      <c r="D216" s="14">
        <f t="shared" si="53"/>
        <v>3.3514893885933477</v>
      </c>
      <c r="E216" s="10"/>
      <c r="F216" s="7">
        <f t="shared" si="51"/>
        <v>1</v>
      </c>
      <c r="G216" s="7">
        <f t="shared" si="54"/>
        <v>1.458412906669782</v>
      </c>
      <c r="H216" s="7">
        <f t="shared" si="55"/>
        <v>3.3514893885933477</v>
      </c>
      <c r="I216" s="12"/>
      <c r="J216" s="12"/>
      <c r="K216" s="7">
        <f t="shared" si="56"/>
        <v>0</v>
      </c>
      <c r="L216" s="7">
        <f t="shared" si="57"/>
        <v>0</v>
      </c>
      <c r="M216" s="15" t="e">
        <f t="shared" si="58"/>
        <v>#DIV/0!</v>
      </c>
      <c r="N216" s="15" t="e">
        <f t="shared" si="59"/>
        <v>#DIV/0!</v>
      </c>
      <c r="O216" s="12">
        <f t="shared" si="60"/>
        <v>0</v>
      </c>
      <c r="P216" s="12">
        <f t="shared" si="61"/>
        <v>0</v>
      </c>
      <c r="Q216" t="s">
        <v>202</v>
      </c>
      <c r="R216" t="s">
        <v>200</v>
      </c>
      <c r="S216" t="s">
        <v>269</v>
      </c>
      <c r="T216" s="16"/>
      <c r="U216" s="19" t="s">
        <v>36</v>
      </c>
      <c r="V216" t="s">
        <v>299</v>
      </c>
      <c r="W216" s="16" t="s">
        <v>300</v>
      </c>
      <c r="X216" s="25"/>
      <c r="Y216" s="12"/>
    </row>
    <row r="217" spans="1:25" x14ac:dyDescent="0.25">
      <c r="A217" s="18">
        <v>0.44713509482739749</v>
      </c>
      <c r="B217" s="18">
        <v>0.54732450421173684</v>
      </c>
      <c r="C217" s="13">
        <f t="shared" si="52"/>
        <v>2.2364605497719179</v>
      </c>
      <c r="D217" s="14">
        <f t="shared" si="53"/>
        <v>1.8270696676375047</v>
      </c>
      <c r="E217" s="10"/>
      <c r="F217" s="7">
        <f t="shared" si="51"/>
        <v>1</v>
      </c>
      <c r="G217" s="7">
        <f t="shared" si="54"/>
        <v>2.2364605497719179</v>
      </c>
      <c r="H217" s="7">
        <f t="shared" si="55"/>
        <v>1.8270696676375047</v>
      </c>
      <c r="I217" s="12"/>
      <c r="J217" s="12"/>
      <c r="K217" s="7">
        <f t="shared" si="56"/>
        <v>0</v>
      </c>
      <c r="L217" s="7">
        <f t="shared" si="57"/>
        <v>0</v>
      </c>
      <c r="M217" s="15" t="e">
        <f t="shared" si="58"/>
        <v>#DIV/0!</v>
      </c>
      <c r="N217" s="15" t="e">
        <f t="shared" si="59"/>
        <v>#DIV/0!</v>
      </c>
      <c r="O217" s="12">
        <f t="shared" si="60"/>
        <v>0</v>
      </c>
      <c r="P217" s="12">
        <f t="shared" si="61"/>
        <v>0</v>
      </c>
      <c r="Q217" t="s">
        <v>247</v>
      </c>
      <c r="R217" t="s">
        <v>207</v>
      </c>
      <c r="S217" t="s">
        <v>269</v>
      </c>
      <c r="T217" s="16"/>
      <c r="U217" s="19" t="s">
        <v>28</v>
      </c>
      <c r="V217" t="s">
        <v>299</v>
      </c>
      <c r="W217" s="16" t="s">
        <v>18</v>
      </c>
      <c r="X217" s="25"/>
      <c r="Y217" s="12"/>
    </row>
    <row r="218" spans="1:25" s="17" customFormat="1" x14ac:dyDescent="0.25">
      <c r="A218" s="42">
        <v>0.43226357989741071</v>
      </c>
      <c r="B218" s="42">
        <v>0.56717398875543801</v>
      </c>
      <c r="C218" s="36">
        <f t="shared" si="52"/>
        <v>2.3134033180341733</v>
      </c>
      <c r="D218" s="37">
        <f t="shared" si="53"/>
        <v>1.7631273997496277</v>
      </c>
      <c r="E218" s="38"/>
      <c r="F218" s="39">
        <f t="shared" si="51"/>
        <v>1</v>
      </c>
      <c r="G218" s="39">
        <f t="shared" si="54"/>
        <v>2.3134033180341733</v>
      </c>
      <c r="H218" s="39">
        <f t="shared" si="55"/>
        <v>1.7631273997496277</v>
      </c>
      <c r="K218" s="39">
        <f t="shared" si="56"/>
        <v>0</v>
      </c>
      <c r="L218" s="39">
        <f t="shared" si="57"/>
        <v>0</v>
      </c>
      <c r="M218" s="40" t="e">
        <f t="shared" si="58"/>
        <v>#DIV/0!</v>
      </c>
      <c r="N218" s="40" t="e">
        <f t="shared" si="59"/>
        <v>#DIV/0!</v>
      </c>
      <c r="O218" s="17">
        <f t="shared" si="60"/>
        <v>0</v>
      </c>
      <c r="P218" s="17">
        <f t="shared" si="61"/>
        <v>0</v>
      </c>
      <c r="Q218" s="17" t="s">
        <v>246</v>
      </c>
      <c r="R218" s="17" t="s">
        <v>211</v>
      </c>
      <c r="S218" s="17" t="s">
        <v>269</v>
      </c>
      <c r="T218" s="41"/>
      <c r="U218" s="45" t="s">
        <v>19</v>
      </c>
      <c r="V218" s="17" t="s">
        <v>299</v>
      </c>
      <c r="W218" s="16" t="s">
        <v>330</v>
      </c>
      <c r="X218" s="43"/>
    </row>
    <row r="219" spans="1:25" x14ac:dyDescent="0.25">
      <c r="A219" s="18">
        <v>0.14836885433725602</v>
      </c>
      <c r="B219" s="18">
        <v>0.85117859512304617</v>
      </c>
      <c r="C219" s="13">
        <f t="shared" ref="C219:C282" si="62">(100%/A219)</f>
        <v>6.7399590329578754</v>
      </c>
      <c r="D219" s="14">
        <f t="shared" ref="D219:D282" si="63">(100%/B219)</f>
        <v>1.174841573471946</v>
      </c>
      <c r="E219" s="10"/>
      <c r="F219" s="7">
        <f t="shared" ref="F219:F282" si="64">(E219/100%) + 1</f>
        <v>1</v>
      </c>
      <c r="G219" s="7">
        <f t="shared" ref="G219:G282" si="65">C219/F219</f>
        <v>6.7399590329578754</v>
      </c>
      <c r="H219" s="7">
        <f t="shared" ref="H219:H282" si="66">D219/F219</f>
        <v>1.174841573471946</v>
      </c>
      <c r="I219" s="12"/>
      <c r="J219" s="12"/>
      <c r="K219" s="7">
        <f t="shared" ref="K219:K282" si="67">(I219*F219)</f>
        <v>0</v>
      </c>
      <c r="L219" s="7">
        <f t="shared" ref="L219:L282" si="68">(J219*F219)</f>
        <v>0</v>
      </c>
      <c r="M219" s="15" t="e">
        <f t="shared" ref="M219:M282" si="69">(1/K219)</f>
        <v>#DIV/0!</v>
      </c>
      <c r="N219" s="15" t="e">
        <f t="shared" ref="N219:N282" si="70">(1/L219)</f>
        <v>#DIV/0!</v>
      </c>
      <c r="O219" s="12">
        <f t="shared" ref="O219:O282" si="71">(I219/G219)</f>
        <v>0</v>
      </c>
      <c r="P219" s="12">
        <f t="shared" ref="P219:P282" si="72">(J219/H219)</f>
        <v>0</v>
      </c>
      <c r="Q219" t="s">
        <v>75</v>
      </c>
      <c r="R219" t="s">
        <v>77</v>
      </c>
      <c r="S219" t="s">
        <v>264</v>
      </c>
      <c r="T219" s="16"/>
      <c r="U219" s="19" t="s">
        <v>18</v>
      </c>
      <c r="V219" s="34">
        <v>44413</v>
      </c>
      <c r="W219" s="16" t="s">
        <v>31</v>
      </c>
      <c r="X219" s="25"/>
      <c r="Y219" s="12"/>
    </row>
    <row r="220" spans="1:25" x14ac:dyDescent="0.25">
      <c r="A220" s="18">
        <v>0.35950697171052171</v>
      </c>
      <c r="B220" s="18">
        <v>0.63372177904686366</v>
      </c>
      <c r="C220" s="13">
        <f t="shared" si="62"/>
        <v>2.7815872255328866</v>
      </c>
      <c r="D220" s="14">
        <f t="shared" si="63"/>
        <v>1.5779795378092096</v>
      </c>
      <c r="E220" s="10"/>
      <c r="F220" s="7">
        <f t="shared" si="64"/>
        <v>1</v>
      </c>
      <c r="G220" s="7">
        <f t="shared" si="65"/>
        <v>2.7815872255328866</v>
      </c>
      <c r="H220" s="7">
        <f t="shared" si="66"/>
        <v>1.5779795378092096</v>
      </c>
      <c r="I220" s="12"/>
      <c r="J220" s="12"/>
      <c r="K220" s="7">
        <f t="shared" si="67"/>
        <v>0</v>
      </c>
      <c r="L220" s="7">
        <f t="shared" si="68"/>
        <v>0</v>
      </c>
      <c r="M220" s="15" t="e">
        <f t="shared" si="69"/>
        <v>#DIV/0!</v>
      </c>
      <c r="N220" s="15" t="e">
        <f t="shared" si="70"/>
        <v>#DIV/0!</v>
      </c>
      <c r="O220" s="12">
        <f t="shared" si="71"/>
        <v>0</v>
      </c>
      <c r="P220" s="12">
        <f t="shared" si="72"/>
        <v>0</v>
      </c>
      <c r="Q220" t="s">
        <v>71</v>
      </c>
      <c r="R220" t="s">
        <v>73</v>
      </c>
      <c r="S220" t="s">
        <v>264</v>
      </c>
      <c r="T220" s="16"/>
      <c r="U220" s="19" t="s">
        <v>28</v>
      </c>
      <c r="V220" s="34">
        <v>44413</v>
      </c>
      <c r="W220" s="16" t="s">
        <v>334</v>
      </c>
      <c r="X220" s="25"/>
      <c r="Y220" s="12"/>
    </row>
    <row r="221" spans="1:25" x14ac:dyDescent="0.25">
      <c r="A221" s="18">
        <v>0.17535837514092112</v>
      </c>
      <c r="B221" s="18">
        <v>0.82391107957290743</v>
      </c>
      <c r="C221" s="13">
        <f t="shared" si="62"/>
        <v>5.7026075840197663</v>
      </c>
      <c r="D221" s="14">
        <f t="shared" si="63"/>
        <v>1.2137232096919635</v>
      </c>
      <c r="E221" s="10"/>
      <c r="F221" s="7">
        <f t="shared" si="64"/>
        <v>1</v>
      </c>
      <c r="G221" s="7">
        <f t="shared" si="65"/>
        <v>5.7026075840197663</v>
      </c>
      <c r="H221" s="7">
        <f t="shared" si="66"/>
        <v>1.2137232096919635</v>
      </c>
      <c r="I221" s="12"/>
      <c r="J221" s="12"/>
      <c r="K221" s="7">
        <f t="shared" si="67"/>
        <v>0</v>
      </c>
      <c r="L221" s="7">
        <f t="shared" si="68"/>
        <v>0</v>
      </c>
      <c r="M221" s="15" t="e">
        <f t="shared" si="69"/>
        <v>#DIV/0!</v>
      </c>
      <c r="N221" s="15" t="e">
        <f t="shared" si="70"/>
        <v>#DIV/0!</v>
      </c>
      <c r="O221" s="12">
        <f t="shared" si="71"/>
        <v>0</v>
      </c>
      <c r="P221" s="12">
        <f t="shared" si="72"/>
        <v>0</v>
      </c>
      <c r="Q221" t="s">
        <v>72</v>
      </c>
      <c r="R221" t="s">
        <v>76</v>
      </c>
      <c r="S221" t="s">
        <v>264</v>
      </c>
      <c r="T221" s="16"/>
      <c r="U221" s="19" t="s">
        <v>35</v>
      </c>
      <c r="V221" s="34">
        <v>44413</v>
      </c>
      <c r="W221" s="16" t="s">
        <v>35</v>
      </c>
      <c r="X221" s="25"/>
      <c r="Y221" s="12"/>
    </row>
    <row r="222" spans="1:25" x14ac:dyDescent="0.25">
      <c r="A222" s="18">
        <v>0.65750116370879241</v>
      </c>
      <c r="B222" s="18">
        <v>0.32558042300607332</v>
      </c>
      <c r="C222" s="13">
        <f t="shared" si="62"/>
        <v>1.5209098556712219</v>
      </c>
      <c r="D222" s="14">
        <f t="shared" si="63"/>
        <v>3.0714377442201006</v>
      </c>
      <c r="E222" s="10"/>
      <c r="F222" s="7">
        <f t="shared" si="64"/>
        <v>1</v>
      </c>
      <c r="G222" s="7">
        <f t="shared" si="65"/>
        <v>1.5209098556712219</v>
      </c>
      <c r="H222" s="7">
        <f t="shared" si="66"/>
        <v>3.0714377442201006</v>
      </c>
      <c r="I222" s="12"/>
      <c r="J222" s="12"/>
      <c r="K222" s="7">
        <f t="shared" si="67"/>
        <v>0</v>
      </c>
      <c r="L222" s="7">
        <f t="shared" si="68"/>
        <v>0</v>
      </c>
      <c r="M222" s="15" t="e">
        <f t="shared" si="69"/>
        <v>#DIV/0!</v>
      </c>
      <c r="N222" s="15" t="e">
        <f t="shared" si="70"/>
        <v>#DIV/0!</v>
      </c>
      <c r="O222" s="12">
        <f t="shared" si="71"/>
        <v>0</v>
      </c>
      <c r="P222" s="12">
        <f t="shared" si="72"/>
        <v>0</v>
      </c>
      <c r="Q222" t="s">
        <v>78</v>
      </c>
      <c r="R222" t="s">
        <v>74</v>
      </c>
      <c r="S222" t="s">
        <v>264</v>
      </c>
      <c r="T222" s="16"/>
      <c r="U222" s="19" t="s">
        <v>36</v>
      </c>
      <c r="V222" s="34">
        <v>44413</v>
      </c>
      <c r="W222" s="16" t="s">
        <v>28</v>
      </c>
      <c r="X222" s="25"/>
      <c r="Y222" s="12"/>
    </row>
    <row r="223" spans="1:25" x14ac:dyDescent="0.25">
      <c r="A223" s="18">
        <v>0.26312825358199199</v>
      </c>
      <c r="B223" s="18">
        <v>0.73598725136812015</v>
      </c>
      <c r="C223" s="13">
        <f t="shared" si="62"/>
        <v>3.8004280664918992</v>
      </c>
      <c r="D223" s="14">
        <f t="shared" si="63"/>
        <v>1.3587191872428617</v>
      </c>
      <c r="E223" s="10"/>
      <c r="F223" s="7">
        <f t="shared" si="64"/>
        <v>1</v>
      </c>
      <c r="G223" s="7">
        <f t="shared" si="65"/>
        <v>3.8004280664918992</v>
      </c>
      <c r="H223" s="7">
        <f t="shared" si="66"/>
        <v>1.3587191872428617</v>
      </c>
      <c r="I223" s="12"/>
      <c r="J223" s="12"/>
      <c r="K223" s="7">
        <f t="shared" si="67"/>
        <v>0</v>
      </c>
      <c r="L223" s="7">
        <f t="shared" si="68"/>
        <v>0</v>
      </c>
      <c r="M223" s="15" t="e">
        <f t="shared" si="69"/>
        <v>#DIV/0!</v>
      </c>
      <c r="N223" s="15" t="e">
        <f t="shared" si="70"/>
        <v>#DIV/0!</v>
      </c>
      <c r="O223" s="12">
        <f t="shared" si="71"/>
        <v>0</v>
      </c>
      <c r="P223" s="12">
        <f t="shared" si="72"/>
        <v>0</v>
      </c>
      <c r="Q223" t="s">
        <v>126</v>
      </c>
      <c r="R223" t="s">
        <v>127</v>
      </c>
      <c r="S223" t="s">
        <v>257</v>
      </c>
      <c r="T223" s="16"/>
      <c r="U223" s="19" t="s">
        <v>35</v>
      </c>
      <c r="V223" s="34">
        <v>44414</v>
      </c>
      <c r="W223" s="44" t="s">
        <v>35</v>
      </c>
      <c r="X223" s="25"/>
      <c r="Y223" s="12"/>
    </row>
    <row r="224" spans="1:25" x14ac:dyDescent="0.25">
      <c r="A224" s="18">
        <v>0.43516743642880201</v>
      </c>
      <c r="B224" s="18">
        <v>0.55860687583255342</v>
      </c>
      <c r="C224" s="13">
        <f t="shared" si="62"/>
        <v>2.2979660615382707</v>
      </c>
      <c r="D224" s="14">
        <f t="shared" si="63"/>
        <v>1.7901677248594368</v>
      </c>
      <c r="E224" s="10"/>
      <c r="F224" s="7">
        <f t="shared" si="64"/>
        <v>1</v>
      </c>
      <c r="G224" s="7">
        <f t="shared" si="65"/>
        <v>2.2979660615382707</v>
      </c>
      <c r="H224" s="7">
        <f t="shared" si="66"/>
        <v>1.7901677248594368</v>
      </c>
      <c r="I224" s="12"/>
      <c r="J224" s="12"/>
      <c r="K224" s="7">
        <f t="shared" si="67"/>
        <v>0</v>
      </c>
      <c r="L224" s="7">
        <f t="shared" si="68"/>
        <v>0</v>
      </c>
      <c r="M224" s="15" t="e">
        <f t="shared" si="69"/>
        <v>#DIV/0!</v>
      </c>
      <c r="N224" s="15" t="e">
        <f t="shared" si="70"/>
        <v>#DIV/0!</v>
      </c>
      <c r="O224" s="12">
        <f t="shared" si="71"/>
        <v>0</v>
      </c>
      <c r="P224" s="12">
        <f t="shared" si="72"/>
        <v>0</v>
      </c>
      <c r="Q224" t="s">
        <v>219</v>
      </c>
      <c r="R224" t="s">
        <v>140</v>
      </c>
      <c r="S224" t="s">
        <v>263</v>
      </c>
      <c r="T224" s="16"/>
      <c r="U224" s="19" t="s">
        <v>31</v>
      </c>
      <c r="V224" s="34">
        <v>44414</v>
      </c>
      <c r="W224" s="16" t="s">
        <v>32</v>
      </c>
      <c r="X224" s="25"/>
      <c r="Y224" s="12"/>
    </row>
    <row r="225" spans="1:25" x14ac:dyDescent="0.25">
      <c r="A225" s="18">
        <v>1.4276450736122029E-3</v>
      </c>
      <c r="B225" s="18">
        <v>0.99857235133462596</v>
      </c>
      <c r="C225" s="13">
        <f t="shared" si="62"/>
        <v>700.45420846080276</v>
      </c>
      <c r="D225" s="14">
        <f t="shared" si="63"/>
        <v>1.0014296897600519</v>
      </c>
      <c r="E225" s="10"/>
      <c r="F225" s="7">
        <f t="shared" si="64"/>
        <v>1</v>
      </c>
      <c r="G225" s="7">
        <f t="shared" si="65"/>
        <v>700.45420846080276</v>
      </c>
      <c r="H225" s="7">
        <f t="shared" si="66"/>
        <v>1.0014296897600519</v>
      </c>
      <c r="I225" s="12"/>
      <c r="J225" s="12"/>
      <c r="K225" s="7">
        <f t="shared" si="67"/>
        <v>0</v>
      </c>
      <c r="L225" s="7">
        <f t="shared" si="68"/>
        <v>0</v>
      </c>
      <c r="M225" s="15" t="e">
        <f t="shared" si="69"/>
        <v>#DIV/0!</v>
      </c>
      <c r="N225" s="15" t="e">
        <f t="shared" si="70"/>
        <v>#DIV/0!</v>
      </c>
      <c r="O225" s="12">
        <f t="shared" si="71"/>
        <v>0</v>
      </c>
      <c r="P225" s="12">
        <f t="shared" si="72"/>
        <v>0</v>
      </c>
      <c r="Q225" t="s">
        <v>147</v>
      </c>
      <c r="R225" t="s">
        <v>150</v>
      </c>
      <c r="S225" t="s">
        <v>264</v>
      </c>
      <c r="T225" s="16"/>
      <c r="U225" s="19" t="s">
        <v>32</v>
      </c>
      <c r="V225" s="34">
        <v>44414</v>
      </c>
      <c r="W225" s="16" t="s">
        <v>19</v>
      </c>
      <c r="X225" s="25"/>
      <c r="Y225" s="12"/>
    </row>
    <row r="226" spans="1:25" x14ac:dyDescent="0.25">
      <c r="A226" s="18">
        <v>0.19902405667953524</v>
      </c>
      <c r="B226" s="18">
        <v>0.800931818624116</v>
      </c>
      <c r="C226" s="13">
        <f t="shared" si="62"/>
        <v>5.0245182250012173</v>
      </c>
      <c r="D226" s="14">
        <f t="shared" si="63"/>
        <v>1.2485457272978042</v>
      </c>
      <c r="E226" s="10"/>
      <c r="F226" s="7">
        <f t="shared" si="64"/>
        <v>1</v>
      </c>
      <c r="G226" s="7">
        <f t="shared" si="65"/>
        <v>5.0245182250012173</v>
      </c>
      <c r="H226" s="7">
        <f t="shared" si="66"/>
        <v>1.2485457272978042</v>
      </c>
      <c r="I226" s="12"/>
      <c r="J226" s="12"/>
      <c r="K226" s="7">
        <f t="shared" si="67"/>
        <v>0</v>
      </c>
      <c r="L226" s="7">
        <f t="shared" si="68"/>
        <v>0</v>
      </c>
      <c r="M226" s="15" t="e">
        <f t="shared" si="69"/>
        <v>#DIV/0!</v>
      </c>
      <c r="N226" s="15" t="e">
        <f t="shared" si="70"/>
        <v>#DIV/0!</v>
      </c>
      <c r="O226" s="12">
        <f t="shared" si="71"/>
        <v>0</v>
      </c>
      <c r="P226" s="12">
        <f t="shared" si="72"/>
        <v>0</v>
      </c>
      <c r="Q226" t="s">
        <v>152</v>
      </c>
      <c r="R226" t="s">
        <v>145</v>
      </c>
      <c r="S226" t="s">
        <v>264</v>
      </c>
      <c r="T226" s="16"/>
      <c r="U226" s="19" t="s">
        <v>19</v>
      </c>
      <c r="V226" s="34">
        <v>44414</v>
      </c>
      <c r="W226" s="16" t="s">
        <v>16</v>
      </c>
      <c r="X226" s="25"/>
      <c r="Y226" s="12"/>
    </row>
    <row r="227" spans="1:25" x14ac:dyDescent="0.25">
      <c r="A227" s="18">
        <v>0.67082419547116923</v>
      </c>
      <c r="B227" s="18">
        <v>0.29075747780266181</v>
      </c>
      <c r="C227" s="13">
        <f t="shared" si="62"/>
        <v>1.4907035356672345</v>
      </c>
      <c r="D227" s="14">
        <f t="shared" si="63"/>
        <v>3.4392924562329013</v>
      </c>
      <c r="E227" s="10"/>
      <c r="F227" s="7">
        <f t="shared" si="64"/>
        <v>1</v>
      </c>
      <c r="G227" s="7">
        <f t="shared" si="65"/>
        <v>1.4907035356672345</v>
      </c>
      <c r="H227" s="7">
        <f t="shared" si="66"/>
        <v>3.4392924562329013</v>
      </c>
      <c r="I227" s="12"/>
      <c r="J227" s="12"/>
      <c r="K227" s="7">
        <f t="shared" si="67"/>
        <v>0</v>
      </c>
      <c r="L227" s="7">
        <f t="shared" si="68"/>
        <v>0</v>
      </c>
      <c r="M227" s="15" t="e">
        <f t="shared" si="69"/>
        <v>#DIV/0!</v>
      </c>
      <c r="N227" s="15" t="e">
        <f t="shared" si="70"/>
        <v>#DIV/0!</v>
      </c>
      <c r="O227" s="12">
        <f t="shared" si="71"/>
        <v>0</v>
      </c>
      <c r="P227" s="12">
        <f t="shared" si="72"/>
        <v>0</v>
      </c>
      <c r="Q227" t="s">
        <v>146</v>
      </c>
      <c r="R227" t="s">
        <v>149</v>
      </c>
      <c r="S227" t="s">
        <v>264</v>
      </c>
      <c r="T227" s="16"/>
      <c r="U227" s="19" t="s">
        <v>21</v>
      </c>
      <c r="V227" s="34">
        <v>44414</v>
      </c>
      <c r="W227" s="16" t="s">
        <v>335</v>
      </c>
      <c r="X227" s="25"/>
      <c r="Y227" s="12"/>
    </row>
    <row r="228" spans="1:25" x14ac:dyDescent="0.25">
      <c r="A228" s="18">
        <v>0.4850342390858578</v>
      </c>
      <c r="B228" s="18">
        <v>0.51401022878338909</v>
      </c>
      <c r="C228" s="13">
        <f t="shared" si="62"/>
        <v>2.0617101215054348</v>
      </c>
      <c r="D228" s="14">
        <f t="shared" si="63"/>
        <v>1.9454865759518059</v>
      </c>
      <c r="E228" s="10"/>
      <c r="F228" s="7">
        <f t="shared" si="64"/>
        <v>1</v>
      </c>
      <c r="G228" s="7">
        <f t="shared" si="65"/>
        <v>2.0617101215054348</v>
      </c>
      <c r="H228" s="7">
        <f t="shared" si="66"/>
        <v>1.9454865759518059</v>
      </c>
      <c r="I228" s="12"/>
      <c r="J228" s="12"/>
      <c r="K228" s="7">
        <f t="shared" si="67"/>
        <v>0</v>
      </c>
      <c r="L228" s="7">
        <f t="shared" si="68"/>
        <v>0</v>
      </c>
      <c r="M228" s="15" t="e">
        <f t="shared" si="69"/>
        <v>#DIV/0!</v>
      </c>
      <c r="N228" s="15" t="e">
        <f t="shared" si="70"/>
        <v>#DIV/0!</v>
      </c>
      <c r="O228" s="12">
        <f t="shared" si="71"/>
        <v>0</v>
      </c>
      <c r="P228" s="12">
        <f t="shared" si="72"/>
        <v>0</v>
      </c>
      <c r="Q228" t="s">
        <v>148</v>
      </c>
      <c r="R228" t="s">
        <v>151</v>
      </c>
      <c r="S228" t="s">
        <v>264</v>
      </c>
      <c r="T228" s="16"/>
      <c r="U228" s="19" t="s">
        <v>19</v>
      </c>
      <c r="V228" s="34">
        <v>44414</v>
      </c>
      <c r="W228" s="16" t="s">
        <v>32</v>
      </c>
      <c r="X228" s="25"/>
      <c r="Y228" s="12"/>
    </row>
    <row r="229" spans="1:25" x14ac:dyDescent="0.25">
      <c r="A229" s="18" t="e">
        <v>#N/A</v>
      </c>
      <c r="B229" s="18" t="e">
        <v>#N/A</v>
      </c>
      <c r="C229" s="13" t="e">
        <f t="shared" si="62"/>
        <v>#N/A</v>
      </c>
      <c r="D229" s="14" t="e">
        <f t="shared" si="63"/>
        <v>#N/A</v>
      </c>
      <c r="E229" s="10"/>
      <c r="F229" s="7">
        <f t="shared" si="64"/>
        <v>1</v>
      </c>
      <c r="G229" s="7" t="e">
        <f t="shared" si="65"/>
        <v>#N/A</v>
      </c>
      <c r="H229" s="7" t="e">
        <f t="shared" si="66"/>
        <v>#N/A</v>
      </c>
      <c r="I229" s="12"/>
      <c r="J229" s="12"/>
      <c r="K229" s="7">
        <f t="shared" si="67"/>
        <v>0</v>
      </c>
      <c r="L229" s="7">
        <f t="shared" si="68"/>
        <v>0</v>
      </c>
      <c r="M229" s="15" t="e">
        <f t="shared" si="69"/>
        <v>#DIV/0!</v>
      </c>
      <c r="N229" s="15" t="e">
        <f t="shared" si="70"/>
        <v>#DIV/0!</v>
      </c>
      <c r="O229" s="12" t="e">
        <f t="shared" si="71"/>
        <v>#N/A</v>
      </c>
      <c r="P229" s="12" t="e">
        <f t="shared" si="72"/>
        <v>#N/A</v>
      </c>
      <c r="Q229" t="s">
        <v>158</v>
      </c>
      <c r="R229" t="s">
        <v>160</v>
      </c>
      <c r="S229" t="s">
        <v>265</v>
      </c>
      <c r="T229" s="16"/>
      <c r="U229" s="19" t="e">
        <v>#N/A</v>
      </c>
      <c r="V229" s="34">
        <v>44414</v>
      </c>
      <c r="W229" s="16" t="s">
        <v>300</v>
      </c>
      <c r="X229" s="25"/>
      <c r="Y229" s="12"/>
    </row>
    <row r="230" spans="1:25" x14ac:dyDescent="0.25">
      <c r="A230" s="18">
        <v>0.46093732013033883</v>
      </c>
      <c r="B230" s="18">
        <v>0.53180659829596566</v>
      </c>
      <c r="C230" s="13">
        <f t="shared" si="62"/>
        <v>2.1694923720154202</v>
      </c>
      <c r="D230" s="14">
        <f t="shared" si="63"/>
        <v>1.880382836926501</v>
      </c>
      <c r="E230" s="10"/>
      <c r="F230" s="7">
        <f t="shared" si="64"/>
        <v>1</v>
      </c>
      <c r="G230" s="7">
        <f t="shared" si="65"/>
        <v>2.1694923720154202</v>
      </c>
      <c r="H230" s="7">
        <f t="shared" si="66"/>
        <v>1.880382836926501</v>
      </c>
      <c r="I230" s="12"/>
      <c r="J230" s="12"/>
      <c r="K230" s="7">
        <f t="shared" si="67"/>
        <v>0</v>
      </c>
      <c r="L230" s="7">
        <f t="shared" si="68"/>
        <v>0</v>
      </c>
      <c r="M230" s="15" t="e">
        <f t="shared" si="69"/>
        <v>#DIV/0!</v>
      </c>
      <c r="N230" s="15" t="e">
        <f t="shared" si="70"/>
        <v>#DIV/0!</v>
      </c>
      <c r="O230" s="12">
        <f t="shared" si="71"/>
        <v>0</v>
      </c>
      <c r="P230" s="12">
        <f t="shared" si="72"/>
        <v>0</v>
      </c>
      <c r="Q230" t="s">
        <v>80</v>
      </c>
      <c r="R230" t="s">
        <v>224</v>
      </c>
      <c r="S230" t="s">
        <v>265</v>
      </c>
      <c r="T230" s="16"/>
      <c r="U230" s="19" t="s">
        <v>28</v>
      </c>
      <c r="V230" s="34">
        <v>44414</v>
      </c>
      <c r="W230" s="16" t="s">
        <v>300</v>
      </c>
      <c r="X230" s="25"/>
      <c r="Y230" s="12"/>
    </row>
    <row r="231" spans="1:25" x14ac:dyDescent="0.25">
      <c r="A231" s="18">
        <v>0.64355889976177039</v>
      </c>
      <c r="B231" s="18">
        <v>0.34651916598758103</v>
      </c>
      <c r="C231" s="13">
        <f t="shared" si="62"/>
        <v>1.5538593287579043</v>
      </c>
      <c r="D231" s="14">
        <f t="shared" si="63"/>
        <v>2.885843261079069</v>
      </c>
      <c r="E231" s="10"/>
      <c r="F231" s="7">
        <f t="shared" si="64"/>
        <v>1</v>
      </c>
      <c r="G231" s="7">
        <f t="shared" si="65"/>
        <v>1.5538593287579043</v>
      </c>
      <c r="H231" s="7">
        <f t="shared" si="66"/>
        <v>2.885843261079069</v>
      </c>
      <c r="I231" s="12"/>
      <c r="J231" s="12"/>
      <c r="K231" s="7">
        <f t="shared" si="67"/>
        <v>0</v>
      </c>
      <c r="L231" s="7">
        <f t="shared" si="68"/>
        <v>0</v>
      </c>
      <c r="M231" s="15" t="e">
        <f t="shared" si="69"/>
        <v>#DIV/0!</v>
      </c>
      <c r="N231" s="15" t="e">
        <f t="shared" si="70"/>
        <v>#DIV/0!</v>
      </c>
      <c r="O231" s="12">
        <f t="shared" si="71"/>
        <v>0</v>
      </c>
      <c r="P231" s="12">
        <f t="shared" si="72"/>
        <v>0</v>
      </c>
      <c r="Q231" t="s">
        <v>296</v>
      </c>
      <c r="R231" t="s">
        <v>290</v>
      </c>
      <c r="S231" t="s">
        <v>297</v>
      </c>
      <c r="T231" s="16"/>
      <c r="U231" s="19" t="s">
        <v>16</v>
      </c>
      <c r="V231" s="34">
        <v>44414</v>
      </c>
      <c r="W231" s="16" t="s">
        <v>29</v>
      </c>
      <c r="X231" s="25"/>
      <c r="Y231" s="12"/>
    </row>
    <row r="232" spans="1:25" x14ac:dyDescent="0.25">
      <c r="A232" s="18">
        <v>0.49578614524579911</v>
      </c>
      <c r="B232" s="18">
        <v>0.50013164553224787</v>
      </c>
      <c r="C232" s="13">
        <f t="shared" si="62"/>
        <v>2.0169986789449785</v>
      </c>
      <c r="D232" s="14">
        <f t="shared" si="63"/>
        <v>1.9994735564788837</v>
      </c>
      <c r="E232" s="10"/>
      <c r="F232" s="7">
        <f t="shared" si="64"/>
        <v>1</v>
      </c>
      <c r="G232" s="7">
        <f t="shared" si="65"/>
        <v>2.0169986789449785</v>
      </c>
      <c r="H232" s="7">
        <f t="shared" si="66"/>
        <v>1.9994735564788837</v>
      </c>
      <c r="I232" s="12"/>
      <c r="J232" s="12"/>
      <c r="K232" s="7">
        <f t="shared" si="67"/>
        <v>0</v>
      </c>
      <c r="L232" s="7">
        <f t="shared" si="68"/>
        <v>0</v>
      </c>
      <c r="M232" s="15" t="e">
        <f t="shared" si="69"/>
        <v>#DIV/0!</v>
      </c>
      <c r="N232" s="15" t="e">
        <f t="shared" si="70"/>
        <v>#DIV/0!</v>
      </c>
      <c r="O232" s="12">
        <f t="shared" si="71"/>
        <v>0</v>
      </c>
      <c r="P232" s="12">
        <f t="shared" si="72"/>
        <v>0</v>
      </c>
      <c r="Q232" t="s">
        <v>85</v>
      </c>
      <c r="R232" t="s">
        <v>303</v>
      </c>
      <c r="S232" t="s">
        <v>266</v>
      </c>
      <c r="T232" s="16"/>
      <c r="U232" s="19" t="s">
        <v>16</v>
      </c>
      <c r="V232" s="34">
        <v>44414</v>
      </c>
      <c r="W232" s="16" t="s">
        <v>330</v>
      </c>
      <c r="X232" s="25"/>
      <c r="Y232" s="12"/>
    </row>
    <row r="233" spans="1:25" x14ac:dyDescent="0.25">
      <c r="A233" s="18">
        <v>0.49119265067129053</v>
      </c>
      <c r="B233" s="18">
        <v>0.50785953791802063</v>
      </c>
      <c r="C233" s="13">
        <f t="shared" si="62"/>
        <v>2.0358610794223932</v>
      </c>
      <c r="D233" s="14">
        <f t="shared" si="63"/>
        <v>1.969048379202482</v>
      </c>
      <c r="E233" s="10"/>
      <c r="F233" s="7">
        <f t="shared" si="64"/>
        <v>1</v>
      </c>
      <c r="G233" s="7">
        <f t="shared" si="65"/>
        <v>2.0358610794223932</v>
      </c>
      <c r="H233" s="7">
        <f t="shared" si="66"/>
        <v>1.969048379202482</v>
      </c>
      <c r="I233" s="12"/>
      <c r="J233" s="12"/>
      <c r="K233" s="7">
        <f t="shared" si="67"/>
        <v>0</v>
      </c>
      <c r="L233" s="7">
        <f t="shared" si="68"/>
        <v>0</v>
      </c>
      <c r="M233" s="15" t="e">
        <f t="shared" si="69"/>
        <v>#DIV/0!</v>
      </c>
      <c r="N233" s="15" t="e">
        <f t="shared" si="70"/>
        <v>#DIV/0!</v>
      </c>
      <c r="O233" s="12">
        <f t="shared" si="71"/>
        <v>0</v>
      </c>
      <c r="P233" s="12">
        <f t="shared" si="72"/>
        <v>0</v>
      </c>
      <c r="Q233" t="s">
        <v>289</v>
      </c>
      <c r="R233" t="s">
        <v>94</v>
      </c>
      <c r="S233" t="s">
        <v>267</v>
      </c>
      <c r="T233" s="16"/>
      <c r="U233" s="19" t="s">
        <v>19</v>
      </c>
      <c r="V233" s="34">
        <v>44414</v>
      </c>
      <c r="W233" s="16" t="s">
        <v>18</v>
      </c>
      <c r="X233" s="25"/>
      <c r="Y233" s="12"/>
    </row>
    <row r="234" spans="1:25" x14ac:dyDescent="0.25">
      <c r="A234" s="18" t="e">
        <v>#N/A</v>
      </c>
      <c r="B234" s="18" t="e">
        <v>#N/A</v>
      </c>
      <c r="C234" s="13" t="e">
        <f t="shared" si="62"/>
        <v>#N/A</v>
      </c>
      <c r="D234" s="14" t="e">
        <f t="shared" si="63"/>
        <v>#N/A</v>
      </c>
      <c r="E234" s="10"/>
      <c r="F234" s="7">
        <f t="shared" si="64"/>
        <v>1</v>
      </c>
      <c r="G234" s="7" t="e">
        <f t="shared" si="65"/>
        <v>#N/A</v>
      </c>
      <c r="H234" s="7" t="e">
        <f t="shared" si="66"/>
        <v>#N/A</v>
      </c>
      <c r="I234" s="12"/>
      <c r="J234" s="12"/>
      <c r="K234" s="7">
        <f t="shared" si="67"/>
        <v>0</v>
      </c>
      <c r="L234" s="7">
        <f t="shared" si="68"/>
        <v>0</v>
      </c>
      <c r="M234" s="15" t="e">
        <f t="shared" si="69"/>
        <v>#DIV/0!</v>
      </c>
      <c r="N234" s="15" t="e">
        <f t="shared" si="70"/>
        <v>#DIV/0!</v>
      </c>
      <c r="O234" s="12" t="e">
        <f t="shared" si="71"/>
        <v>#N/A</v>
      </c>
      <c r="P234" s="12" t="e">
        <f t="shared" si="72"/>
        <v>#N/A</v>
      </c>
      <c r="Q234" t="s">
        <v>95</v>
      </c>
      <c r="R234" t="s">
        <v>172</v>
      </c>
      <c r="S234" t="s">
        <v>260</v>
      </c>
      <c r="T234" s="16"/>
      <c r="U234" s="19" t="e">
        <v>#N/A</v>
      </c>
      <c r="V234" s="34">
        <v>44414</v>
      </c>
      <c r="W234" s="16" t="s">
        <v>331</v>
      </c>
      <c r="X234" s="25"/>
      <c r="Y234" s="12"/>
    </row>
    <row r="235" spans="1:25" x14ac:dyDescent="0.25">
      <c r="A235" s="18">
        <v>0.20717540871418413</v>
      </c>
      <c r="B235" s="18">
        <v>0.7927733173992102</v>
      </c>
      <c r="C235" s="13">
        <f t="shared" si="62"/>
        <v>4.8268276925645353</v>
      </c>
      <c r="D235" s="14">
        <f t="shared" si="63"/>
        <v>1.2613946232204463</v>
      </c>
      <c r="E235" s="10"/>
      <c r="F235" s="7">
        <f t="shared" si="64"/>
        <v>1</v>
      </c>
      <c r="G235" s="7">
        <f t="shared" si="65"/>
        <v>4.8268276925645353</v>
      </c>
      <c r="H235" s="7">
        <f t="shared" si="66"/>
        <v>1.2613946232204463</v>
      </c>
      <c r="I235" s="12"/>
      <c r="J235" s="12"/>
      <c r="K235" s="7">
        <f t="shared" si="67"/>
        <v>0</v>
      </c>
      <c r="L235" s="7">
        <f t="shared" si="68"/>
        <v>0</v>
      </c>
      <c r="M235" s="15" t="e">
        <f t="shared" si="69"/>
        <v>#DIV/0!</v>
      </c>
      <c r="N235" s="15" t="e">
        <f t="shared" si="70"/>
        <v>#DIV/0!</v>
      </c>
      <c r="O235" s="12">
        <f t="shared" si="71"/>
        <v>0</v>
      </c>
      <c r="P235" s="12">
        <f t="shared" si="72"/>
        <v>0</v>
      </c>
      <c r="Q235" t="s">
        <v>45</v>
      </c>
      <c r="R235" t="s">
        <v>96</v>
      </c>
      <c r="S235" t="s">
        <v>260</v>
      </c>
      <c r="T235" s="16"/>
      <c r="U235" s="19" t="s">
        <v>19</v>
      </c>
      <c r="V235" s="34">
        <v>44414</v>
      </c>
      <c r="W235" s="16" t="s">
        <v>28</v>
      </c>
      <c r="X235" s="25"/>
      <c r="Y235" s="12"/>
    </row>
    <row r="236" spans="1:25" x14ac:dyDescent="0.25">
      <c r="A236" s="18">
        <v>0.395524871008546</v>
      </c>
      <c r="B236" s="18">
        <v>0.60410216084920421</v>
      </c>
      <c r="C236" s="13">
        <f t="shared" si="62"/>
        <v>2.5282860151122919</v>
      </c>
      <c r="D236" s="14">
        <f t="shared" si="63"/>
        <v>1.6553491525245838</v>
      </c>
      <c r="E236" s="10"/>
      <c r="F236" s="7">
        <f t="shared" si="64"/>
        <v>1</v>
      </c>
      <c r="G236" s="7">
        <f t="shared" si="65"/>
        <v>2.5282860151122919</v>
      </c>
      <c r="H236" s="7">
        <f t="shared" si="66"/>
        <v>1.6553491525245838</v>
      </c>
      <c r="I236" s="12"/>
      <c r="J236" s="12"/>
      <c r="K236" s="7">
        <f t="shared" si="67"/>
        <v>0</v>
      </c>
      <c r="L236" s="7">
        <f t="shared" si="68"/>
        <v>0</v>
      </c>
      <c r="M236" s="15" t="e">
        <f t="shared" si="69"/>
        <v>#DIV/0!</v>
      </c>
      <c r="N236" s="15" t="e">
        <f t="shared" si="70"/>
        <v>#DIV/0!</v>
      </c>
      <c r="O236" s="12">
        <f t="shared" si="71"/>
        <v>0</v>
      </c>
      <c r="P236" s="12">
        <f t="shared" si="72"/>
        <v>0</v>
      </c>
      <c r="Q236" t="s">
        <v>102</v>
      </c>
      <c r="R236" t="s">
        <v>48</v>
      </c>
      <c r="S236" t="s">
        <v>261</v>
      </c>
      <c r="T236" s="16"/>
      <c r="U236" s="19" t="s">
        <v>19</v>
      </c>
      <c r="V236" s="34">
        <v>44414</v>
      </c>
      <c r="W236" s="16" t="s">
        <v>17</v>
      </c>
      <c r="X236" s="25"/>
      <c r="Y236" s="12"/>
    </row>
    <row r="237" spans="1:25" x14ac:dyDescent="0.25">
      <c r="A237" s="18">
        <v>0</v>
      </c>
      <c r="B237" s="18">
        <v>1</v>
      </c>
      <c r="C237" s="13" t="e">
        <f t="shared" si="62"/>
        <v>#DIV/0!</v>
      </c>
      <c r="D237" s="14">
        <f t="shared" si="63"/>
        <v>1</v>
      </c>
      <c r="E237" s="10"/>
      <c r="F237" s="7">
        <f t="shared" si="64"/>
        <v>1</v>
      </c>
      <c r="G237" s="7" t="e">
        <f t="shared" si="65"/>
        <v>#DIV/0!</v>
      </c>
      <c r="H237" s="7">
        <f t="shared" si="66"/>
        <v>1</v>
      </c>
      <c r="I237" s="12"/>
      <c r="J237" s="12"/>
      <c r="K237" s="7">
        <f t="shared" si="67"/>
        <v>0</v>
      </c>
      <c r="L237" s="7">
        <f t="shared" si="68"/>
        <v>0</v>
      </c>
      <c r="M237" s="15" t="e">
        <f t="shared" si="69"/>
        <v>#DIV/0!</v>
      </c>
      <c r="N237" s="15" t="e">
        <f t="shared" si="70"/>
        <v>#DIV/0!</v>
      </c>
      <c r="O237" s="12" t="e">
        <f t="shared" si="71"/>
        <v>#DIV/0!</v>
      </c>
      <c r="P237" s="12">
        <f t="shared" si="72"/>
        <v>0</v>
      </c>
      <c r="Q237" t="s">
        <v>49</v>
      </c>
      <c r="R237" t="s">
        <v>104</v>
      </c>
      <c r="S237" t="s">
        <v>261</v>
      </c>
      <c r="T237" s="16"/>
      <c r="U237" s="19" t="s">
        <v>32</v>
      </c>
      <c r="V237" s="34">
        <v>44414</v>
      </c>
      <c r="W237" s="16" t="s">
        <v>18</v>
      </c>
      <c r="X237" s="25"/>
      <c r="Y237" s="12"/>
    </row>
    <row r="238" spans="1:25" x14ac:dyDescent="0.25">
      <c r="A238" s="18">
        <v>0.51223681083126293</v>
      </c>
      <c r="B238" s="18">
        <v>0.48618045669056692</v>
      </c>
      <c r="C238" s="13">
        <f t="shared" si="62"/>
        <v>1.9522220560002124</v>
      </c>
      <c r="D238" s="14">
        <f t="shared" si="63"/>
        <v>2.0568494398294113</v>
      </c>
      <c r="E238" s="10"/>
      <c r="F238" s="7">
        <f t="shared" si="64"/>
        <v>1</v>
      </c>
      <c r="G238" s="7">
        <f t="shared" si="65"/>
        <v>1.9522220560002124</v>
      </c>
      <c r="H238" s="7">
        <f t="shared" si="66"/>
        <v>2.0568494398294113</v>
      </c>
      <c r="I238" s="12"/>
      <c r="J238" s="12"/>
      <c r="K238" s="7">
        <f t="shared" si="67"/>
        <v>0</v>
      </c>
      <c r="L238" s="7">
        <f t="shared" si="68"/>
        <v>0</v>
      </c>
      <c r="M238" s="15" t="e">
        <f t="shared" si="69"/>
        <v>#DIV/0!</v>
      </c>
      <c r="N238" s="15" t="e">
        <f t="shared" si="70"/>
        <v>#DIV/0!</v>
      </c>
      <c r="O238" s="12">
        <f t="shared" si="71"/>
        <v>0</v>
      </c>
      <c r="P238" s="12">
        <f t="shared" si="72"/>
        <v>0</v>
      </c>
      <c r="Q238" t="s">
        <v>184</v>
      </c>
      <c r="R238" t="s">
        <v>107</v>
      </c>
      <c r="S238" t="s">
        <v>262</v>
      </c>
      <c r="T238" s="16"/>
      <c r="U238" s="19" t="s">
        <v>16</v>
      </c>
      <c r="V238" s="34">
        <v>44414</v>
      </c>
      <c r="W238" s="16" t="s">
        <v>19</v>
      </c>
      <c r="X238" s="25"/>
      <c r="Y238" s="12"/>
    </row>
    <row r="239" spans="1:25" x14ac:dyDescent="0.25">
      <c r="A239" s="18">
        <v>0.12520202667502198</v>
      </c>
      <c r="B239" s="18">
        <v>0.87479033351247648</v>
      </c>
      <c r="C239" s="13">
        <f t="shared" si="62"/>
        <v>7.9870911562448512</v>
      </c>
      <c r="D239" s="14">
        <f t="shared" si="63"/>
        <v>1.1431310585986691</v>
      </c>
      <c r="E239" s="10"/>
      <c r="F239" s="7">
        <f t="shared" si="64"/>
        <v>1</v>
      </c>
      <c r="G239" s="7">
        <f t="shared" si="65"/>
        <v>7.9870911562448512</v>
      </c>
      <c r="H239" s="7">
        <f t="shared" si="66"/>
        <v>1.1431310585986691</v>
      </c>
      <c r="I239" s="12"/>
      <c r="J239" s="12"/>
      <c r="K239" s="7">
        <f t="shared" si="67"/>
        <v>0</v>
      </c>
      <c r="L239" s="7">
        <f t="shared" si="68"/>
        <v>0</v>
      </c>
      <c r="M239" s="15" t="e">
        <f t="shared" si="69"/>
        <v>#DIV/0!</v>
      </c>
      <c r="N239" s="15" t="e">
        <f t="shared" si="70"/>
        <v>#DIV/0!</v>
      </c>
      <c r="O239" s="12">
        <f t="shared" si="71"/>
        <v>0</v>
      </c>
      <c r="P239" s="12">
        <f t="shared" si="72"/>
        <v>0</v>
      </c>
      <c r="Q239" t="s">
        <v>250</v>
      </c>
      <c r="R239" t="s">
        <v>53</v>
      </c>
      <c r="S239" t="s">
        <v>257</v>
      </c>
      <c r="T239" s="16"/>
      <c r="U239" s="19" t="s">
        <v>19</v>
      </c>
      <c r="V239" s="34">
        <v>44415</v>
      </c>
      <c r="W239" s="16" t="s">
        <v>35</v>
      </c>
      <c r="X239" s="25"/>
      <c r="Y239" s="12"/>
    </row>
    <row r="240" spans="1:25" x14ac:dyDescent="0.25">
      <c r="A240" s="18">
        <v>0.36823158194267708</v>
      </c>
      <c r="B240" s="18">
        <v>0.63144737657109906</v>
      </c>
      <c r="C240" s="13">
        <f t="shared" si="62"/>
        <v>2.7156823288331386</v>
      </c>
      <c r="D240" s="14">
        <f t="shared" si="63"/>
        <v>1.5836632427395998</v>
      </c>
      <c r="E240" s="10"/>
      <c r="F240" s="7">
        <f t="shared" si="64"/>
        <v>1</v>
      </c>
      <c r="G240" s="7">
        <f t="shared" si="65"/>
        <v>2.7156823288331386</v>
      </c>
      <c r="H240" s="7">
        <f t="shared" si="66"/>
        <v>1.5836632427395998</v>
      </c>
      <c r="I240" s="12"/>
      <c r="J240" s="12"/>
      <c r="K240" s="7">
        <f t="shared" si="67"/>
        <v>0</v>
      </c>
      <c r="L240" s="7">
        <f t="shared" si="68"/>
        <v>0</v>
      </c>
      <c r="M240" s="15" t="e">
        <f t="shared" si="69"/>
        <v>#DIV/0!</v>
      </c>
      <c r="N240" s="15" t="e">
        <f t="shared" si="70"/>
        <v>#DIV/0!</v>
      </c>
      <c r="O240" s="12">
        <f t="shared" si="71"/>
        <v>0</v>
      </c>
      <c r="P240" s="12">
        <f t="shared" si="72"/>
        <v>0</v>
      </c>
      <c r="Q240" t="s">
        <v>121</v>
      </c>
      <c r="R240" t="s">
        <v>217</v>
      </c>
      <c r="S240" t="s">
        <v>257</v>
      </c>
      <c r="T240" s="16"/>
      <c r="U240" s="19" t="s">
        <v>19</v>
      </c>
      <c r="V240" s="34">
        <v>44415</v>
      </c>
      <c r="W240" s="16" t="s">
        <v>18</v>
      </c>
      <c r="X240" s="25"/>
      <c r="Y240" s="12"/>
    </row>
    <row r="241" spans="1:25" x14ac:dyDescent="0.25">
      <c r="A241" s="18">
        <v>0.32708129323035023</v>
      </c>
      <c r="B241" s="18">
        <v>0.67274156287837761</v>
      </c>
      <c r="C241" s="13">
        <f t="shared" si="62"/>
        <v>3.0573439102056508</v>
      </c>
      <c r="D241" s="14">
        <f t="shared" si="63"/>
        <v>1.4864549110380834</v>
      </c>
      <c r="E241" s="10"/>
      <c r="F241" s="7">
        <f t="shared" si="64"/>
        <v>1</v>
      </c>
      <c r="G241" s="7">
        <f t="shared" si="65"/>
        <v>3.0573439102056508</v>
      </c>
      <c r="H241" s="7">
        <f t="shared" si="66"/>
        <v>1.4864549110380834</v>
      </c>
      <c r="I241" s="12"/>
      <c r="J241" s="12"/>
      <c r="K241" s="7">
        <f t="shared" si="67"/>
        <v>0</v>
      </c>
      <c r="L241" s="7">
        <f t="shared" si="68"/>
        <v>0</v>
      </c>
      <c r="M241" s="15" t="e">
        <f t="shared" si="69"/>
        <v>#DIV/0!</v>
      </c>
      <c r="N241" s="15" t="e">
        <f t="shared" si="70"/>
        <v>#DIV/0!</v>
      </c>
      <c r="O241" s="12">
        <f t="shared" si="71"/>
        <v>0</v>
      </c>
      <c r="P241" s="12">
        <f t="shared" si="72"/>
        <v>0</v>
      </c>
      <c r="Q241" t="s">
        <v>130</v>
      </c>
      <c r="R241" t="s">
        <v>57</v>
      </c>
      <c r="S241" t="s">
        <v>257</v>
      </c>
      <c r="T241" s="16"/>
      <c r="U241" s="19" t="s">
        <v>19</v>
      </c>
      <c r="V241" s="34">
        <v>44415</v>
      </c>
      <c r="W241" s="16" t="s">
        <v>33</v>
      </c>
      <c r="X241" s="25"/>
      <c r="Y241" s="12"/>
    </row>
    <row r="242" spans="1:25" x14ac:dyDescent="0.25">
      <c r="A242" s="18">
        <v>0.32464593644019263</v>
      </c>
      <c r="B242" s="18">
        <v>0.67518382960217005</v>
      </c>
      <c r="C242" s="13">
        <f t="shared" si="62"/>
        <v>3.0802788137907999</v>
      </c>
      <c r="D242" s="14">
        <f t="shared" si="63"/>
        <v>1.4810781244408908</v>
      </c>
      <c r="E242" s="10"/>
      <c r="F242" s="7">
        <f t="shared" si="64"/>
        <v>1</v>
      </c>
      <c r="G242" s="7">
        <f t="shared" si="65"/>
        <v>3.0802788137907999</v>
      </c>
      <c r="H242" s="7">
        <f t="shared" si="66"/>
        <v>1.4810781244408908</v>
      </c>
      <c r="I242" s="12"/>
      <c r="J242" s="12"/>
      <c r="K242" s="7">
        <f t="shared" si="67"/>
        <v>0</v>
      </c>
      <c r="L242" s="7">
        <f t="shared" si="68"/>
        <v>0</v>
      </c>
      <c r="M242" s="15" t="e">
        <f t="shared" si="69"/>
        <v>#DIV/0!</v>
      </c>
      <c r="N242" s="15" t="e">
        <f t="shared" si="70"/>
        <v>#DIV/0!</v>
      </c>
      <c r="O242" s="12">
        <f t="shared" si="71"/>
        <v>0</v>
      </c>
      <c r="P242" s="12">
        <f t="shared" si="72"/>
        <v>0</v>
      </c>
      <c r="Q242" t="s">
        <v>38</v>
      </c>
      <c r="R242" t="s">
        <v>56</v>
      </c>
      <c r="S242" t="s">
        <v>257</v>
      </c>
      <c r="T242" s="16"/>
      <c r="U242" s="19" t="s">
        <v>19</v>
      </c>
      <c r="V242" s="34">
        <v>44415</v>
      </c>
      <c r="W242" s="16" t="s">
        <v>18</v>
      </c>
      <c r="X242" s="25"/>
      <c r="Y242" s="12"/>
    </row>
    <row r="243" spans="1:25" x14ac:dyDescent="0.25">
      <c r="A243" s="18">
        <v>0.65264069190054141</v>
      </c>
      <c r="B243" s="18">
        <v>0.15326055111105458</v>
      </c>
      <c r="C243" s="13">
        <f t="shared" si="62"/>
        <v>1.5322366692887641</v>
      </c>
      <c r="D243" s="14">
        <f t="shared" si="63"/>
        <v>6.5248362527118084</v>
      </c>
      <c r="E243" s="10"/>
      <c r="F243" s="7">
        <f t="shared" si="64"/>
        <v>1</v>
      </c>
      <c r="G243" s="7">
        <f t="shared" si="65"/>
        <v>1.5322366692887641</v>
      </c>
      <c r="H243" s="7">
        <f t="shared" si="66"/>
        <v>6.5248362527118084</v>
      </c>
      <c r="I243" s="12"/>
      <c r="J243" s="12"/>
      <c r="K243" s="7">
        <f t="shared" si="67"/>
        <v>0</v>
      </c>
      <c r="L243" s="7">
        <f t="shared" si="68"/>
        <v>0</v>
      </c>
      <c r="M243" s="15" t="e">
        <f t="shared" si="69"/>
        <v>#DIV/0!</v>
      </c>
      <c r="N243" s="15" t="e">
        <f t="shared" si="70"/>
        <v>#DIV/0!</v>
      </c>
      <c r="O243" s="12">
        <f t="shared" si="71"/>
        <v>0</v>
      </c>
      <c r="P243" s="12">
        <f t="shared" si="72"/>
        <v>0</v>
      </c>
      <c r="Q243" t="s">
        <v>131</v>
      </c>
      <c r="R243" t="s">
        <v>64</v>
      </c>
      <c r="S243" t="s">
        <v>258</v>
      </c>
      <c r="T243" s="16"/>
      <c r="U243" s="19" t="s">
        <v>329</v>
      </c>
      <c r="V243" s="34">
        <v>44415</v>
      </c>
      <c r="W243" s="16" t="s">
        <v>333</v>
      </c>
      <c r="X243" s="25"/>
      <c r="Y243" s="12"/>
    </row>
    <row r="244" spans="1:25" x14ac:dyDescent="0.25">
      <c r="A244" s="18">
        <v>0.43330432724799733</v>
      </c>
      <c r="B244" s="18">
        <v>0.56567355294645438</v>
      </c>
      <c r="C244" s="13">
        <f t="shared" si="62"/>
        <v>2.3078467883097327</v>
      </c>
      <c r="D244" s="14">
        <f t="shared" si="63"/>
        <v>1.7678040537536994</v>
      </c>
      <c r="E244" s="10"/>
      <c r="F244" s="7">
        <f t="shared" si="64"/>
        <v>1</v>
      </c>
      <c r="G244" s="7">
        <f t="shared" si="65"/>
        <v>2.3078467883097327</v>
      </c>
      <c r="H244" s="7">
        <f t="shared" si="66"/>
        <v>1.7678040537536994</v>
      </c>
      <c r="I244" s="12"/>
      <c r="J244" s="12"/>
      <c r="K244" s="7">
        <f t="shared" si="67"/>
        <v>0</v>
      </c>
      <c r="L244" s="7">
        <f t="shared" si="68"/>
        <v>0</v>
      </c>
      <c r="M244" s="15" t="e">
        <f t="shared" si="69"/>
        <v>#DIV/0!</v>
      </c>
      <c r="N244" s="15" t="e">
        <f t="shared" si="70"/>
        <v>#DIV/0!</v>
      </c>
      <c r="O244" s="12">
        <f t="shared" si="71"/>
        <v>0</v>
      </c>
      <c r="P244" s="12">
        <f t="shared" si="72"/>
        <v>0</v>
      </c>
      <c r="Q244" t="s">
        <v>133</v>
      </c>
      <c r="R244" t="s">
        <v>66</v>
      </c>
      <c r="S244" t="s">
        <v>258</v>
      </c>
      <c r="T244" s="16"/>
      <c r="U244" s="19" t="s">
        <v>17</v>
      </c>
      <c r="V244" s="34">
        <v>44415</v>
      </c>
      <c r="W244" s="44" t="s">
        <v>17</v>
      </c>
      <c r="X244" s="25"/>
      <c r="Y244" s="12"/>
    </row>
    <row r="245" spans="1:25" x14ac:dyDescent="0.25">
      <c r="A245" s="18">
        <v>0.65078376908541236</v>
      </c>
      <c r="B245" s="18">
        <v>0.32730331155995912</v>
      </c>
      <c r="C245" s="13">
        <f t="shared" si="62"/>
        <v>1.5366086978557614</v>
      </c>
      <c r="D245" s="14">
        <f t="shared" si="63"/>
        <v>3.0552700344946211</v>
      </c>
      <c r="E245" s="10"/>
      <c r="F245" s="7">
        <f t="shared" si="64"/>
        <v>1</v>
      </c>
      <c r="G245" s="7">
        <f t="shared" si="65"/>
        <v>1.5366086978557614</v>
      </c>
      <c r="H245" s="7">
        <f t="shared" si="66"/>
        <v>3.0552700344946211</v>
      </c>
      <c r="I245" s="12"/>
      <c r="J245" s="12"/>
      <c r="K245" s="7">
        <f t="shared" si="67"/>
        <v>0</v>
      </c>
      <c r="L245" s="7">
        <f t="shared" si="68"/>
        <v>0</v>
      </c>
      <c r="M245" s="15" t="e">
        <f t="shared" si="69"/>
        <v>#DIV/0!</v>
      </c>
      <c r="N245" s="15" t="e">
        <f t="shared" si="70"/>
        <v>#DIV/0!</v>
      </c>
      <c r="O245" s="12">
        <f t="shared" si="71"/>
        <v>0</v>
      </c>
      <c r="P245" s="12">
        <f t="shared" si="72"/>
        <v>0</v>
      </c>
      <c r="Q245" t="s">
        <v>39</v>
      </c>
      <c r="R245" t="s">
        <v>61</v>
      </c>
      <c r="S245" t="s">
        <v>258</v>
      </c>
      <c r="T245" s="16"/>
      <c r="U245" s="19" t="s">
        <v>36</v>
      </c>
      <c r="V245" s="34">
        <v>44415</v>
      </c>
      <c r="W245" s="44" t="s">
        <v>36</v>
      </c>
      <c r="X245" s="25"/>
      <c r="Y245" s="12"/>
    </row>
    <row r="246" spans="1:25" x14ac:dyDescent="0.25">
      <c r="A246" s="18">
        <v>0.41338522064952599</v>
      </c>
      <c r="B246" s="18">
        <v>0.58461653364810839</v>
      </c>
      <c r="C246" s="13">
        <f t="shared" si="62"/>
        <v>2.4190511659530629</v>
      </c>
      <c r="D246" s="14">
        <f t="shared" si="63"/>
        <v>1.7105229538409166</v>
      </c>
      <c r="E246" s="10"/>
      <c r="F246" s="7">
        <f t="shared" si="64"/>
        <v>1</v>
      </c>
      <c r="G246" s="7">
        <f t="shared" si="65"/>
        <v>2.4190511659530629</v>
      </c>
      <c r="H246" s="7">
        <f t="shared" si="66"/>
        <v>1.7105229538409166</v>
      </c>
      <c r="I246" s="12"/>
      <c r="J246" s="12"/>
      <c r="K246" s="7">
        <f t="shared" si="67"/>
        <v>0</v>
      </c>
      <c r="L246" s="7">
        <f t="shared" si="68"/>
        <v>0</v>
      </c>
      <c r="M246" s="15" t="e">
        <f t="shared" si="69"/>
        <v>#DIV/0!</v>
      </c>
      <c r="N246" s="15" t="e">
        <f t="shared" si="70"/>
        <v>#DIV/0!</v>
      </c>
      <c r="O246" s="12">
        <f t="shared" si="71"/>
        <v>0</v>
      </c>
      <c r="P246" s="12">
        <f t="shared" si="72"/>
        <v>0</v>
      </c>
      <c r="Q246" t="s">
        <v>141</v>
      </c>
      <c r="R246" t="s">
        <v>138</v>
      </c>
      <c r="S246" t="s">
        <v>263</v>
      </c>
      <c r="T246" s="16"/>
      <c r="U246" s="19" t="s">
        <v>17</v>
      </c>
      <c r="V246" s="34">
        <v>44415</v>
      </c>
      <c r="W246" s="16" t="s">
        <v>16</v>
      </c>
      <c r="X246" s="25"/>
      <c r="Y246" s="12"/>
    </row>
    <row r="247" spans="1:25" x14ac:dyDescent="0.25">
      <c r="A247" s="18">
        <v>0.40557587718381444</v>
      </c>
      <c r="B247" s="18">
        <v>0.59362393228237287</v>
      </c>
      <c r="C247" s="13">
        <f t="shared" si="62"/>
        <v>2.4656298765687725</v>
      </c>
      <c r="D247" s="14">
        <f t="shared" si="63"/>
        <v>1.6845682015467052</v>
      </c>
      <c r="E247" s="10"/>
      <c r="F247" s="7">
        <f t="shared" si="64"/>
        <v>1</v>
      </c>
      <c r="G247" s="7">
        <f t="shared" si="65"/>
        <v>2.4656298765687725</v>
      </c>
      <c r="H247" s="7">
        <f t="shared" si="66"/>
        <v>1.6845682015467052</v>
      </c>
      <c r="I247" s="12"/>
      <c r="J247" s="12"/>
      <c r="K247" s="7">
        <f t="shared" si="67"/>
        <v>0</v>
      </c>
      <c r="L247" s="7">
        <f t="shared" si="68"/>
        <v>0</v>
      </c>
      <c r="M247" s="15" t="e">
        <f t="shared" si="69"/>
        <v>#DIV/0!</v>
      </c>
      <c r="N247" s="15" t="e">
        <f t="shared" si="70"/>
        <v>#DIV/0!</v>
      </c>
      <c r="O247" s="12">
        <f t="shared" si="71"/>
        <v>0</v>
      </c>
      <c r="P247" s="12">
        <f t="shared" si="72"/>
        <v>0</v>
      </c>
      <c r="Q247" t="s">
        <v>84</v>
      </c>
      <c r="R247" t="s">
        <v>304</v>
      </c>
      <c r="S247" t="s">
        <v>259</v>
      </c>
      <c r="T247" s="16"/>
      <c r="U247" s="19" t="e">
        <v>#N/A</v>
      </c>
      <c r="V247" s="34">
        <v>44415</v>
      </c>
      <c r="W247" s="16" t="s">
        <v>35</v>
      </c>
      <c r="X247" s="25"/>
      <c r="Y247" s="12"/>
    </row>
    <row r="248" spans="1:25" x14ac:dyDescent="0.25">
      <c r="A248" s="18">
        <v>0.48868854176063248</v>
      </c>
      <c r="B248" s="18">
        <v>0.49922690170927531</v>
      </c>
      <c r="C248" s="13">
        <f t="shared" si="62"/>
        <v>2.0462931183064574</v>
      </c>
      <c r="D248" s="14">
        <f t="shared" si="63"/>
        <v>2.0030971820151429</v>
      </c>
      <c r="E248" s="10"/>
      <c r="F248" s="7">
        <f t="shared" si="64"/>
        <v>1</v>
      </c>
      <c r="G248" s="7">
        <f t="shared" si="65"/>
        <v>2.0462931183064574</v>
      </c>
      <c r="H248" s="7">
        <f t="shared" si="66"/>
        <v>2.0030971820151429</v>
      </c>
      <c r="I248" s="12"/>
      <c r="J248" s="12"/>
      <c r="K248" s="7">
        <f t="shared" si="67"/>
        <v>0</v>
      </c>
      <c r="L248" s="7">
        <f t="shared" si="68"/>
        <v>0</v>
      </c>
      <c r="M248" s="15" t="e">
        <f t="shared" si="69"/>
        <v>#DIV/0!</v>
      </c>
      <c r="N248" s="15" t="e">
        <f t="shared" si="70"/>
        <v>#DIV/0!</v>
      </c>
      <c r="O248" s="12">
        <f t="shared" si="71"/>
        <v>0</v>
      </c>
      <c r="P248" s="12">
        <f t="shared" si="72"/>
        <v>0</v>
      </c>
      <c r="Q248" t="s">
        <v>42</v>
      </c>
      <c r="R248" t="s">
        <v>81</v>
      </c>
      <c r="S248" t="s">
        <v>259</v>
      </c>
      <c r="T248" s="16"/>
      <c r="U248" s="19" t="e">
        <v>#N/A</v>
      </c>
      <c r="V248" s="34">
        <v>44415</v>
      </c>
      <c r="W248" s="16" t="s">
        <v>18</v>
      </c>
      <c r="X248" s="25"/>
      <c r="Y248" s="12"/>
    </row>
    <row r="249" spans="1:25" x14ac:dyDescent="0.25">
      <c r="A249" s="18" t="e">
        <v>#N/A</v>
      </c>
      <c r="B249" s="18" t="e">
        <v>#N/A</v>
      </c>
      <c r="C249" s="13" t="e">
        <f t="shared" si="62"/>
        <v>#N/A</v>
      </c>
      <c r="D249" s="14" t="e">
        <f t="shared" si="63"/>
        <v>#N/A</v>
      </c>
      <c r="E249" s="10"/>
      <c r="F249" s="7">
        <f t="shared" si="64"/>
        <v>1</v>
      </c>
      <c r="G249" s="7" t="e">
        <f t="shared" si="65"/>
        <v>#N/A</v>
      </c>
      <c r="H249" s="7" t="e">
        <f t="shared" si="66"/>
        <v>#N/A</v>
      </c>
      <c r="I249" s="12"/>
      <c r="J249" s="12"/>
      <c r="K249" s="7">
        <f t="shared" si="67"/>
        <v>0</v>
      </c>
      <c r="L249" s="7">
        <f t="shared" si="68"/>
        <v>0</v>
      </c>
      <c r="M249" s="15" t="e">
        <f t="shared" si="69"/>
        <v>#DIV/0!</v>
      </c>
      <c r="N249" s="15" t="e">
        <f t="shared" si="70"/>
        <v>#DIV/0!</v>
      </c>
      <c r="O249" s="12" t="e">
        <f t="shared" si="71"/>
        <v>#N/A</v>
      </c>
      <c r="P249" s="12" t="e">
        <f t="shared" si="72"/>
        <v>#N/A</v>
      </c>
      <c r="Q249" t="s">
        <v>291</v>
      </c>
      <c r="R249" t="s">
        <v>305</v>
      </c>
      <c r="S249" t="s">
        <v>297</v>
      </c>
      <c r="T249" s="16"/>
      <c r="U249" s="19" t="e">
        <v>#N/A</v>
      </c>
      <c r="V249" s="34">
        <v>44415</v>
      </c>
      <c r="W249" s="16" t="s">
        <v>35</v>
      </c>
      <c r="X249" s="25"/>
      <c r="Y249" s="12"/>
    </row>
    <row r="250" spans="1:25" x14ac:dyDescent="0.25">
      <c r="A250" s="18">
        <v>0.43458674998985519</v>
      </c>
      <c r="B250" s="18">
        <v>0.56202592463288437</v>
      </c>
      <c r="C250" s="13">
        <f t="shared" si="62"/>
        <v>2.3010365594978301</v>
      </c>
      <c r="D250" s="14">
        <f t="shared" si="63"/>
        <v>1.7792773538928841</v>
      </c>
      <c r="E250" s="10"/>
      <c r="F250" s="7">
        <f t="shared" si="64"/>
        <v>1</v>
      </c>
      <c r="G250" s="7">
        <f t="shared" si="65"/>
        <v>2.3010365594978301</v>
      </c>
      <c r="H250" s="7">
        <f t="shared" si="66"/>
        <v>1.7792773538928841</v>
      </c>
      <c r="I250" s="12"/>
      <c r="J250" s="12"/>
      <c r="K250" s="7">
        <f t="shared" si="67"/>
        <v>0</v>
      </c>
      <c r="L250" s="7">
        <f t="shared" si="68"/>
        <v>0</v>
      </c>
      <c r="M250" s="15" t="e">
        <f t="shared" si="69"/>
        <v>#DIV/0!</v>
      </c>
      <c r="N250" s="15" t="e">
        <f t="shared" si="70"/>
        <v>#DIV/0!</v>
      </c>
      <c r="O250" s="12">
        <f t="shared" si="71"/>
        <v>0</v>
      </c>
      <c r="P250" s="12">
        <f t="shared" si="72"/>
        <v>0</v>
      </c>
      <c r="Q250" t="s">
        <v>286</v>
      </c>
      <c r="R250" t="s">
        <v>284</v>
      </c>
      <c r="S250" t="s">
        <v>297</v>
      </c>
      <c r="T250" s="16"/>
      <c r="U250" s="19" t="s">
        <v>17</v>
      </c>
      <c r="V250" s="34">
        <v>44415</v>
      </c>
      <c r="W250" s="16" t="s">
        <v>18</v>
      </c>
      <c r="X250" s="25"/>
      <c r="Y250" s="12"/>
    </row>
    <row r="251" spans="1:25" x14ac:dyDescent="0.25">
      <c r="A251" s="18">
        <v>0.56819563174654031</v>
      </c>
      <c r="B251" s="18">
        <v>0.42867969751545892</v>
      </c>
      <c r="C251" s="13">
        <f t="shared" si="62"/>
        <v>1.7599572121421698</v>
      </c>
      <c r="D251" s="14">
        <f t="shared" si="63"/>
        <v>2.3327440179597922</v>
      </c>
      <c r="E251" s="10"/>
      <c r="F251" s="7">
        <f t="shared" si="64"/>
        <v>1</v>
      </c>
      <c r="G251" s="7">
        <f t="shared" si="65"/>
        <v>1.7599572121421698</v>
      </c>
      <c r="H251" s="7">
        <f t="shared" si="66"/>
        <v>2.3327440179597922</v>
      </c>
      <c r="I251" s="12"/>
      <c r="J251" s="12"/>
      <c r="K251" s="7">
        <f t="shared" si="67"/>
        <v>0</v>
      </c>
      <c r="L251" s="7">
        <f t="shared" si="68"/>
        <v>0</v>
      </c>
      <c r="M251" s="15" t="e">
        <f t="shared" si="69"/>
        <v>#DIV/0!</v>
      </c>
      <c r="N251" s="15" t="e">
        <f t="shared" si="70"/>
        <v>#DIV/0!</v>
      </c>
      <c r="O251" s="12">
        <f t="shared" si="71"/>
        <v>0</v>
      </c>
      <c r="P251" s="12">
        <f t="shared" si="72"/>
        <v>0</v>
      </c>
      <c r="Q251" t="s">
        <v>255</v>
      </c>
      <c r="R251" t="s">
        <v>225</v>
      </c>
      <c r="S251" t="s">
        <v>267</v>
      </c>
      <c r="T251" s="16"/>
      <c r="U251" s="19" t="s">
        <v>16</v>
      </c>
      <c r="V251" s="34">
        <v>44415</v>
      </c>
      <c r="W251" s="16" t="s">
        <v>19</v>
      </c>
      <c r="X251" s="25"/>
      <c r="Y251" s="12"/>
    </row>
    <row r="252" spans="1:25" x14ac:dyDescent="0.25">
      <c r="A252" s="18">
        <v>0.33178742570199354</v>
      </c>
      <c r="B252" s="18">
        <v>0.66743985298131669</v>
      </c>
      <c r="C252" s="13">
        <f t="shared" si="62"/>
        <v>3.013977994748315</v>
      </c>
      <c r="D252" s="14">
        <f t="shared" si="63"/>
        <v>1.4982623460873747</v>
      </c>
      <c r="E252" s="10"/>
      <c r="F252" s="7">
        <f t="shared" si="64"/>
        <v>1</v>
      </c>
      <c r="G252" s="7">
        <f t="shared" si="65"/>
        <v>3.013977994748315</v>
      </c>
      <c r="H252" s="7">
        <f t="shared" si="66"/>
        <v>1.4982623460873747</v>
      </c>
      <c r="I252" s="12"/>
      <c r="J252" s="12"/>
      <c r="K252" s="7">
        <f t="shared" si="67"/>
        <v>0</v>
      </c>
      <c r="L252" s="7">
        <f t="shared" si="68"/>
        <v>0</v>
      </c>
      <c r="M252" s="15" t="e">
        <f t="shared" si="69"/>
        <v>#DIV/0!</v>
      </c>
      <c r="N252" s="15" t="e">
        <f t="shared" si="70"/>
        <v>#DIV/0!</v>
      </c>
      <c r="O252" s="12">
        <f t="shared" si="71"/>
        <v>0</v>
      </c>
      <c r="P252" s="12">
        <f t="shared" si="72"/>
        <v>0</v>
      </c>
      <c r="Q252" t="s">
        <v>89</v>
      </c>
      <c r="R252" t="s">
        <v>254</v>
      </c>
      <c r="S252" t="s">
        <v>267</v>
      </c>
      <c r="T252" s="16"/>
      <c r="U252" s="19" t="s">
        <v>19</v>
      </c>
      <c r="V252" s="34">
        <v>44415</v>
      </c>
      <c r="W252" s="16" t="s">
        <v>16</v>
      </c>
      <c r="X252" s="25"/>
      <c r="Y252" s="12"/>
    </row>
    <row r="253" spans="1:25" x14ac:dyDescent="0.25">
      <c r="A253" s="18">
        <v>0.50266319554653338</v>
      </c>
      <c r="B253" s="18">
        <v>0.49568340388121196</v>
      </c>
      <c r="C253" s="13">
        <f t="shared" si="62"/>
        <v>1.9894036580751142</v>
      </c>
      <c r="D253" s="14">
        <f t="shared" si="63"/>
        <v>2.0174167465966746</v>
      </c>
      <c r="E253" s="10"/>
      <c r="F253" s="7">
        <f t="shared" si="64"/>
        <v>1</v>
      </c>
      <c r="G253" s="7">
        <f t="shared" si="65"/>
        <v>1.9894036580751142</v>
      </c>
      <c r="H253" s="7">
        <f t="shared" si="66"/>
        <v>2.0174167465966746</v>
      </c>
      <c r="I253" s="12"/>
      <c r="J253" s="12"/>
      <c r="K253" s="7">
        <f t="shared" si="67"/>
        <v>0</v>
      </c>
      <c r="L253" s="7">
        <f t="shared" si="68"/>
        <v>0</v>
      </c>
      <c r="M253" s="15" t="e">
        <f t="shared" si="69"/>
        <v>#DIV/0!</v>
      </c>
      <c r="N253" s="15" t="e">
        <f t="shared" si="70"/>
        <v>#DIV/0!</v>
      </c>
      <c r="O253" s="12">
        <f t="shared" si="71"/>
        <v>0</v>
      </c>
      <c r="P253" s="12">
        <f t="shared" si="72"/>
        <v>0</v>
      </c>
      <c r="Q253" t="s">
        <v>227</v>
      </c>
      <c r="R253" t="s">
        <v>92</v>
      </c>
      <c r="S253" t="s">
        <v>267</v>
      </c>
      <c r="T253" s="16"/>
      <c r="U253" s="19" t="s">
        <v>17</v>
      </c>
      <c r="V253" s="34">
        <v>44415</v>
      </c>
      <c r="W253" s="16" t="s">
        <v>31</v>
      </c>
      <c r="X253" s="25"/>
      <c r="Y253" s="12"/>
    </row>
    <row r="254" spans="1:25" x14ac:dyDescent="0.25">
      <c r="A254" s="18">
        <v>0.39934252940843168</v>
      </c>
      <c r="B254" s="18">
        <v>0.59986219750134484</v>
      </c>
      <c r="C254" s="13">
        <f t="shared" si="62"/>
        <v>2.5041159564981865</v>
      </c>
      <c r="D254" s="14">
        <f t="shared" si="63"/>
        <v>1.6670495393198337</v>
      </c>
      <c r="E254" s="10"/>
      <c r="F254" s="7">
        <f t="shared" si="64"/>
        <v>1</v>
      </c>
      <c r="G254" s="7">
        <f t="shared" si="65"/>
        <v>2.5041159564981865</v>
      </c>
      <c r="H254" s="7">
        <f t="shared" si="66"/>
        <v>1.6670495393198337</v>
      </c>
      <c r="I254" s="12"/>
      <c r="J254" s="12"/>
      <c r="K254" s="7">
        <f t="shared" si="67"/>
        <v>0</v>
      </c>
      <c r="L254" s="7">
        <f t="shared" si="68"/>
        <v>0</v>
      </c>
      <c r="M254" s="15" t="e">
        <f t="shared" si="69"/>
        <v>#DIV/0!</v>
      </c>
      <c r="N254" s="15" t="e">
        <f t="shared" si="70"/>
        <v>#DIV/0!</v>
      </c>
      <c r="O254" s="12">
        <f t="shared" si="71"/>
        <v>0</v>
      </c>
      <c r="P254" s="12">
        <f t="shared" si="72"/>
        <v>0</v>
      </c>
      <c r="Q254" t="s">
        <v>165</v>
      </c>
      <c r="R254" t="s">
        <v>91</v>
      </c>
      <c r="S254" t="s">
        <v>267</v>
      </c>
      <c r="T254" s="16"/>
      <c r="U254" s="19" t="s">
        <v>19</v>
      </c>
      <c r="V254" s="34">
        <v>44415</v>
      </c>
      <c r="W254" s="16" t="s">
        <v>20</v>
      </c>
      <c r="X254" s="25"/>
      <c r="Y254" s="12"/>
    </row>
    <row r="255" spans="1:25" x14ac:dyDescent="0.25">
      <c r="A255" s="18" t="e">
        <v>#N/A</v>
      </c>
      <c r="B255" s="18" t="e">
        <v>#N/A</v>
      </c>
      <c r="C255" s="13" t="e">
        <f t="shared" si="62"/>
        <v>#N/A</v>
      </c>
      <c r="D255" s="14" t="e">
        <f t="shared" si="63"/>
        <v>#N/A</v>
      </c>
      <c r="E255" s="10"/>
      <c r="F255" s="7">
        <f t="shared" si="64"/>
        <v>1</v>
      </c>
      <c r="G255" s="7" t="e">
        <f t="shared" si="65"/>
        <v>#N/A</v>
      </c>
      <c r="H255" s="7" t="e">
        <f t="shared" si="66"/>
        <v>#N/A</v>
      </c>
      <c r="I255" s="12"/>
      <c r="J255" s="12"/>
      <c r="K255" s="7">
        <f t="shared" si="67"/>
        <v>0</v>
      </c>
      <c r="L255" s="7">
        <f t="shared" si="68"/>
        <v>0</v>
      </c>
      <c r="M255" s="15" t="e">
        <f t="shared" si="69"/>
        <v>#DIV/0!</v>
      </c>
      <c r="N255" s="15" t="e">
        <f t="shared" si="70"/>
        <v>#DIV/0!</v>
      </c>
      <c r="O255" s="12" t="e">
        <f t="shared" si="71"/>
        <v>#N/A</v>
      </c>
      <c r="P255" s="12" t="e">
        <f t="shared" si="72"/>
        <v>#N/A</v>
      </c>
      <c r="Q255" t="s">
        <v>97</v>
      </c>
      <c r="R255" t="s">
        <v>43</v>
      </c>
      <c r="S255" t="s">
        <v>260</v>
      </c>
      <c r="T255" s="16"/>
      <c r="U255" s="19" t="e">
        <v>#N/A</v>
      </c>
      <c r="V255" s="34">
        <v>44415</v>
      </c>
      <c r="W255" s="16" t="s">
        <v>35</v>
      </c>
      <c r="X255" s="25"/>
      <c r="Y255" s="12"/>
    </row>
    <row r="256" spans="1:25" x14ac:dyDescent="0.25">
      <c r="A256" s="18">
        <v>0.67217875047670339</v>
      </c>
      <c r="B256" s="18">
        <v>0.32217139321325616</v>
      </c>
      <c r="C256" s="13">
        <f t="shared" si="62"/>
        <v>1.4876995133970072</v>
      </c>
      <c r="D256" s="14">
        <f t="shared" si="63"/>
        <v>3.1039379071687661</v>
      </c>
      <c r="E256" s="10"/>
      <c r="F256" s="7">
        <f t="shared" si="64"/>
        <v>1</v>
      </c>
      <c r="G256" s="7">
        <f t="shared" si="65"/>
        <v>1.4876995133970072</v>
      </c>
      <c r="H256" s="7">
        <f t="shared" si="66"/>
        <v>3.1039379071687661</v>
      </c>
      <c r="I256" s="12"/>
      <c r="J256" s="12"/>
      <c r="K256" s="7">
        <f t="shared" si="67"/>
        <v>0</v>
      </c>
      <c r="L256" s="7">
        <f t="shared" si="68"/>
        <v>0</v>
      </c>
      <c r="M256" s="15" t="e">
        <f t="shared" si="69"/>
        <v>#DIV/0!</v>
      </c>
      <c r="N256" s="15" t="e">
        <f t="shared" si="70"/>
        <v>#DIV/0!</v>
      </c>
      <c r="O256" s="12">
        <f t="shared" si="71"/>
        <v>0</v>
      </c>
      <c r="P256" s="12">
        <f t="shared" si="72"/>
        <v>0</v>
      </c>
      <c r="Q256" t="s">
        <v>174</v>
      </c>
      <c r="R256" t="s">
        <v>44</v>
      </c>
      <c r="S256" t="s">
        <v>260</v>
      </c>
      <c r="T256" s="16"/>
      <c r="U256" s="19" t="s">
        <v>17</v>
      </c>
      <c r="V256" s="34">
        <v>44415</v>
      </c>
      <c r="W256" s="16" t="s">
        <v>35</v>
      </c>
      <c r="X256" s="25"/>
      <c r="Y256" s="12"/>
    </row>
    <row r="257" spans="1:25" x14ac:dyDescent="0.25">
      <c r="A257" s="18" t="e">
        <v>#N/A</v>
      </c>
      <c r="B257" s="18" t="e">
        <v>#N/A</v>
      </c>
      <c r="C257" s="13" t="e">
        <f t="shared" si="62"/>
        <v>#N/A</v>
      </c>
      <c r="D257" s="14" t="e">
        <f t="shared" si="63"/>
        <v>#N/A</v>
      </c>
      <c r="E257" s="10"/>
      <c r="F257" s="7">
        <f t="shared" si="64"/>
        <v>1</v>
      </c>
      <c r="G257" s="7" t="e">
        <f t="shared" si="65"/>
        <v>#N/A</v>
      </c>
      <c r="H257" s="7" t="e">
        <f t="shared" si="66"/>
        <v>#N/A</v>
      </c>
      <c r="I257" s="12"/>
      <c r="J257" s="12"/>
      <c r="K257" s="7">
        <f t="shared" si="67"/>
        <v>0</v>
      </c>
      <c r="L257" s="7">
        <f t="shared" si="68"/>
        <v>0</v>
      </c>
      <c r="M257" s="15" t="e">
        <f t="shared" si="69"/>
        <v>#DIV/0!</v>
      </c>
      <c r="N257" s="15" t="e">
        <f t="shared" si="70"/>
        <v>#DIV/0!</v>
      </c>
      <c r="O257" s="12" t="e">
        <f t="shared" si="71"/>
        <v>#N/A</v>
      </c>
      <c r="P257" s="12" t="e">
        <f t="shared" si="72"/>
        <v>#N/A</v>
      </c>
      <c r="Q257" t="s">
        <v>103</v>
      </c>
      <c r="R257" t="s">
        <v>233</v>
      </c>
      <c r="S257" t="s">
        <v>261</v>
      </c>
      <c r="T257" s="16"/>
      <c r="U257" s="19" t="e">
        <v>#N/A</v>
      </c>
      <c r="V257" s="34">
        <v>44415</v>
      </c>
      <c r="W257" s="16" t="s">
        <v>16</v>
      </c>
      <c r="X257" s="25"/>
      <c r="Y257" s="12"/>
    </row>
    <row r="258" spans="1:25" x14ac:dyDescent="0.25">
      <c r="A258" s="18" t="e">
        <v>#N/A</v>
      </c>
      <c r="B258" s="18" t="e">
        <v>#N/A</v>
      </c>
      <c r="C258" s="13" t="e">
        <f t="shared" si="62"/>
        <v>#N/A</v>
      </c>
      <c r="D258" s="14" t="e">
        <f t="shared" si="63"/>
        <v>#N/A</v>
      </c>
      <c r="E258" s="10"/>
      <c r="F258" s="7">
        <f t="shared" si="64"/>
        <v>1</v>
      </c>
      <c r="G258" s="7" t="e">
        <f t="shared" si="65"/>
        <v>#N/A</v>
      </c>
      <c r="H258" s="7" t="e">
        <f t="shared" si="66"/>
        <v>#N/A</v>
      </c>
      <c r="I258" s="12"/>
      <c r="J258" s="12"/>
      <c r="K258" s="7">
        <f t="shared" si="67"/>
        <v>0</v>
      </c>
      <c r="L258" s="7">
        <f t="shared" si="68"/>
        <v>0</v>
      </c>
      <c r="M258" s="15" t="e">
        <f t="shared" si="69"/>
        <v>#DIV/0!</v>
      </c>
      <c r="N258" s="15" t="e">
        <f t="shared" si="70"/>
        <v>#DIV/0!</v>
      </c>
      <c r="O258" s="12" t="e">
        <f t="shared" si="71"/>
        <v>#N/A</v>
      </c>
      <c r="P258" s="12" t="e">
        <f t="shared" si="72"/>
        <v>#N/A</v>
      </c>
      <c r="Q258" t="s">
        <v>47</v>
      </c>
      <c r="R258" t="s">
        <v>50</v>
      </c>
      <c r="S258" t="s">
        <v>261</v>
      </c>
      <c r="T258" s="16"/>
      <c r="U258" s="19" t="e">
        <v>#N/A</v>
      </c>
      <c r="V258" s="34">
        <v>44415</v>
      </c>
      <c r="W258" s="16" t="s">
        <v>18</v>
      </c>
      <c r="X258" s="25"/>
      <c r="Y258" s="12"/>
    </row>
    <row r="259" spans="1:25" x14ac:dyDescent="0.25">
      <c r="A259" s="18">
        <v>0.74671038576939575</v>
      </c>
      <c r="B259" s="18">
        <v>0.20056001530089718</v>
      </c>
      <c r="C259" s="13">
        <f t="shared" si="62"/>
        <v>1.3392073005247136</v>
      </c>
      <c r="D259" s="14">
        <f t="shared" si="63"/>
        <v>4.9860387101572314</v>
      </c>
      <c r="E259" s="10"/>
      <c r="F259" s="7">
        <f t="shared" si="64"/>
        <v>1</v>
      </c>
      <c r="G259" s="7">
        <f t="shared" si="65"/>
        <v>1.3392073005247136</v>
      </c>
      <c r="H259" s="7">
        <f t="shared" si="66"/>
        <v>4.9860387101572314</v>
      </c>
      <c r="I259" s="12"/>
      <c r="J259" s="12"/>
      <c r="K259" s="7">
        <f t="shared" si="67"/>
        <v>0</v>
      </c>
      <c r="L259" s="7">
        <f t="shared" si="68"/>
        <v>0</v>
      </c>
      <c r="M259" s="15" t="e">
        <f t="shared" si="69"/>
        <v>#DIV/0!</v>
      </c>
      <c r="N259" s="15" t="e">
        <f t="shared" si="70"/>
        <v>#DIV/0!</v>
      </c>
      <c r="O259" s="12">
        <f t="shared" si="71"/>
        <v>0</v>
      </c>
      <c r="P259" s="12">
        <f t="shared" si="72"/>
        <v>0</v>
      </c>
      <c r="Q259" t="s">
        <v>106</v>
      </c>
      <c r="R259" t="s">
        <v>180</v>
      </c>
      <c r="S259" t="s">
        <v>262</v>
      </c>
      <c r="T259" s="16"/>
      <c r="U259" s="19" t="s">
        <v>36</v>
      </c>
      <c r="V259" s="34">
        <v>44415</v>
      </c>
      <c r="W259" s="16" t="s">
        <v>34</v>
      </c>
      <c r="X259" s="25"/>
      <c r="Y259" s="12"/>
    </row>
    <row r="260" spans="1:25" x14ac:dyDescent="0.25">
      <c r="A260" s="18" t="e">
        <v>#N/A</v>
      </c>
      <c r="B260" s="18" t="e">
        <v>#N/A</v>
      </c>
      <c r="C260" s="13" t="e">
        <f t="shared" si="62"/>
        <v>#N/A</v>
      </c>
      <c r="D260" s="14" t="e">
        <f t="shared" si="63"/>
        <v>#N/A</v>
      </c>
      <c r="E260" s="10"/>
      <c r="F260" s="7">
        <f t="shared" si="64"/>
        <v>1</v>
      </c>
      <c r="G260" s="7" t="e">
        <f t="shared" si="65"/>
        <v>#N/A</v>
      </c>
      <c r="H260" s="7" t="e">
        <f t="shared" si="66"/>
        <v>#N/A</v>
      </c>
      <c r="I260" s="12"/>
      <c r="J260" s="12"/>
      <c r="K260" s="7">
        <f t="shared" si="67"/>
        <v>0</v>
      </c>
      <c r="L260" s="7">
        <f t="shared" si="68"/>
        <v>0</v>
      </c>
      <c r="M260" s="15" t="e">
        <f t="shared" si="69"/>
        <v>#DIV/0!</v>
      </c>
      <c r="N260" s="15" t="e">
        <f t="shared" si="70"/>
        <v>#DIV/0!</v>
      </c>
      <c r="O260" s="12" t="e">
        <f t="shared" si="71"/>
        <v>#N/A</v>
      </c>
      <c r="P260" s="12" t="e">
        <f t="shared" si="72"/>
        <v>#N/A</v>
      </c>
      <c r="Q260" t="s">
        <v>108</v>
      </c>
      <c r="R260" t="s">
        <v>181</v>
      </c>
      <c r="S260" t="s">
        <v>262</v>
      </c>
      <c r="T260" s="16"/>
      <c r="U260" s="19" t="e">
        <v>#N/A</v>
      </c>
      <c r="V260" s="34">
        <v>44415</v>
      </c>
      <c r="W260" s="16" t="s">
        <v>17</v>
      </c>
      <c r="X260" s="25"/>
      <c r="Y260" s="12"/>
    </row>
    <row r="261" spans="1:25" x14ac:dyDescent="0.25">
      <c r="A261" s="18" t="e">
        <v>#N/A</v>
      </c>
      <c r="B261" s="18" t="e">
        <v>#N/A</v>
      </c>
      <c r="C261" s="13" t="e">
        <f t="shared" si="62"/>
        <v>#N/A</v>
      </c>
      <c r="D261" s="14" t="e">
        <f t="shared" si="63"/>
        <v>#N/A</v>
      </c>
      <c r="E261" s="10"/>
      <c r="F261" s="7">
        <f t="shared" si="64"/>
        <v>1</v>
      </c>
      <c r="G261" s="7" t="e">
        <f t="shared" si="65"/>
        <v>#N/A</v>
      </c>
      <c r="H261" s="7" t="e">
        <f t="shared" si="66"/>
        <v>#N/A</v>
      </c>
      <c r="I261" s="12"/>
      <c r="J261" s="12"/>
      <c r="K261" s="7">
        <f t="shared" si="67"/>
        <v>0</v>
      </c>
      <c r="L261" s="7">
        <f t="shared" si="68"/>
        <v>0</v>
      </c>
      <c r="M261" s="15" t="e">
        <f t="shared" si="69"/>
        <v>#DIV/0!</v>
      </c>
      <c r="N261" s="15" t="e">
        <f t="shared" si="70"/>
        <v>#DIV/0!</v>
      </c>
      <c r="O261" s="12" t="e">
        <f t="shared" si="71"/>
        <v>#N/A</v>
      </c>
      <c r="P261" s="12" t="e">
        <f t="shared" si="72"/>
        <v>#N/A</v>
      </c>
      <c r="Q261" t="s">
        <v>110</v>
      </c>
      <c r="R261" t="s">
        <v>235</v>
      </c>
      <c r="S261" t="s">
        <v>262</v>
      </c>
      <c r="T261" s="16"/>
      <c r="U261" s="19" t="e">
        <v>#N/A</v>
      </c>
      <c r="V261" s="34">
        <v>44415</v>
      </c>
      <c r="W261" s="16" t="s">
        <v>16</v>
      </c>
      <c r="X261" s="25"/>
      <c r="Y261" s="12"/>
    </row>
    <row r="262" spans="1:25" x14ac:dyDescent="0.25">
      <c r="A262" s="18">
        <v>0.19464215933082457</v>
      </c>
      <c r="B262" s="18">
        <v>0.80532785750391678</v>
      </c>
      <c r="C262" s="13">
        <f t="shared" si="62"/>
        <v>5.1376330977727429</v>
      </c>
      <c r="D262" s="14">
        <f t="shared" si="63"/>
        <v>1.2417302973964692</v>
      </c>
      <c r="E262" s="10"/>
      <c r="F262" s="7">
        <f t="shared" si="64"/>
        <v>1</v>
      </c>
      <c r="G262" s="7">
        <f t="shared" si="65"/>
        <v>5.1376330977727429</v>
      </c>
      <c r="H262" s="7">
        <f t="shared" si="66"/>
        <v>1.2417302973964692</v>
      </c>
      <c r="I262" s="12"/>
      <c r="J262" s="12"/>
      <c r="K262" s="7">
        <f t="shared" si="67"/>
        <v>0</v>
      </c>
      <c r="L262" s="7">
        <f t="shared" si="68"/>
        <v>0</v>
      </c>
      <c r="M262" s="15" t="e">
        <f t="shared" si="69"/>
        <v>#DIV/0!</v>
      </c>
      <c r="N262" s="15" t="e">
        <f t="shared" si="70"/>
        <v>#DIV/0!</v>
      </c>
      <c r="O262" s="12">
        <f t="shared" si="71"/>
        <v>0</v>
      </c>
      <c r="P262" s="12">
        <f t="shared" si="72"/>
        <v>0</v>
      </c>
      <c r="Q262" t="s">
        <v>240</v>
      </c>
      <c r="R262" t="s">
        <v>112</v>
      </c>
      <c r="S262" t="s">
        <v>268</v>
      </c>
      <c r="T262" s="16"/>
      <c r="U262" s="19" t="s">
        <v>19</v>
      </c>
      <c r="V262" s="34">
        <v>44415</v>
      </c>
      <c r="W262" s="16" t="s">
        <v>32</v>
      </c>
      <c r="X262" s="25"/>
      <c r="Y262" s="12"/>
    </row>
    <row r="263" spans="1:25" x14ac:dyDescent="0.25">
      <c r="A263" s="18">
        <v>0.17468190745797452</v>
      </c>
      <c r="B263" s="18">
        <v>0.82527038375280948</v>
      </c>
      <c r="C263" s="13">
        <f t="shared" si="62"/>
        <v>5.7246913235166206</v>
      </c>
      <c r="D263" s="14">
        <f t="shared" si="63"/>
        <v>1.2117240842360419</v>
      </c>
      <c r="E263" s="10"/>
      <c r="F263" s="7">
        <f t="shared" si="64"/>
        <v>1</v>
      </c>
      <c r="G263" s="7">
        <f t="shared" si="65"/>
        <v>5.7246913235166206</v>
      </c>
      <c r="H263" s="7">
        <f t="shared" si="66"/>
        <v>1.2117240842360419</v>
      </c>
      <c r="I263" s="12"/>
      <c r="J263" s="12"/>
      <c r="K263" s="7">
        <f t="shared" si="67"/>
        <v>0</v>
      </c>
      <c r="L263" s="7">
        <f t="shared" si="68"/>
        <v>0</v>
      </c>
      <c r="M263" s="15" t="e">
        <f t="shared" si="69"/>
        <v>#DIV/0!</v>
      </c>
      <c r="N263" s="15" t="e">
        <f t="shared" si="70"/>
        <v>#DIV/0!</v>
      </c>
      <c r="O263" s="12">
        <f t="shared" si="71"/>
        <v>0</v>
      </c>
      <c r="P263" s="12">
        <f t="shared" si="72"/>
        <v>0</v>
      </c>
      <c r="Q263" t="s">
        <v>237</v>
      </c>
      <c r="R263" t="s">
        <v>111</v>
      </c>
      <c r="S263" t="s">
        <v>268</v>
      </c>
      <c r="T263" s="16"/>
      <c r="U263" s="19" t="s">
        <v>19</v>
      </c>
      <c r="V263" s="34">
        <v>44415</v>
      </c>
      <c r="W263" s="16" t="s">
        <v>20</v>
      </c>
      <c r="X263" s="25"/>
      <c r="Y263" s="12"/>
    </row>
    <row r="264" spans="1:25" x14ac:dyDescent="0.25">
      <c r="A264" s="18">
        <v>0.40917862325712573</v>
      </c>
      <c r="B264" s="18">
        <v>0.59037444605071743</v>
      </c>
      <c r="C264" s="13">
        <f t="shared" si="62"/>
        <v>2.4439204375825985</v>
      </c>
      <c r="D264" s="14">
        <f t="shared" si="63"/>
        <v>1.6938402511989701</v>
      </c>
      <c r="E264" s="10"/>
      <c r="F264" s="7">
        <f t="shared" si="64"/>
        <v>1</v>
      </c>
      <c r="G264" s="7">
        <f t="shared" si="65"/>
        <v>2.4439204375825985</v>
      </c>
      <c r="H264" s="7">
        <f t="shared" si="66"/>
        <v>1.6938402511989701</v>
      </c>
      <c r="I264" s="12"/>
      <c r="J264" s="12"/>
      <c r="K264" s="7">
        <f t="shared" si="67"/>
        <v>0</v>
      </c>
      <c r="L264" s="7">
        <f t="shared" si="68"/>
        <v>0</v>
      </c>
      <c r="M264" s="15" t="e">
        <f t="shared" si="69"/>
        <v>#DIV/0!</v>
      </c>
      <c r="N264" s="15" t="e">
        <f t="shared" si="70"/>
        <v>#DIV/0!</v>
      </c>
      <c r="O264" s="12">
        <f t="shared" si="71"/>
        <v>0</v>
      </c>
      <c r="P264" s="12">
        <f t="shared" si="72"/>
        <v>0</v>
      </c>
      <c r="Q264" t="s">
        <v>195</v>
      </c>
      <c r="R264" t="s">
        <v>116</v>
      </c>
      <c r="S264" t="s">
        <v>342</v>
      </c>
      <c r="T264" s="16"/>
      <c r="U264" s="19" t="s">
        <v>19</v>
      </c>
      <c r="V264" s="34">
        <v>44415</v>
      </c>
      <c r="X264" s="25"/>
      <c r="Y264" s="12"/>
    </row>
    <row r="265" spans="1:25" x14ac:dyDescent="0.25">
      <c r="A265" s="18">
        <v>0.63826603176585528</v>
      </c>
      <c r="B265" s="18">
        <v>0.349822995133515</v>
      </c>
      <c r="C265" s="13">
        <f t="shared" si="62"/>
        <v>1.5667448214866697</v>
      </c>
      <c r="D265" s="14">
        <f t="shared" si="63"/>
        <v>2.8585885259439152</v>
      </c>
      <c r="E265" s="10"/>
      <c r="F265" s="7">
        <f t="shared" si="64"/>
        <v>1</v>
      </c>
      <c r="G265" s="7">
        <f t="shared" si="65"/>
        <v>1.5667448214866697</v>
      </c>
      <c r="H265" s="7">
        <f t="shared" si="66"/>
        <v>2.8585885259439152</v>
      </c>
      <c r="I265" s="12"/>
      <c r="J265" s="12"/>
      <c r="K265" s="7">
        <f t="shared" si="67"/>
        <v>0</v>
      </c>
      <c r="L265" s="7">
        <f t="shared" si="68"/>
        <v>0</v>
      </c>
      <c r="M265" s="15" t="e">
        <f t="shared" si="69"/>
        <v>#DIV/0!</v>
      </c>
      <c r="N265" s="15" t="e">
        <f t="shared" si="70"/>
        <v>#DIV/0!</v>
      </c>
      <c r="O265" s="12">
        <f t="shared" si="71"/>
        <v>0</v>
      </c>
      <c r="P265" s="12">
        <f t="shared" si="72"/>
        <v>0</v>
      </c>
      <c r="Q265" t="s">
        <v>193</v>
      </c>
      <c r="R265" t="s">
        <v>117</v>
      </c>
      <c r="S265" t="s">
        <v>342</v>
      </c>
      <c r="T265" s="16"/>
      <c r="U265" s="19" t="s">
        <v>17</v>
      </c>
      <c r="V265" s="34">
        <v>44415</v>
      </c>
      <c r="X265" s="25"/>
      <c r="Y265" s="12"/>
    </row>
    <row r="266" spans="1:25" x14ac:dyDescent="0.25">
      <c r="A266" s="18">
        <v>0.72350077916923206</v>
      </c>
      <c r="B266" s="18">
        <v>0.2066781115747901</v>
      </c>
      <c r="C266" s="13">
        <f t="shared" si="62"/>
        <v>1.3821685183922834</v>
      </c>
      <c r="D266" s="14">
        <f t="shared" si="63"/>
        <v>4.8384417313496328</v>
      </c>
      <c r="E266" s="10"/>
      <c r="F266" s="7">
        <f t="shared" si="64"/>
        <v>1</v>
      </c>
      <c r="G266" s="7">
        <f t="shared" si="65"/>
        <v>1.3821685183922834</v>
      </c>
      <c r="H266" s="7">
        <f t="shared" si="66"/>
        <v>4.8384417313496328</v>
      </c>
      <c r="I266" s="12"/>
      <c r="J266" s="12"/>
      <c r="K266" s="7">
        <f t="shared" si="67"/>
        <v>0</v>
      </c>
      <c r="L266" s="7">
        <f t="shared" si="68"/>
        <v>0</v>
      </c>
      <c r="M266" s="15" t="e">
        <f t="shared" si="69"/>
        <v>#DIV/0!</v>
      </c>
      <c r="N266" s="15" t="e">
        <f t="shared" si="70"/>
        <v>#DIV/0!</v>
      </c>
      <c r="O266" s="12">
        <f t="shared" si="71"/>
        <v>0</v>
      </c>
      <c r="P266" s="12">
        <f t="shared" si="72"/>
        <v>0</v>
      </c>
      <c r="Q266" t="s">
        <v>124</v>
      </c>
      <c r="R266" t="s">
        <v>129</v>
      </c>
      <c r="S266" t="s">
        <v>257</v>
      </c>
      <c r="T266" s="16"/>
      <c r="U266" s="19" t="s">
        <v>302</v>
      </c>
      <c r="V266" s="34">
        <v>44416</v>
      </c>
      <c r="W266" s="16" t="s">
        <v>17</v>
      </c>
      <c r="X266" s="25"/>
      <c r="Y266" s="12"/>
    </row>
    <row r="267" spans="1:25" x14ac:dyDescent="0.25">
      <c r="A267" s="18">
        <v>0.75228570168938502</v>
      </c>
      <c r="B267" s="18">
        <v>0.2382986273399699</v>
      </c>
      <c r="C267" s="13">
        <f t="shared" si="62"/>
        <v>1.3292822098762884</v>
      </c>
      <c r="D267" s="14">
        <f t="shared" si="63"/>
        <v>4.1964152759190894</v>
      </c>
      <c r="E267" s="10"/>
      <c r="F267" s="7">
        <f t="shared" si="64"/>
        <v>1</v>
      </c>
      <c r="G267" s="7">
        <f t="shared" si="65"/>
        <v>1.3292822098762884</v>
      </c>
      <c r="H267" s="7">
        <f t="shared" si="66"/>
        <v>4.1964152759190894</v>
      </c>
      <c r="I267" s="12"/>
      <c r="J267" s="12"/>
      <c r="K267" s="7">
        <f t="shared" si="67"/>
        <v>0</v>
      </c>
      <c r="L267" s="7">
        <f t="shared" si="68"/>
        <v>0</v>
      </c>
      <c r="M267" s="15" t="e">
        <f t="shared" si="69"/>
        <v>#DIV/0!</v>
      </c>
      <c r="N267" s="15" t="e">
        <f t="shared" si="70"/>
        <v>#DIV/0!</v>
      </c>
      <c r="O267" s="12">
        <f t="shared" si="71"/>
        <v>0</v>
      </c>
      <c r="P267" s="12">
        <f t="shared" si="72"/>
        <v>0</v>
      </c>
      <c r="Q267" t="s">
        <v>60</v>
      </c>
      <c r="R267" t="s">
        <v>37</v>
      </c>
      <c r="S267" t="s">
        <v>257</v>
      </c>
      <c r="T267" s="16"/>
      <c r="U267" s="19" t="s">
        <v>20</v>
      </c>
      <c r="V267" s="34">
        <v>44416</v>
      </c>
      <c r="W267" s="16" t="s">
        <v>35</v>
      </c>
      <c r="X267" s="25"/>
      <c r="Y267" s="12"/>
    </row>
    <row r="268" spans="1:25" x14ac:dyDescent="0.25">
      <c r="A268" s="18">
        <v>0.61603466556249087</v>
      </c>
      <c r="B268" s="18">
        <v>0.37480242145121362</v>
      </c>
      <c r="C268" s="13">
        <f t="shared" si="62"/>
        <v>1.6232852725697131</v>
      </c>
      <c r="D268" s="14">
        <f t="shared" si="63"/>
        <v>2.6680724103330418</v>
      </c>
      <c r="E268" s="10"/>
      <c r="F268" s="7">
        <f t="shared" si="64"/>
        <v>1</v>
      </c>
      <c r="G268" s="7">
        <f t="shared" si="65"/>
        <v>1.6232852725697131</v>
      </c>
      <c r="H268" s="7">
        <f t="shared" si="66"/>
        <v>2.6680724103330418</v>
      </c>
      <c r="I268" s="12"/>
      <c r="J268" s="12"/>
      <c r="K268" s="7">
        <f t="shared" si="67"/>
        <v>0</v>
      </c>
      <c r="L268" s="7">
        <f t="shared" si="68"/>
        <v>0</v>
      </c>
      <c r="M268" s="15" t="e">
        <f t="shared" si="69"/>
        <v>#DIV/0!</v>
      </c>
      <c r="N268" s="15" t="e">
        <f t="shared" si="70"/>
        <v>#DIV/0!</v>
      </c>
      <c r="O268" s="12">
        <f t="shared" si="71"/>
        <v>0</v>
      </c>
      <c r="P268" s="12">
        <f t="shared" si="72"/>
        <v>0</v>
      </c>
      <c r="Q268" t="s">
        <v>128</v>
      </c>
      <c r="R268" t="s">
        <v>55</v>
      </c>
      <c r="S268" t="s">
        <v>257</v>
      </c>
      <c r="T268" s="16"/>
      <c r="U268" s="19" t="s">
        <v>16</v>
      </c>
      <c r="V268" s="34">
        <v>44416</v>
      </c>
      <c r="W268" s="16" t="s">
        <v>18</v>
      </c>
      <c r="X268" s="25"/>
      <c r="Y268" s="12"/>
    </row>
    <row r="269" spans="1:25" x14ac:dyDescent="0.25">
      <c r="A269" s="18">
        <v>0.30739895163006942</v>
      </c>
      <c r="B269" s="18">
        <v>0.69246181506848459</v>
      </c>
      <c r="C269" s="13">
        <f t="shared" si="62"/>
        <v>3.2531015304288409</v>
      </c>
      <c r="D269" s="14">
        <f t="shared" si="63"/>
        <v>1.4441229512433114</v>
      </c>
      <c r="E269" s="10"/>
      <c r="F269" s="7">
        <f t="shared" si="64"/>
        <v>1</v>
      </c>
      <c r="G269" s="7">
        <f t="shared" si="65"/>
        <v>3.2531015304288409</v>
      </c>
      <c r="H269" s="7">
        <f t="shared" si="66"/>
        <v>1.4441229512433114</v>
      </c>
      <c r="I269" s="12"/>
      <c r="J269" s="12"/>
      <c r="K269" s="7">
        <f t="shared" si="67"/>
        <v>0</v>
      </c>
      <c r="L269" s="7">
        <f t="shared" si="68"/>
        <v>0</v>
      </c>
      <c r="M269" s="15" t="e">
        <f t="shared" si="69"/>
        <v>#DIV/0!</v>
      </c>
      <c r="N269" s="15" t="e">
        <f t="shared" si="70"/>
        <v>#DIV/0!</v>
      </c>
      <c r="O269" s="12">
        <f t="shared" si="71"/>
        <v>0</v>
      </c>
      <c r="P269" s="12">
        <f t="shared" si="72"/>
        <v>0</v>
      </c>
      <c r="Q269" t="s">
        <v>122</v>
      </c>
      <c r="R269" t="s">
        <v>249</v>
      </c>
      <c r="S269" t="s">
        <v>257</v>
      </c>
      <c r="T269" s="16"/>
      <c r="U269" s="19" t="s">
        <v>19</v>
      </c>
      <c r="V269" s="34">
        <v>44416</v>
      </c>
      <c r="W269" s="44" t="s">
        <v>19</v>
      </c>
      <c r="X269" s="25"/>
      <c r="Y269" s="12"/>
    </row>
    <row r="270" spans="1:25" x14ac:dyDescent="0.25">
      <c r="A270" s="18">
        <v>0.55070220855056617</v>
      </c>
      <c r="B270" s="18">
        <v>0.44680956507006775</v>
      </c>
      <c r="C270" s="13">
        <f t="shared" si="62"/>
        <v>1.8158634275899743</v>
      </c>
      <c r="D270" s="14">
        <f t="shared" si="63"/>
        <v>2.238089956384846</v>
      </c>
      <c r="E270" s="10"/>
      <c r="F270" s="7">
        <f t="shared" si="64"/>
        <v>1</v>
      </c>
      <c r="G270" s="7">
        <f t="shared" si="65"/>
        <v>1.8158634275899743</v>
      </c>
      <c r="H270" s="7">
        <f t="shared" si="66"/>
        <v>2.238089956384846</v>
      </c>
      <c r="I270" s="12"/>
      <c r="J270" s="12"/>
      <c r="K270" s="7">
        <f t="shared" si="67"/>
        <v>0</v>
      </c>
      <c r="L270" s="7">
        <f t="shared" si="68"/>
        <v>0</v>
      </c>
      <c r="M270" s="15" t="e">
        <f t="shared" si="69"/>
        <v>#DIV/0!</v>
      </c>
      <c r="N270" s="15" t="e">
        <f t="shared" si="70"/>
        <v>#DIV/0!</v>
      </c>
      <c r="O270" s="12">
        <f t="shared" si="71"/>
        <v>0</v>
      </c>
      <c r="P270" s="12">
        <f t="shared" si="72"/>
        <v>0</v>
      </c>
      <c r="Q270" t="s">
        <v>63</v>
      </c>
      <c r="R270" t="s">
        <v>132</v>
      </c>
      <c r="S270" t="s">
        <v>258</v>
      </c>
      <c r="T270" s="16"/>
      <c r="U270" s="19" t="s">
        <v>17</v>
      </c>
      <c r="V270" s="34">
        <v>44416</v>
      </c>
      <c r="W270" s="16" t="s">
        <v>29</v>
      </c>
      <c r="X270" s="25"/>
      <c r="Y270" s="12"/>
    </row>
    <row r="271" spans="1:25" x14ac:dyDescent="0.25">
      <c r="A271" s="18">
        <v>0.62149643788437958</v>
      </c>
      <c r="B271" s="18">
        <v>0.37067909130599597</v>
      </c>
      <c r="C271" s="13">
        <f t="shared" si="62"/>
        <v>1.6090196806341721</v>
      </c>
      <c r="D271" s="14">
        <f t="shared" si="63"/>
        <v>2.697751298776383</v>
      </c>
      <c r="E271" s="10"/>
      <c r="F271" s="7">
        <f t="shared" si="64"/>
        <v>1</v>
      </c>
      <c r="G271" s="7">
        <f t="shared" si="65"/>
        <v>1.6090196806341721</v>
      </c>
      <c r="H271" s="7">
        <f t="shared" si="66"/>
        <v>2.697751298776383</v>
      </c>
      <c r="I271" s="12"/>
      <c r="J271" s="12"/>
      <c r="K271" s="7">
        <f t="shared" si="67"/>
        <v>0</v>
      </c>
      <c r="L271" s="7">
        <f t="shared" si="68"/>
        <v>0</v>
      </c>
      <c r="M271" s="15" t="e">
        <f t="shared" si="69"/>
        <v>#DIV/0!</v>
      </c>
      <c r="N271" s="15" t="e">
        <f t="shared" si="70"/>
        <v>#DIV/0!</v>
      </c>
      <c r="O271" s="12">
        <f t="shared" si="71"/>
        <v>0</v>
      </c>
      <c r="P271" s="12">
        <f t="shared" si="72"/>
        <v>0</v>
      </c>
      <c r="Q271" t="s">
        <v>40</v>
      </c>
      <c r="R271" t="s">
        <v>134</v>
      </c>
      <c r="S271" t="s">
        <v>258</v>
      </c>
      <c r="T271" s="16"/>
      <c r="U271" s="19" t="s">
        <v>17</v>
      </c>
      <c r="V271" s="34">
        <v>44416</v>
      </c>
      <c r="W271" s="16" t="s">
        <v>35</v>
      </c>
      <c r="X271" s="25"/>
      <c r="Y271" s="12"/>
    </row>
    <row r="272" spans="1:25" s="12" customFormat="1" x14ac:dyDescent="0.25">
      <c r="A272" s="18">
        <v>0.58358772469881914</v>
      </c>
      <c r="B272" s="18">
        <v>0.41433952536415475</v>
      </c>
      <c r="C272" s="13">
        <f t="shared" si="62"/>
        <v>1.7135384410562868</v>
      </c>
      <c r="D272" s="14">
        <f t="shared" si="63"/>
        <v>2.4134796194524766</v>
      </c>
      <c r="E272" s="10"/>
      <c r="F272" s="7">
        <f t="shared" si="64"/>
        <v>1</v>
      </c>
      <c r="G272" s="7">
        <f t="shared" si="65"/>
        <v>1.7135384410562868</v>
      </c>
      <c r="H272" s="7">
        <f t="shared" si="66"/>
        <v>2.4134796194524766</v>
      </c>
      <c r="K272" s="7">
        <f t="shared" si="67"/>
        <v>0</v>
      </c>
      <c r="L272" s="7">
        <f t="shared" si="68"/>
        <v>0</v>
      </c>
      <c r="M272" s="15" t="e">
        <f t="shared" si="69"/>
        <v>#DIV/0!</v>
      </c>
      <c r="N272" s="15" t="e">
        <f t="shared" si="70"/>
        <v>#DIV/0!</v>
      </c>
      <c r="O272" s="12">
        <f t="shared" si="71"/>
        <v>0</v>
      </c>
      <c r="P272" s="12">
        <f t="shared" si="72"/>
        <v>0</v>
      </c>
      <c r="Q272" t="s">
        <v>65</v>
      </c>
      <c r="R272" t="s">
        <v>62</v>
      </c>
      <c r="S272" t="s">
        <v>258</v>
      </c>
      <c r="T272" s="16"/>
      <c r="U272" s="19" t="s">
        <v>16</v>
      </c>
      <c r="V272" s="34">
        <v>44416</v>
      </c>
      <c r="W272" s="16" t="s">
        <v>19</v>
      </c>
      <c r="X272" s="25"/>
    </row>
    <row r="273" spans="1:25" x14ac:dyDescent="0.25">
      <c r="A273" s="18">
        <v>0.77402300195745088</v>
      </c>
      <c r="B273" s="18">
        <v>0.20676356064642484</v>
      </c>
      <c r="C273" s="13">
        <f t="shared" si="62"/>
        <v>1.2919512694985404</v>
      </c>
      <c r="D273" s="14">
        <f t="shared" si="63"/>
        <v>4.8364421509941291</v>
      </c>
      <c r="E273" s="10"/>
      <c r="F273" s="7">
        <f t="shared" si="64"/>
        <v>1</v>
      </c>
      <c r="G273" s="7">
        <f t="shared" si="65"/>
        <v>1.2919512694985404</v>
      </c>
      <c r="H273" s="7">
        <f t="shared" si="66"/>
        <v>4.8364421509941291</v>
      </c>
      <c r="I273" s="12"/>
      <c r="J273" s="12"/>
      <c r="K273" s="7">
        <f t="shared" si="67"/>
        <v>0</v>
      </c>
      <c r="L273" s="7">
        <f t="shared" si="68"/>
        <v>0</v>
      </c>
      <c r="M273" s="15" t="e">
        <f t="shared" si="69"/>
        <v>#DIV/0!</v>
      </c>
      <c r="N273" s="15" t="e">
        <f t="shared" si="70"/>
        <v>#DIV/0!</v>
      </c>
      <c r="O273" s="12">
        <f t="shared" si="71"/>
        <v>0</v>
      </c>
      <c r="P273" s="12">
        <f t="shared" si="72"/>
        <v>0</v>
      </c>
      <c r="Q273" t="s">
        <v>251</v>
      </c>
      <c r="R273" t="s">
        <v>136</v>
      </c>
      <c r="S273" t="s">
        <v>263</v>
      </c>
      <c r="T273" s="16"/>
      <c r="U273" s="19" t="s">
        <v>330</v>
      </c>
      <c r="V273" s="34">
        <v>44416</v>
      </c>
      <c r="W273" s="16" t="s">
        <v>19</v>
      </c>
      <c r="X273" s="25"/>
      <c r="Y273" s="12"/>
    </row>
    <row r="274" spans="1:25" x14ac:dyDescent="0.25">
      <c r="A274" s="18">
        <v>0.50446844305337224</v>
      </c>
      <c r="B274" s="18">
        <v>0.4915579780299798</v>
      </c>
      <c r="C274" s="13">
        <f t="shared" si="62"/>
        <v>1.9822845487566028</v>
      </c>
      <c r="D274" s="14">
        <f t="shared" si="63"/>
        <v>2.0343480213823537</v>
      </c>
      <c r="E274" s="10"/>
      <c r="F274" s="7">
        <f t="shared" si="64"/>
        <v>1</v>
      </c>
      <c r="G274" s="7">
        <f t="shared" si="65"/>
        <v>1.9822845487566028</v>
      </c>
      <c r="H274" s="7">
        <f t="shared" si="66"/>
        <v>2.0343480213823537</v>
      </c>
      <c r="I274" s="12"/>
      <c r="J274" s="12"/>
      <c r="K274" s="7">
        <f t="shared" si="67"/>
        <v>0</v>
      </c>
      <c r="L274" s="7">
        <f t="shared" si="68"/>
        <v>0</v>
      </c>
      <c r="M274" s="15" t="e">
        <f t="shared" si="69"/>
        <v>#DIV/0!</v>
      </c>
      <c r="N274" s="15" t="e">
        <f t="shared" si="70"/>
        <v>#DIV/0!</v>
      </c>
      <c r="O274" s="12">
        <f t="shared" si="71"/>
        <v>0</v>
      </c>
      <c r="P274" s="12">
        <f t="shared" si="72"/>
        <v>0</v>
      </c>
      <c r="Q274" t="s">
        <v>69</v>
      </c>
      <c r="R274" t="s">
        <v>139</v>
      </c>
      <c r="S274" t="s">
        <v>263</v>
      </c>
      <c r="T274" s="16"/>
      <c r="U274" s="19" t="s">
        <v>17</v>
      </c>
      <c r="V274" s="34">
        <v>44416</v>
      </c>
      <c r="W274" s="16" t="s">
        <v>330</v>
      </c>
      <c r="X274" s="25"/>
      <c r="Y274" s="12"/>
    </row>
    <row r="275" spans="1:25" x14ac:dyDescent="0.25">
      <c r="A275" s="18">
        <v>8.9377318042192136E-2</v>
      </c>
      <c r="B275" s="18">
        <v>0.91061692238929326</v>
      </c>
      <c r="C275" s="13">
        <f t="shared" si="62"/>
        <v>11.188521001804197</v>
      </c>
      <c r="D275" s="14">
        <f t="shared" si="63"/>
        <v>1.0981566182365488</v>
      </c>
      <c r="E275" s="10"/>
      <c r="F275" s="7">
        <f t="shared" si="64"/>
        <v>1</v>
      </c>
      <c r="G275" s="7">
        <f t="shared" si="65"/>
        <v>11.188521001804197</v>
      </c>
      <c r="H275" s="7">
        <f t="shared" si="66"/>
        <v>1.0981566182365488</v>
      </c>
      <c r="I275" s="12"/>
      <c r="J275" s="12"/>
      <c r="K275" s="7">
        <f t="shared" si="67"/>
        <v>0</v>
      </c>
      <c r="L275" s="7">
        <f t="shared" si="68"/>
        <v>0</v>
      </c>
      <c r="M275" s="15" t="e">
        <f t="shared" si="69"/>
        <v>#DIV/0!</v>
      </c>
      <c r="N275" s="15" t="e">
        <f t="shared" si="70"/>
        <v>#DIV/0!</v>
      </c>
      <c r="O275" s="12">
        <f t="shared" si="71"/>
        <v>0</v>
      </c>
      <c r="P275" s="12">
        <f t="shared" si="72"/>
        <v>0</v>
      </c>
      <c r="Q275" t="s">
        <v>68</v>
      </c>
      <c r="R275" t="s">
        <v>70</v>
      </c>
      <c r="S275" t="s">
        <v>263</v>
      </c>
      <c r="T275" s="16"/>
      <c r="U275" s="19" t="s">
        <v>18</v>
      </c>
      <c r="V275" s="34">
        <v>44416</v>
      </c>
      <c r="W275" s="16" t="s">
        <v>35</v>
      </c>
      <c r="X275" s="25"/>
      <c r="Y275" s="12"/>
    </row>
    <row r="276" spans="1:25" x14ac:dyDescent="0.25">
      <c r="A276" s="18">
        <v>0.20614164024990941</v>
      </c>
      <c r="B276" s="18">
        <v>0.79373703461169665</v>
      </c>
      <c r="C276" s="13">
        <f t="shared" si="62"/>
        <v>4.8510334874006098</v>
      </c>
      <c r="D276" s="14">
        <f t="shared" si="63"/>
        <v>1.259863098726657</v>
      </c>
      <c r="E276" s="10"/>
      <c r="F276" s="7">
        <f t="shared" si="64"/>
        <v>1</v>
      </c>
      <c r="G276" s="7">
        <f t="shared" si="65"/>
        <v>4.8510334874006098</v>
      </c>
      <c r="H276" s="7">
        <f t="shared" si="66"/>
        <v>1.259863098726657</v>
      </c>
      <c r="I276" s="12"/>
      <c r="J276" s="12"/>
      <c r="K276" s="7">
        <f t="shared" si="67"/>
        <v>0</v>
      </c>
      <c r="L276" s="7">
        <f t="shared" si="68"/>
        <v>0</v>
      </c>
      <c r="M276" s="15" t="e">
        <f t="shared" si="69"/>
        <v>#DIV/0!</v>
      </c>
      <c r="N276" s="15" t="e">
        <f t="shared" si="70"/>
        <v>#DIV/0!</v>
      </c>
      <c r="O276" s="12">
        <f t="shared" si="71"/>
        <v>0</v>
      </c>
      <c r="P276" s="12">
        <f t="shared" si="72"/>
        <v>0</v>
      </c>
      <c r="Q276" t="s">
        <v>221</v>
      </c>
      <c r="R276" t="s">
        <v>135</v>
      </c>
      <c r="S276" t="s">
        <v>263</v>
      </c>
      <c r="T276" s="16"/>
      <c r="U276" s="19" t="s">
        <v>18</v>
      </c>
      <c r="V276" s="34">
        <v>44416</v>
      </c>
      <c r="W276" s="16" t="s">
        <v>16</v>
      </c>
      <c r="X276" s="25"/>
      <c r="Y276" s="12"/>
    </row>
    <row r="277" spans="1:25" x14ac:dyDescent="0.25">
      <c r="A277" s="18">
        <v>5.1677477515497082E-2</v>
      </c>
      <c r="B277" s="18">
        <v>0.94831815701714406</v>
      </c>
      <c r="C277" s="13">
        <f t="shared" si="62"/>
        <v>19.350789707181804</v>
      </c>
      <c r="D277" s="14">
        <f t="shared" si="63"/>
        <v>1.0544984218644688</v>
      </c>
      <c r="E277" s="10"/>
      <c r="F277" s="7">
        <f t="shared" si="64"/>
        <v>1</v>
      </c>
      <c r="G277" s="7">
        <f t="shared" si="65"/>
        <v>19.350789707181804</v>
      </c>
      <c r="H277" s="7">
        <f t="shared" si="66"/>
        <v>1.0544984218644688</v>
      </c>
      <c r="I277" s="12"/>
      <c r="J277" s="12"/>
      <c r="K277" s="7">
        <f t="shared" si="67"/>
        <v>0</v>
      </c>
      <c r="L277" s="7">
        <f t="shared" si="68"/>
        <v>0</v>
      </c>
      <c r="M277" s="15" t="e">
        <f t="shared" si="69"/>
        <v>#DIV/0!</v>
      </c>
      <c r="N277" s="15" t="e">
        <f t="shared" si="70"/>
        <v>#DIV/0!</v>
      </c>
      <c r="O277" s="12">
        <f t="shared" si="71"/>
        <v>0</v>
      </c>
      <c r="P277" s="12">
        <f t="shared" si="72"/>
        <v>0</v>
      </c>
      <c r="Q277" t="s">
        <v>143</v>
      </c>
      <c r="R277" t="s">
        <v>252</v>
      </c>
      <c r="S277" t="s">
        <v>263</v>
      </c>
      <c r="T277" s="16"/>
      <c r="U277" s="19" t="s">
        <v>35</v>
      </c>
      <c r="V277" s="34">
        <v>44416</v>
      </c>
      <c r="W277" s="16" t="s">
        <v>32</v>
      </c>
      <c r="X277" s="25"/>
      <c r="Y277" s="12"/>
    </row>
    <row r="278" spans="1:25" x14ac:dyDescent="0.25">
      <c r="A278" s="18">
        <v>0.53532736527761038</v>
      </c>
      <c r="B278" s="18">
        <v>0.46206966958058882</v>
      </c>
      <c r="C278" s="13">
        <f t="shared" si="62"/>
        <v>1.8680158438779222</v>
      </c>
      <c r="D278" s="14">
        <f t="shared" si="63"/>
        <v>2.1641758068814156</v>
      </c>
      <c r="E278" s="10"/>
      <c r="F278" s="7">
        <f t="shared" si="64"/>
        <v>1</v>
      </c>
      <c r="G278" s="7">
        <f t="shared" si="65"/>
        <v>1.8680158438779222</v>
      </c>
      <c r="H278" s="7">
        <f t="shared" si="66"/>
        <v>2.1641758068814156</v>
      </c>
      <c r="I278" s="12"/>
      <c r="J278" s="12"/>
      <c r="K278" s="7">
        <f t="shared" si="67"/>
        <v>0</v>
      </c>
      <c r="L278" s="7">
        <f t="shared" si="68"/>
        <v>0</v>
      </c>
      <c r="M278" s="15" t="e">
        <f t="shared" si="69"/>
        <v>#DIV/0!</v>
      </c>
      <c r="N278" s="15" t="e">
        <f t="shared" si="70"/>
        <v>#DIV/0!</v>
      </c>
      <c r="O278" s="12">
        <f t="shared" si="71"/>
        <v>0</v>
      </c>
      <c r="P278" s="12">
        <f t="shared" si="72"/>
        <v>0</v>
      </c>
      <c r="Q278" t="s">
        <v>220</v>
      </c>
      <c r="R278" t="s">
        <v>144</v>
      </c>
      <c r="S278" t="s">
        <v>263</v>
      </c>
      <c r="T278" s="16"/>
      <c r="U278" s="19" t="s">
        <v>17</v>
      </c>
      <c r="V278" s="34">
        <v>44416</v>
      </c>
      <c r="W278" s="16" t="s">
        <v>32</v>
      </c>
      <c r="X278" s="25"/>
      <c r="Y278" s="12"/>
    </row>
    <row r="279" spans="1:25" x14ac:dyDescent="0.25">
      <c r="A279" s="18">
        <v>0.47519529911977598</v>
      </c>
      <c r="B279" s="18">
        <v>0.52305294224895427</v>
      </c>
      <c r="C279" s="13">
        <f t="shared" si="62"/>
        <v>2.1043979219751154</v>
      </c>
      <c r="D279" s="14">
        <f t="shared" si="63"/>
        <v>1.9118523560929253</v>
      </c>
      <c r="E279" s="10"/>
      <c r="F279" s="7">
        <f t="shared" si="64"/>
        <v>1</v>
      </c>
      <c r="G279" s="7">
        <f t="shared" si="65"/>
        <v>2.1043979219751154</v>
      </c>
      <c r="H279" s="7">
        <f t="shared" si="66"/>
        <v>1.9118523560929253</v>
      </c>
      <c r="I279" s="12"/>
      <c r="J279" s="12"/>
      <c r="K279" s="7">
        <f t="shared" si="67"/>
        <v>0</v>
      </c>
      <c r="L279" s="7">
        <f t="shared" si="68"/>
        <v>0</v>
      </c>
      <c r="M279" s="15" t="e">
        <f t="shared" si="69"/>
        <v>#DIV/0!</v>
      </c>
      <c r="N279" s="15" t="e">
        <f t="shared" si="70"/>
        <v>#DIV/0!</v>
      </c>
      <c r="O279" s="12">
        <f t="shared" si="71"/>
        <v>0</v>
      </c>
      <c r="P279" s="12">
        <f t="shared" si="72"/>
        <v>0</v>
      </c>
      <c r="Q279" t="s">
        <v>137</v>
      </c>
      <c r="R279" t="s">
        <v>142</v>
      </c>
      <c r="S279" t="s">
        <v>263</v>
      </c>
      <c r="T279" s="16"/>
      <c r="U279" s="19" t="s">
        <v>17</v>
      </c>
      <c r="V279" s="34">
        <v>44416</v>
      </c>
      <c r="W279" s="16" t="s">
        <v>331</v>
      </c>
      <c r="X279" s="25"/>
      <c r="Y279" s="12"/>
    </row>
    <row r="280" spans="1:25" x14ac:dyDescent="0.25">
      <c r="A280" s="18">
        <v>0.65320135147904623</v>
      </c>
      <c r="B280" s="18">
        <v>0.34301282837293207</v>
      </c>
      <c r="C280" s="13">
        <f t="shared" si="62"/>
        <v>1.5309215110098844</v>
      </c>
      <c r="D280" s="14">
        <f t="shared" si="63"/>
        <v>2.9153428597509339</v>
      </c>
      <c r="E280" s="10"/>
      <c r="F280" s="7">
        <f t="shared" si="64"/>
        <v>1</v>
      </c>
      <c r="G280" s="7">
        <f t="shared" si="65"/>
        <v>1.5309215110098844</v>
      </c>
      <c r="H280" s="7">
        <f t="shared" si="66"/>
        <v>2.9153428597509339</v>
      </c>
      <c r="I280" s="12"/>
      <c r="J280" s="12"/>
      <c r="K280" s="7">
        <f t="shared" si="67"/>
        <v>0</v>
      </c>
      <c r="L280" s="7">
        <f t="shared" si="68"/>
        <v>0</v>
      </c>
      <c r="M280" s="15" t="e">
        <f t="shared" si="69"/>
        <v>#DIV/0!</v>
      </c>
      <c r="N280" s="15" t="e">
        <f t="shared" si="70"/>
        <v>#DIV/0!</v>
      </c>
      <c r="O280" s="12">
        <f t="shared" si="71"/>
        <v>0</v>
      </c>
      <c r="P280" s="12">
        <f t="shared" si="72"/>
        <v>0</v>
      </c>
      <c r="Q280" t="s">
        <v>155</v>
      </c>
      <c r="R280" t="s">
        <v>223</v>
      </c>
      <c r="S280" t="s">
        <v>265</v>
      </c>
      <c r="T280" s="16"/>
      <c r="U280" s="19" t="s">
        <v>20</v>
      </c>
      <c r="V280" s="34">
        <v>44416</v>
      </c>
      <c r="W280" s="16" t="s">
        <v>35</v>
      </c>
      <c r="X280" s="25"/>
      <c r="Y280" s="12"/>
    </row>
    <row r="281" spans="1:25" x14ac:dyDescent="0.25">
      <c r="A281" s="18">
        <v>0.68232792269808829</v>
      </c>
      <c r="B281" s="18">
        <v>0.3123310793221975</v>
      </c>
      <c r="C281" s="13">
        <f t="shared" si="62"/>
        <v>1.465570976555906</v>
      </c>
      <c r="D281" s="14">
        <f t="shared" si="63"/>
        <v>3.2017306832549006</v>
      </c>
      <c r="E281" s="10"/>
      <c r="F281" s="7">
        <f t="shared" si="64"/>
        <v>1</v>
      </c>
      <c r="G281" s="7">
        <f t="shared" si="65"/>
        <v>1.465570976555906</v>
      </c>
      <c r="H281" s="7">
        <f t="shared" si="66"/>
        <v>3.2017306832549006</v>
      </c>
      <c r="I281" s="12"/>
      <c r="J281" s="12"/>
      <c r="K281" s="7">
        <f t="shared" si="67"/>
        <v>0</v>
      </c>
      <c r="L281" s="7">
        <f t="shared" si="68"/>
        <v>0</v>
      </c>
      <c r="M281" s="15" t="e">
        <f t="shared" si="69"/>
        <v>#DIV/0!</v>
      </c>
      <c r="N281" s="15" t="e">
        <f t="shared" si="70"/>
        <v>#DIV/0!</v>
      </c>
      <c r="O281" s="12">
        <f t="shared" si="71"/>
        <v>0</v>
      </c>
      <c r="P281" s="12">
        <f t="shared" si="72"/>
        <v>0</v>
      </c>
      <c r="Q281" t="s">
        <v>157</v>
      </c>
      <c r="R281" t="s">
        <v>159</v>
      </c>
      <c r="S281" t="s">
        <v>265</v>
      </c>
      <c r="T281" s="16"/>
      <c r="U281" s="19" t="s">
        <v>20</v>
      </c>
      <c r="V281" s="34">
        <v>44416</v>
      </c>
      <c r="W281" s="16" t="s">
        <v>334</v>
      </c>
      <c r="X281" s="25"/>
      <c r="Y281" s="12"/>
    </row>
    <row r="282" spans="1:25" x14ac:dyDescent="0.25">
      <c r="A282" s="18">
        <v>0.4686165930129701</v>
      </c>
      <c r="B282" s="18">
        <v>0.53054488583466719</v>
      </c>
      <c r="C282" s="13">
        <f t="shared" si="62"/>
        <v>2.1339406561993477</v>
      </c>
      <c r="D282" s="14">
        <f t="shared" si="63"/>
        <v>1.8848546592373117</v>
      </c>
      <c r="E282" s="10"/>
      <c r="F282" s="7">
        <f t="shared" si="64"/>
        <v>1</v>
      </c>
      <c r="G282" s="7">
        <f t="shared" si="65"/>
        <v>2.1339406561993477</v>
      </c>
      <c r="H282" s="7">
        <f t="shared" si="66"/>
        <v>1.8848546592373117</v>
      </c>
      <c r="I282" s="12"/>
      <c r="J282" s="12"/>
      <c r="K282" s="7">
        <f t="shared" si="67"/>
        <v>0</v>
      </c>
      <c r="L282" s="7">
        <f t="shared" si="68"/>
        <v>0</v>
      </c>
      <c r="M282" s="15" t="e">
        <f t="shared" si="69"/>
        <v>#DIV/0!</v>
      </c>
      <c r="N282" s="15" t="e">
        <f t="shared" si="70"/>
        <v>#DIV/0!</v>
      </c>
      <c r="O282" s="12">
        <f t="shared" si="71"/>
        <v>0</v>
      </c>
      <c r="P282" s="12">
        <f t="shared" si="72"/>
        <v>0</v>
      </c>
      <c r="Q282" t="s">
        <v>79</v>
      </c>
      <c r="R282" t="s">
        <v>154</v>
      </c>
      <c r="S282" t="s">
        <v>265</v>
      </c>
      <c r="T282" s="16"/>
      <c r="U282" s="19" t="s">
        <v>19</v>
      </c>
      <c r="V282" s="34">
        <v>44416</v>
      </c>
      <c r="W282" s="16" t="s">
        <v>28</v>
      </c>
      <c r="X282" s="25"/>
      <c r="Y282" s="12"/>
    </row>
    <row r="283" spans="1:25" x14ac:dyDescent="0.25">
      <c r="A283" s="18">
        <v>0.55268809559777832</v>
      </c>
      <c r="B283" s="18">
        <v>0.4403750970957076</v>
      </c>
      <c r="C283" s="13">
        <f t="shared" ref="C283:C346" si="73">(100%/A283)</f>
        <v>1.8093387716600202</v>
      </c>
      <c r="D283" s="14">
        <f t="shared" ref="D283:D346" si="74">(100%/B283)</f>
        <v>2.2707914380150975</v>
      </c>
      <c r="E283" s="10"/>
      <c r="F283" s="7">
        <f t="shared" ref="F283:F346" si="75">(E283/100%) + 1</f>
        <v>1</v>
      </c>
      <c r="G283" s="7">
        <f t="shared" ref="G283:G346" si="76">C283/F283</f>
        <v>1.8093387716600202</v>
      </c>
      <c r="H283" s="7">
        <f t="shared" ref="H283:H346" si="77">D283/F283</f>
        <v>2.2707914380150975</v>
      </c>
      <c r="I283" s="12"/>
      <c r="J283" s="12"/>
      <c r="K283" s="7">
        <f t="shared" ref="K283:K346" si="78">(I283*F283)</f>
        <v>0</v>
      </c>
      <c r="L283" s="7">
        <f t="shared" ref="L283:L346" si="79">(J283*F283)</f>
        <v>0</v>
      </c>
      <c r="M283" s="15" t="e">
        <f t="shared" ref="M283:M346" si="80">(1/K283)</f>
        <v>#DIV/0!</v>
      </c>
      <c r="N283" s="15" t="e">
        <f t="shared" ref="N283:N346" si="81">(1/L283)</f>
        <v>#DIV/0!</v>
      </c>
      <c r="O283" s="12">
        <f t="shared" ref="O283:O346" si="82">(I283/G283)</f>
        <v>0</v>
      </c>
      <c r="P283" s="12">
        <f t="shared" ref="P283:P346" si="83">(J283/H283)</f>
        <v>0</v>
      </c>
      <c r="Q283" t="s">
        <v>82</v>
      </c>
      <c r="R283" t="s">
        <v>283</v>
      </c>
      <c r="S283" t="s">
        <v>259</v>
      </c>
      <c r="T283" s="16"/>
      <c r="U283" s="19" t="s">
        <v>16</v>
      </c>
      <c r="V283" s="34">
        <v>44416</v>
      </c>
      <c r="W283" s="16" t="s">
        <v>35</v>
      </c>
      <c r="X283" s="25"/>
      <c r="Y283" s="12"/>
    </row>
    <row r="284" spans="1:25" x14ac:dyDescent="0.25">
      <c r="A284" s="18">
        <v>0.31676802164626316</v>
      </c>
      <c r="B284" s="18">
        <v>0.68307528864874634</v>
      </c>
      <c r="C284" s="13">
        <f t="shared" si="73"/>
        <v>3.1568843180663806</v>
      </c>
      <c r="D284" s="14">
        <f t="shared" si="74"/>
        <v>1.463967466863267</v>
      </c>
      <c r="E284" s="10"/>
      <c r="F284" s="7">
        <f t="shared" si="75"/>
        <v>1</v>
      </c>
      <c r="G284" s="7">
        <f t="shared" si="76"/>
        <v>3.1568843180663806</v>
      </c>
      <c r="H284" s="7">
        <f t="shared" si="77"/>
        <v>1.463967466863267</v>
      </c>
      <c r="I284" s="12"/>
      <c r="J284" s="12"/>
      <c r="K284" s="7">
        <f t="shared" si="78"/>
        <v>0</v>
      </c>
      <c r="L284" s="7">
        <f t="shared" si="79"/>
        <v>0</v>
      </c>
      <c r="M284" s="15" t="e">
        <f t="shared" si="80"/>
        <v>#DIV/0!</v>
      </c>
      <c r="N284" s="15" t="e">
        <f t="shared" si="81"/>
        <v>#DIV/0!</v>
      </c>
      <c r="O284" s="12">
        <f t="shared" si="82"/>
        <v>0</v>
      </c>
      <c r="P284" s="12">
        <f t="shared" si="83"/>
        <v>0</v>
      </c>
      <c r="Q284" t="s">
        <v>161</v>
      </c>
      <c r="R284" t="s">
        <v>164</v>
      </c>
      <c r="S284" t="s">
        <v>259</v>
      </c>
      <c r="T284" s="16"/>
      <c r="U284" s="19" t="s">
        <v>19</v>
      </c>
      <c r="V284" s="34">
        <v>44416</v>
      </c>
      <c r="W284" s="16" t="s">
        <v>300</v>
      </c>
      <c r="X284" s="25"/>
      <c r="Y284" s="12"/>
    </row>
    <row r="285" spans="1:25" x14ac:dyDescent="0.25">
      <c r="A285" s="18">
        <v>0.18314179248426396</v>
      </c>
      <c r="B285" s="18">
        <v>0.81679235034637332</v>
      </c>
      <c r="C285" s="13">
        <f t="shared" si="73"/>
        <v>5.4602501506362771</v>
      </c>
      <c r="D285" s="14">
        <f t="shared" si="74"/>
        <v>1.2243013779156167</v>
      </c>
      <c r="E285" s="10"/>
      <c r="F285" s="7">
        <f t="shared" si="75"/>
        <v>1</v>
      </c>
      <c r="G285" s="7">
        <f t="shared" si="76"/>
        <v>5.4602501506362771</v>
      </c>
      <c r="H285" s="7">
        <f t="shared" si="77"/>
        <v>1.2243013779156167</v>
      </c>
      <c r="I285" s="12"/>
      <c r="J285" s="12"/>
      <c r="K285" s="7">
        <f t="shared" si="78"/>
        <v>0</v>
      </c>
      <c r="L285" s="7">
        <f t="shared" si="79"/>
        <v>0</v>
      </c>
      <c r="M285" s="15" t="e">
        <f t="shared" si="80"/>
        <v>#DIV/0!</v>
      </c>
      <c r="N285" s="15" t="e">
        <f t="shared" si="81"/>
        <v>#DIV/0!</v>
      </c>
      <c r="O285" s="12">
        <f t="shared" si="82"/>
        <v>0</v>
      </c>
      <c r="P285" s="12">
        <f t="shared" si="83"/>
        <v>0</v>
      </c>
      <c r="Q285" t="s">
        <v>163</v>
      </c>
      <c r="R285" t="s">
        <v>162</v>
      </c>
      <c r="S285" t="s">
        <v>259</v>
      </c>
      <c r="T285" s="16"/>
      <c r="U285" s="19" t="s">
        <v>19</v>
      </c>
      <c r="V285" s="34">
        <v>44416</v>
      </c>
      <c r="W285" s="16" t="s">
        <v>20</v>
      </c>
      <c r="X285" s="25"/>
      <c r="Y285" s="12"/>
    </row>
    <row r="286" spans="1:25" x14ac:dyDescent="0.25">
      <c r="A286" s="18">
        <v>0.45861362384828031</v>
      </c>
      <c r="B286" s="18">
        <v>0.5402118887062477</v>
      </c>
      <c r="C286" s="13">
        <f t="shared" si="73"/>
        <v>2.1804847217770891</v>
      </c>
      <c r="D286" s="14">
        <f t="shared" si="74"/>
        <v>1.8511254952105882</v>
      </c>
      <c r="E286" s="10"/>
      <c r="F286" s="7">
        <f t="shared" si="75"/>
        <v>1</v>
      </c>
      <c r="G286" s="7">
        <f t="shared" si="76"/>
        <v>2.1804847217770891</v>
      </c>
      <c r="H286" s="7">
        <f t="shared" si="77"/>
        <v>1.8511254952105882</v>
      </c>
      <c r="I286" s="12"/>
      <c r="J286" s="12"/>
      <c r="K286" s="7">
        <f t="shared" si="78"/>
        <v>0</v>
      </c>
      <c r="L286" s="7">
        <f t="shared" si="79"/>
        <v>0</v>
      </c>
      <c r="M286" s="15" t="e">
        <f t="shared" si="80"/>
        <v>#DIV/0!</v>
      </c>
      <c r="N286" s="15" t="e">
        <f t="shared" si="81"/>
        <v>#DIV/0!</v>
      </c>
      <c r="O286" s="12">
        <f t="shared" si="82"/>
        <v>0</v>
      </c>
      <c r="P286" s="12">
        <f t="shared" si="83"/>
        <v>0</v>
      </c>
      <c r="Q286" t="s">
        <v>287</v>
      </c>
      <c r="R286" t="s">
        <v>293</v>
      </c>
      <c r="S286" t="s">
        <v>297</v>
      </c>
      <c r="T286" s="16"/>
      <c r="U286" s="19" t="s">
        <v>16</v>
      </c>
      <c r="V286" s="34">
        <v>44416</v>
      </c>
      <c r="W286" s="16" t="s">
        <v>302</v>
      </c>
      <c r="X286" s="25"/>
      <c r="Y286" s="12"/>
    </row>
    <row r="287" spans="1:25" x14ac:dyDescent="0.25">
      <c r="A287" s="18">
        <v>0.49769985306902148</v>
      </c>
      <c r="B287" s="18">
        <v>0.49590636980096109</v>
      </c>
      <c r="C287" s="13">
        <f t="shared" si="73"/>
        <v>2.0092431087403178</v>
      </c>
      <c r="D287" s="14">
        <f t="shared" si="74"/>
        <v>2.0165096899266768</v>
      </c>
      <c r="E287" s="10"/>
      <c r="F287" s="7">
        <f t="shared" si="75"/>
        <v>1</v>
      </c>
      <c r="G287" s="7">
        <f t="shared" si="76"/>
        <v>2.0092431087403178</v>
      </c>
      <c r="H287" s="7">
        <f t="shared" si="77"/>
        <v>2.0165096899266768</v>
      </c>
      <c r="I287" s="12"/>
      <c r="J287" s="12"/>
      <c r="K287" s="7">
        <f t="shared" si="78"/>
        <v>0</v>
      </c>
      <c r="L287" s="7">
        <f t="shared" si="79"/>
        <v>0</v>
      </c>
      <c r="M287" s="15" t="e">
        <f t="shared" si="80"/>
        <v>#DIV/0!</v>
      </c>
      <c r="N287" s="15" t="e">
        <f t="shared" si="81"/>
        <v>#DIV/0!</v>
      </c>
      <c r="O287" s="12">
        <f t="shared" si="82"/>
        <v>0</v>
      </c>
      <c r="P287" s="12">
        <f t="shared" si="83"/>
        <v>0</v>
      </c>
      <c r="Q287" t="s">
        <v>292</v>
      </c>
      <c r="R287" t="s">
        <v>295</v>
      </c>
      <c r="S287" t="s">
        <v>297</v>
      </c>
      <c r="T287" s="16"/>
      <c r="U287" s="19" t="s">
        <v>17</v>
      </c>
      <c r="V287" s="34">
        <v>44416</v>
      </c>
      <c r="W287" s="16" t="s">
        <v>35</v>
      </c>
      <c r="X287" s="25"/>
      <c r="Y287" s="12"/>
    </row>
    <row r="288" spans="1:25" x14ac:dyDescent="0.25">
      <c r="A288" s="18">
        <v>0.60014804484463968</v>
      </c>
      <c r="B288" s="18">
        <v>0.39540581674331821</v>
      </c>
      <c r="C288" s="13">
        <f t="shared" si="73"/>
        <v>1.666255532430952</v>
      </c>
      <c r="D288" s="14">
        <f t="shared" si="74"/>
        <v>2.5290472665179844</v>
      </c>
      <c r="E288" s="10"/>
      <c r="F288" s="7">
        <f t="shared" si="75"/>
        <v>1</v>
      </c>
      <c r="G288" s="7">
        <f t="shared" si="76"/>
        <v>1.666255532430952</v>
      </c>
      <c r="H288" s="7">
        <f t="shared" si="77"/>
        <v>2.5290472665179844</v>
      </c>
      <c r="I288" s="12"/>
      <c r="J288" s="12"/>
      <c r="K288" s="7">
        <f t="shared" si="78"/>
        <v>0</v>
      </c>
      <c r="L288" s="7">
        <f t="shared" si="79"/>
        <v>0</v>
      </c>
      <c r="M288" s="15" t="e">
        <f t="shared" si="80"/>
        <v>#DIV/0!</v>
      </c>
      <c r="N288" s="15" t="e">
        <f t="shared" si="81"/>
        <v>#DIV/0!</v>
      </c>
      <c r="O288" s="12">
        <f t="shared" si="82"/>
        <v>0</v>
      </c>
      <c r="P288" s="12">
        <f t="shared" si="83"/>
        <v>0</v>
      </c>
      <c r="Q288" t="s">
        <v>280</v>
      </c>
      <c r="R288" t="s">
        <v>226</v>
      </c>
      <c r="S288" t="s">
        <v>267</v>
      </c>
      <c r="T288" s="16"/>
      <c r="U288" s="19" t="s">
        <v>17</v>
      </c>
      <c r="V288" s="34">
        <v>44416</v>
      </c>
      <c r="W288" s="16" t="s">
        <v>28</v>
      </c>
      <c r="X288" s="25"/>
      <c r="Y288" s="12"/>
    </row>
    <row r="289" spans="1:25" x14ac:dyDescent="0.25">
      <c r="A289" s="18">
        <v>0.36622634564719375</v>
      </c>
      <c r="B289" s="18">
        <v>0.63338765662130647</v>
      </c>
      <c r="C289" s="13">
        <f t="shared" si="73"/>
        <v>2.7305517800277421</v>
      </c>
      <c r="D289" s="14">
        <f t="shared" si="74"/>
        <v>1.5788119480166722</v>
      </c>
      <c r="E289" s="10"/>
      <c r="F289" s="7">
        <f t="shared" si="75"/>
        <v>1</v>
      </c>
      <c r="G289" s="7">
        <f t="shared" si="76"/>
        <v>2.7305517800277421</v>
      </c>
      <c r="H289" s="7">
        <f t="shared" si="77"/>
        <v>1.5788119480166722</v>
      </c>
      <c r="I289" s="12"/>
      <c r="J289" s="12"/>
      <c r="K289" s="7">
        <f t="shared" si="78"/>
        <v>0</v>
      </c>
      <c r="L289" s="7">
        <f t="shared" si="79"/>
        <v>0</v>
      </c>
      <c r="M289" s="15" t="e">
        <f t="shared" si="80"/>
        <v>#DIV/0!</v>
      </c>
      <c r="N289" s="15" t="e">
        <f t="shared" si="81"/>
        <v>#DIV/0!</v>
      </c>
      <c r="O289" s="12">
        <f t="shared" si="82"/>
        <v>0</v>
      </c>
      <c r="P289" s="12">
        <f t="shared" si="83"/>
        <v>0</v>
      </c>
      <c r="Q289" t="s">
        <v>228</v>
      </c>
      <c r="R289" t="s">
        <v>90</v>
      </c>
      <c r="S289" t="s">
        <v>267</v>
      </c>
      <c r="T289" s="16"/>
      <c r="U289" s="19" t="s">
        <v>19</v>
      </c>
      <c r="V289" s="34">
        <v>44416</v>
      </c>
      <c r="W289" s="16" t="s">
        <v>19</v>
      </c>
      <c r="X289" s="25"/>
      <c r="Y289" s="12"/>
    </row>
    <row r="290" spans="1:25" x14ac:dyDescent="0.25">
      <c r="A290" s="18">
        <v>0.53961394338146262</v>
      </c>
      <c r="B290" s="18">
        <v>0.45275116173533919</v>
      </c>
      <c r="C290" s="13">
        <f t="shared" si="73"/>
        <v>1.853176724332867</v>
      </c>
      <c r="D290" s="14">
        <f t="shared" si="74"/>
        <v>2.2087187941542186</v>
      </c>
      <c r="E290" s="10"/>
      <c r="F290" s="7">
        <f t="shared" si="75"/>
        <v>1</v>
      </c>
      <c r="G290" s="7">
        <f t="shared" si="76"/>
        <v>1.853176724332867</v>
      </c>
      <c r="H290" s="7">
        <f t="shared" si="77"/>
        <v>2.2087187941542186</v>
      </c>
      <c r="I290" s="12"/>
      <c r="J290" s="12"/>
      <c r="K290" s="7">
        <f t="shared" si="78"/>
        <v>0</v>
      </c>
      <c r="L290" s="7">
        <f t="shared" si="79"/>
        <v>0</v>
      </c>
      <c r="M290" s="15" t="e">
        <f t="shared" si="80"/>
        <v>#DIV/0!</v>
      </c>
      <c r="N290" s="15" t="e">
        <f t="shared" si="81"/>
        <v>#DIV/0!</v>
      </c>
      <c r="O290" s="12">
        <f t="shared" si="82"/>
        <v>0</v>
      </c>
      <c r="P290" s="12">
        <f t="shared" si="83"/>
        <v>0</v>
      </c>
      <c r="Q290" t="s">
        <v>167</v>
      </c>
      <c r="R290" t="s">
        <v>166</v>
      </c>
      <c r="S290" t="s">
        <v>267</v>
      </c>
      <c r="T290" s="16"/>
      <c r="U290" s="19" t="s">
        <v>17</v>
      </c>
      <c r="V290" s="34">
        <v>44416</v>
      </c>
      <c r="W290" s="16" t="s">
        <v>21</v>
      </c>
      <c r="X290" s="25"/>
      <c r="Y290" s="12"/>
    </row>
    <row r="291" spans="1:25" x14ac:dyDescent="0.25">
      <c r="A291" s="18">
        <v>0.18683376451802827</v>
      </c>
      <c r="B291" s="18">
        <v>0.8131262331519451</v>
      </c>
      <c r="C291" s="13">
        <f t="shared" si="73"/>
        <v>5.3523516082849483</v>
      </c>
      <c r="D291" s="14">
        <f t="shared" si="74"/>
        <v>1.2298213478166491</v>
      </c>
      <c r="E291" s="10"/>
      <c r="F291" s="7">
        <f t="shared" si="75"/>
        <v>1</v>
      </c>
      <c r="G291" s="7">
        <f t="shared" si="76"/>
        <v>5.3523516082849483</v>
      </c>
      <c r="H291" s="7">
        <f t="shared" si="77"/>
        <v>1.2298213478166491</v>
      </c>
      <c r="I291" s="12"/>
      <c r="J291" s="12"/>
      <c r="K291" s="7">
        <f t="shared" si="78"/>
        <v>0</v>
      </c>
      <c r="L291" s="7">
        <f t="shared" si="79"/>
        <v>0</v>
      </c>
      <c r="M291" s="15" t="e">
        <f t="shared" si="80"/>
        <v>#DIV/0!</v>
      </c>
      <c r="N291" s="15" t="e">
        <f t="shared" si="81"/>
        <v>#DIV/0!</v>
      </c>
      <c r="O291" s="12">
        <f t="shared" si="82"/>
        <v>0</v>
      </c>
      <c r="P291" s="12">
        <f t="shared" si="83"/>
        <v>0</v>
      </c>
      <c r="Q291" t="s">
        <v>306</v>
      </c>
      <c r="R291" t="s">
        <v>307</v>
      </c>
      <c r="S291" t="s">
        <v>328</v>
      </c>
      <c r="T291" s="16"/>
      <c r="U291" s="19" t="s">
        <v>19</v>
      </c>
      <c r="V291" s="34">
        <v>44416</v>
      </c>
      <c r="W291" s="16" t="s">
        <v>330</v>
      </c>
      <c r="X291" s="25"/>
      <c r="Y291" s="12"/>
    </row>
    <row r="292" spans="1:25" x14ac:dyDescent="0.25">
      <c r="A292" s="18">
        <v>0.27385743203271362</v>
      </c>
      <c r="B292" s="18">
        <v>0.72460700527511179</v>
      </c>
      <c r="C292" s="13">
        <f t="shared" si="73"/>
        <v>3.6515350070198025</v>
      </c>
      <c r="D292" s="14">
        <f t="shared" si="74"/>
        <v>1.3800584216272236</v>
      </c>
      <c r="E292" s="10"/>
      <c r="F292" s="7">
        <f t="shared" si="75"/>
        <v>1</v>
      </c>
      <c r="G292" s="7">
        <f t="shared" si="76"/>
        <v>3.6515350070198025</v>
      </c>
      <c r="H292" s="7">
        <f t="shared" si="77"/>
        <v>1.3800584216272236</v>
      </c>
      <c r="I292" s="12"/>
      <c r="J292" s="12"/>
      <c r="K292" s="7">
        <f t="shared" si="78"/>
        <v>0</v>
      </c>
      <c r="L292" s="7">
        <f t="shared" si="79"/>
        <v>0</v>
      </c>
      <c r="M292" s="15" t="e">
        <f t="shared" si="80"/>
        <v>#DIV/0!</v>
      </c>
      <c r="N292" s="15" t="e">
        <f t="shared" si="81"/>
        <v>#DIV/0!</v>
      </c>
      <c r="O292" s="12">
        <f t="shared" si="82"/>
        <v>0</v>
      </c>
      <c r="P292" s="12">
        <f t="shared" si="83"/>
        <v>0</v>
      </c>
      <c r="Q292" t="s">
        <v>308</v>
      </c>
      <c r="R292" t="s">
        <v>309</v>
      </c>
      <c r="S292" t="s">
        <v>328</v>
      </c>
      <c r="T292" s="16"/>
      <c r="U292" s="19" t="s">
        <v>28</v>
      </c>
      <c r="V292" s="34">
        <v>44416</v>
      </c>
      <c r="W292" s="16" t="s">
        <v>339</v>
      </c>
      <c r="X292" s="25"/>
      <c r="Y292" s="12"/>
    </row>
    <row r="293" spans="1:25" x14ac:dyDescent="0.25">
      <c r="A293" s="18">
        <v>0.44049420960376051</v>
      </c>
      <c r="B293" s="18">
        <v>0.55877656176184787</v>
      </c>
      <c r="C293" s="13">
        <f t="shared" si="73"/>
        <v>2.270177401195657</v>
      </c>
      <c r="D293" s="14">
        <f t="shared" si="74"/>
        <v>1.7896240974155297</v>
      </c>
      <c r="E293" s="10"/>
      <c r="F293" s="7">
        <f t="shared" si="75"/>
        <v>1</v>
      </c>
      <c r="G293" s="7">
        <f t="shared" si="76"/>
        <v>2.270177401195657</v>
      </c>
      <c r="H293" s="7">
        <f t="shared" si="77"/>
        <v>1.7896240974155297</v>
      </c>
      <c r="I293" s="12"/>
      <c r="J293" s="12"/>
      <c r="K293" s="7">
        <f t="shared" si="78"/>
        <v>0</v>
      </c>
      <c r="L293" s="7">
        <f t="shared" si="79"/>
        <v>0</v>
      </c>
      <c r="M293" s="15" t="e">
        <f t="shared" si="80"/>
        <v>#DIV/0!</v>
      </c>
      <c r="N293" s="15" t="e">
        <f t="shared" si="81"/>
        <v>#DIV/0!</v>
      </c>
      <c r="O293" s="12">
        <f t="shared" si="82"/>
        <v>0</v>
      </c>
      <c r="P293" s="12">
        <f t="shared" si="83"/>
        <v>0</v>
      </c>
      <c r="Q293" t="s">
        <v>310</v>
      </c>
      <c r="R293" t="s">
        <v>311</v>
      </c>
      <c r="S293" t="s">
        <v>328</v>
      </c>
      <c r="T293" s="16"/>
      <c r="U293" s="19" t="s">
        <v>19</v>
      </c>
      <c r="V293" s="34">
        <v>44416</v>
      </c>
      <c r="W293" s="16" t="s">
        <v>19</v>
      </c>
      <c r="X293" s="25"/>
      <c r="Y293" s="12"/>
    </row>
    <row r="294" spans="1:25" x14ac:dyDescent="0.25">
      <c r="A294" s="18">
        <v>0.42921388863679077</v>
      </c>
      <c r="B294" s="18">
        <v>0.56909084885928329</v>
      </c>
      <c r="C294" s="13">
        <f t="shared" si="73"/>
        <v>2.3298407308674478</v>
      </c>
      <c r="D294" s="14">
        <f t="shared" si="74"/>
        <v>1.7571886843804543</v>
      </c>
      <c r="E294" s="10"/>
      <c r="F294" s="7">
        <f t="shared" si="75"/>
        <v>1</v>
      </c>
      <c r="G294" s="7">
        <f t="shared" si="76"/>
        <v>2.3298407308674478</v>
      </c>
      <c r="H294" s="7">
        <f t="shared" si="77"/>
        <v>1.7571886843804543</v>
      </c>
      <c r="I294" s="12"/>
      <c r="J294" s="12"/>
      <c r="K294" s="7">
        <f t="shared" si="78"/>
        <v>0</v>
      </c>
      <c r="L294" s="7">
        <f t="shared" si="79"/>
        <v>0</v>
      </c>
      <c r="M294" s="15" t="e">
        <f t="shared" si="80"/>
        <v>#DIV/0!</v>
      </c>
      <c r="N294" s="15" t="e">
        <f t="shared" si="81"/>
        <v>#DIV/0!</v>
      </c>
      <c r="O294" s="12">
        <f t="shared" si="82"/>
        <v>0</v>
      </c>
      <c r="P294" s="12">
        <f t="shared" si="83"/>
        <v>0</v>
      </c>
      <c r="Q294" t="s">
        <v>312</v>
      </c>
      <c r="R294" t="s">
        <v>313</v>
      </c>
      <c r="S294" t="s">
        <v>328</v>
      </c>
      <c r="T294" s="16"/>
      <c r="U294" s="19" t="s">
        <v>17</v>
      </c>
      <c r="V294" s="34">
        <v>44416</v>
      </c>
      <c r="W294" s="16" t="s">
        <v>34</v>
      </c>
      <c r="X294" s="25"/>
      <c r="Y294" s="12"/>
    </row>
    <row r="295" spans="1:25" x14ac:dyDescent="0.25">
      <c r="A295" s="18">
        <v>0.54630576245000617</v>
      </c>
      <c r="B295" s="18">
        <v>0.4507120427898802</v>
      </c>
      <c r="C295" s="13">
        <f t="shared" si="73"/>
        <v>1.8304767563046025</v>
      </c>
      <c r="D295" s="14">
        <f t="shared" si="74"/>
        <v>2.2187115165817639</v>
      </c>
      <c r="E295" s="10"/>
      <c r="F295" s="7">
        <f t="shared" si="75"/>
        <v>1</v>
      </c>
      <c r="G295" s="7">
        <f t="shared" si="76"/>
        <v>1.8304767563046025</v>
      </c>
      <c r="H295" s="7">
        <f t="shared" si="77"/>
        <v>2.2187115165817639</v>
      </c>
      <c r="I295" s="12"/>
      <c r="J295" s="12"/>
      <c r="K295" s="7">
        <f t="shared" si="78"/>
        <v>0</v>
      </c>
      <c r="L295" s="7">
        <f t="shared" si="79"/>
        <v>0</v>
      </c>
      <c r="M295" s="15" t="e">
        <f t="shared" si="80"/>
        <v>#DIV/0!</v>
      </c>
      <c r="N295" s="15" t="e">
        <f t="shared" si="81"/>
        <v>#DIV/0!</v>
      </c>
      <c r="O295" s="12">
        <f t="shared" si="82"/>
        <v>0</v>
      </c>
      <c r="P295" s="12">
        <f t="shared" si="83"/>
        <v>0</v>
      </c>
      <c r="Q295" t="s">
        <v>314</v>
      </c>
      <c r="R295" t="s">
        <v>315</v>
      </c>
      <c r="S295" t="s">
        <v>328</v>
      </c>
      <c r="T295" s="16"/>
      <c r="U295" s="19" t="s">
        <v>16</v>
      </c>
      <c r="V295" s="34">
        <v>44416</v>
      </c>
      <c r="W295" s="16" t="s">
        <v>36</v>
      </c>
      <c r="X295" s="25"/>
      <c r="Y295" s="12"/>
    </row>
    <row r="296" spans="1:25" x14ac:dyDescent="0.25">
      <c r="A296" s="18">
        <v>0.22543645836146703</v>
      </c>
      <c r="B296" s="18">
        <v>0.77448225408337168</v>
      </c>
      <c r="C296" s="13">
        <f t="shared" si="73"/>
        <v>4.4358397362532651</v>
      </c>
      <c r="D296" s="14">
        <f t="shared" si="74"/>
        <v>1.291185168837131</v>
      </c>
      <c r="E296" s="10"/>
      <c r="F296" s="7">
        <f t="shared" si="75"/>
        <v>1</v>
      </c>
      <c r="G296" s="7">
        <f t="shared" si="76"/>
        <v>4.4358397362532651</v>
      </c>
      <c r="H296" s="7">
        <f t="shared" si="77"/>
        <v>1.291185168837131</v>
      </c>
      <c r="I296" s="12"/>
      <c r="J296" s="12"/>
      <c r="K296" s="7">
        <f t="shared" si="78"/>
        <v>0</v>
      </c>
      <c r="L296" s="7">
        <f t="shared" si="79"/>
        <v>0</v>
      </c>
      <c r="M296" s="15" t="e">
        <f t="shared" si="80"/>
        <v>#DIV/0!</v>
      </c>
      <c r="N296" s="15" t="e">
        <f t="shared" si="81"/>
        <v>#DIV/0!</v>
      </c>
      <c r="O296" s="12">
        <f t="shared" si="82"/>
        <v>0</v>
      </c>
      <c r="P296" s="12">
        <f t="shared" si="83"/>
        <v>0</v>
      </c>
      <c r="Q296" t="s">
        <v>173</v>
      </c>
      <c r="R296" t="s">
        <v>169</v>
      </c>
      <c r="S296" t="s">
        <v>260</v>
      </c>
      <c r="T296" s="16"/>
      <c r="U296" s="19" t="s">
        <v>19</v>
      </c>
      <c r="V296" s="34">
        <v>44416</v>
      </c>
      <c r="W296" s="16" t="s">
        <v>35</v>
      </c>
      <c r="X296" s="25"/>
      <c r="Y296" s="12"/>
    </row>
    <row r="297" spans="1:25" x14ac:dyDescent="0.25">
      <c r="A297" s="18">
        <v>0.67213206383227042</v>
      </c>
      <c r="B297" s="18">
        <v>0.31345835840490177</v>
      </c>
      <c r="C297" s="13">
        <f t="shared" si="73"/>
        <v>1.4878028497827305</v>
      </c>
      <c r="D297" s="14">
        <f t="shared" si="74"/>
        <v>3.1902164137166689</v>
      </c>
      <c r="E297" s="10"/>
      <c r="F297" s="7">
        <f t="shared" si="75"/>
        <v>1</v>
      </c>
      <c r="G297" s="7">
        <f t="shared" si="76"/>
        <v>1.4878028497827305</v>
      </c>
      <c r="H297" s="7">
        <f t="shared" si="77"/>
        <v>3.1902164137166689</v>
      </c>
      <c r="I297" s="12"/>
      <c r="J297" s="12"/>
      <c r="K297" s="7">
        <f t="shared" si="78"/>
        <v>0</v>
      </c>
      <c r="L297" s="7">
        <f t="shared" si="79"/>
        <v>0</v>
      </c>
      <c r="M297" s="15" t="e">
        <f t="shared" si="80"/>
        <v>#DIV/0!</v>
      </c>
      <c r="N297" s="15" t="e">
        <f t="shared" si="81"/>
        <v>#DIV/0!</v>
      </c>
      <c r="O297" s="12">
        <f t="shared" si="82"/>
        <v>0</v>
      </c>
      <c r="P297" s="12">
        <f t="shared" si="83"/>
        <v>0</v>
      </c>
      <c r="Q297" t="s">
        <v>229</v>
      </c>
      <c r="R297" t="s">
        <v>170</v>
      </c>
      <c r="S297" t="s">
        <v>260</v>
      </c>
      <c r="T297" s="16"/>
      <c r="U297" s="19" t="s">
        <v>21</v>
      </c>
      <c r="V297" s="34">
        <v>44416</v>
      </c>
      <c r="W297" s="16" t="s">
        <v>16</v>
      </c>
      <c r="X297" s="25"/>
      <c r="Y297" s="12"/>
    </row>
    <row r="298" spans="1:25" x14ac:dyDescent="0.25">
      <c r="A298" s="18">
        <v>0.38043072011715923</v>
      </c>
      <c r="B298" s="18">
        <v>0.61901286292362867</v>
      </c>
      <c r="C298" s="13">
        <f t="shared" si="73"/>
        <v>2.6285994982004484</v>
      </c>
      <c r="D298" s="14">
        <f t="shared" si="74"/>
        <v>1.6154753154513624</v>
      </c>
      <c r="E298" s="10"/>
      <c r="F298" s="7">
        <f t="shared" si="75"/>
        <v>1</v>
      </c>
      <c r="G298" s="7">
        <f t="shared" si="76"/>
        <v>2.6285994982004484</v>
      </c>
      <c r="H298" s="7">
        <f t="shared" si="77"/>
        <v>1.6154753154513624</v>
      </c>
      <c r="I298" s="12"/>
      <c r="J298" s="12"/>
      <c r="K298" s="7">
        <f t="shared" si="78"/>
        <v>0</v>
      </c>
      <c r="L298" s="7">
        <f t="shared" si="79"/>
        <v>0</v>
      </c>
      <c r="M298" s="15" t="e">
        <f t="shared" si="80"/>
        <v>#DIV/0!</v>
      </c>
      <c r="N298" s="15" t="e">
        <f t="shared" si="81"/>
        <v>#DIV/0!</v>
      </c>
      <c r="O298" s="12">
        <f t="shared" si="82"/>
        <v>0</v>
      </c>
      <c r="P298" s="12">
        <f t="shared" si="83"/>
        <v>0</v>
      </c>
      <c r="Q298" t="s">
        <v>171</v>
      </c>
      <c r="R298" t="s">
        <v>98</v>
      </c>
      <c r="S298" t="s">
        <v>260</v>
      </c>
      <c r="T298" s="16"/>
      <c r="U298" s="19" t="s">
        <v>19</v>
      </c>
      <c r="V298" s="34">
        <v>44416</v>
      </c>
      <c r="W298" s="44" t="s">
        <v>19</v>
      </c>
      <c r="X298" s="25"/>
      <c r="Y298" s="12"/>
    </row>
    <row r="299" spans="1:25" x14ac:dyDescent="0.25">
      <c r="A299" s="18">
        <v>0.38455844463186845</v>
      </c>
      <c r="B299" s="18">
        <v>0.61507600354485437</v>
      </c>
      <c r="C299" s="13">
        <f t="shared" si="73"/>
        <v>2.6003849712812412</v>
      </c>
      <c r="D299" s="14">
        <f t="shared" si="74"/>
        <v>1.625815337026191</v>
      </c>
      <c r="E299" s="10"/>
      <c r="F299" s="7">
        <f t="shared" si="75"/>
        <v>1</v>
      </c>
      <c r="G299" s="7">
        <f t="shared" si="76"/>
        <v>2.6003849712812412</v>
      </c>
      <c r="H299" s="7">
        <f t="shared" si="77"/>
        <v>1.625815337026191</v>
      </c>
      <c r="I299" s="12"/>
      <c r="J299" s="12"/>
      <c r="K299" s="7">
        <f t="shared" si="78"/>
        <v>0</v>
      </c>
      <c r="L299" s="7">
        <f t="shared" si="79"/>
        <v>0</v>
      </c>
      <c r="M299" s="15" t="e">
        <f t="shared" si="80"/>
        <v>#DIV/0!</v>
      </c>
      <c r="N299" s="15" t="e">
        <f t="shared" si="81"/>
        <v>#DIV/0!</v>
      </c>
      <c r="O299" s="12">
        <f t="shared" si="82"/>
        <v>0</v>
      </c>
      <c r="P299" s="12">
        <f t="shared" si="83"/>
        <v>0</v>
      </c>
      <c r="Q299" t="s">
        <v>231</v>
      </c>
      <c r="R299" t="s">
        <v>234</v>
      </c>
      <c r="S299" t="s">
        <v>261</v>
      </c>
      <c r="T299" s="16"/>
      <c r="U299" s="19" t="s">
        <v>19</v>
      </c>
      <c r="V299" s="34">
        <v>44416</v>
      </c>
      <c r="W299" s="16" t="s">
        <v>35</v>
      </c>
      <c r="X299" s="25"/>
      <c r="Y299" s="12"/>
    </row>
    <row r="300" spans="1:25" x14ac:dyDescent="0.25">
      <c r="A300" s="18">
        <v>0.59523199821206241</v>
      </c>
      <c r="B300" s="18">
        <v>0.39263281555400048</v>
      </c>
      <c r="C300" s="13">
        <f t="shared" si="73"/>
        <v>1.6800172084225411</v>
      </c>
      <c r="D300" s="14">
        <f t="shared" si="74"/>
        <v>2.5469088685035439</v>
      </c>
      <c r="E300" s="10"/>
      <c r="F300" s="7">
        <f t="shared" si="75"/>
        <v>1</v>
      </c>
      <c r="G300" s="7">
        <f t="shared" si="76"/>
        <v>1.6800172084225411</v>
      </c>
      <c r="H300" s="7">
        <f t="shared" si="77"/>
        <v>2.5469088685035439</v>
      </c>
      <c r="I300" s="12"/>
      <c r="J300" s="12"/>
      <c r="K300" s="7">
        <f t="shared" si="78"/>
        <v>0</v>
      </c>
      <c r="L300" s="7">
        <f t="shared" si="79"/>
        <v>0</v>
      </c>
      <c r="M300" s="15" t="e">
        <f t="shared" si="80"/>
        <v>#DIV/0!</v>
      </c>
      <c r="N300" s="15" t="e">
        <f t="shared" si="81"/>
        <v>#DIV/0!</v>
      </c>
      <c r="O300" s="12">
        <f t="shared" si="82"/>
        <v>0</v>
      </c>
      <c r="P300" s="12">
        <f t="shared" si="83"/>
        <v>0</v>
      </c>
      <c r="Q300" t="s">
        <v>177</v>
      </c>
      <c r="R300" t="s">
        <v>176</v>
      </c>
      <c r="S300" t="s">
        <v>261</v>
      </c>
      <c r="T300" s="16"/>
      <c r="U300" s="19" t="s">
        <v>17</v>
      </c>
      <c r="V300" s="34">
        <v>44416</v>
      </c>
      <c r="W300" s="44" t="s">
        <v>17</v>
      </c>
      <c r="X300" s="25"/>
      <c r="Y300" s="12"/>
    </row>
    <row r="301" spans="1:25" x14ac:dyDescent="0.25">
      <c r="A301" s="18">
        <v>0.30238061672802991</v>
      </c>
      <c r="B301" s="18">
        <v>0.69748504071969508</v>
      </c>
      <c r="C301" s="13">
        <f t="shared" si="73"/>
        <v>3.3070902851535275</v>
      </c>
      <c r="D301" s="14">
        <f t="shared" si="74"/>
        <v>1.4337225053144609</v>
      </c>
      <c r="E301" s="10"/>
      <c r="F301" s="7">
        <f t="shared" si="75"/>
        <v>1</v>
      </c>
      <c r="G301" s="7">
        <f t="shared" si="76"/>
        <v>3.3070902851535275</v>
      </c>
      <c r="H301" s="7">
        <f t="shared" si="77"/>
        <v>1.4337225053144609</v>
      </c>
      <c r="I301" s="12"/>
      <c r="J301" s="12"/>
      <c r="K301" s="7">
        <f t="shared" si="78"/>
        <v>0</v>
      </c>
      <c r="L301" s="7">
        <f t="shared" si="79"/>
        <v>0</v>
      </c>
      <c r="M301" s="15" t="e">
        <f t="shared" si="80"/>
        <v>#DIV/0!</v>
      </c>
      <c r="N301" s="15" t="e">
        <f t="shared" si="81"/>
        <v>#DIV/0!</v>
      </c>
      <c r="O301" s="12">
        <f t="shared" si="82"/>
        <v>0</v>
      </c>
      <c r="P301" s="12">
        <f t="shared" si="83"/>
        <v>0</v>
      </c>
      <c r="Q301" t="s">
        <v>105</v>
      </c>
      <c r="R301" t="s">
        <v>51</v>
      </c>
      <c r="S301" t="s">
        <v>262</v>
      </c>
      <c r="T301" s="16"/>
      <c r="U301" s="19" t="s">
        <v>19</v>
      </c>
      <c r="V301" s="34">
        <v>44416</v>
      </c>
      <c r="W301" s="44" t="s">
        <v>19</v>
      </c>
      <c r="X301" s="25"/>
      <c r="Y301" s="12"/>
    </row>
    <row r="302" spans="1:25" x14ac:dyDescent="0.25">
      <c r="A302" s="18">
        <v>0.33472982811587243</v>
      </c>
      <c r="B302" s="18">
        <v>0.66495366922539412</v>
      </c>
      <c r="C302" s="13">
        <f t="shared" si="73"/>
        <v>2.9874839826160726</v>
      </c>
      <c r="D302" s="14">
        <f t="shared" si="74"/>
        <v>1.5038641732211238</v>
      </c>
      <c r="E302" s="10"/>
      <c r="F302" s="7">
        <f t="shared" si="75"/>
        <v>1</v>
      </c>
      <c r="G302" s="7">
        <f t="shared" si="76"/>
        <v>2.9874839826160726</v>
      </c>
      <c r="H302" s="7">
        <f t="shared" si="77"/>
        <v>1.5038641732211238</v>
      </c>
      <c r="I302" s="12"/>
      <c r="J302" s="12"/>
      <c r="K302" s="7">
        <f t="shared" si="78"/>
        <v>0</v>
      </c>
      <c r="L302" s="7">
        <f t="shared" si="79"/>
        <v>0</v>
      </c>
      <c r="M302" s="15" t="e">
        <f t="shared" si="80"/>
        <v>#DIV/0!</v>
      </c>
      <c r="N302" s="15" t="e">
        <f t="shared" si="81"/>
        <v>#DIV/0!</v>
      </c>
      <c r="O302" s="12">
        <f t="shared" si="82"/>
        <v>0</v>
      </c>
      <c r="P302" s="12">
        <f t="shared" si="83"/>
        <v>0</v>
      </c>
      <c r="Q302" t="s">
        <v>52</v>
      </c>
      <c r="R302" t="s">
        <v>183</v>
      </c>
      <c r="S302" t="s">
        <v>262</v>
      </c>
      <c r="T302" s="16"/>
      <c r="U302" s="19" t="s">
        <v>19</v>
      </c>
      <c r="V302" s="34">
        <v>44416</v>
      </c>
      <c r="W302" s="16" t="s">
        <v>17</v>
      </c>
      <c r="X302" s="25"/>
      <c r="Y302" s="12"/>
    </row>
    <row r="303" spans="1:25" x14ac:dyDescent="0.25">
      <c r="A303" s="18">
        <v>0.34394985410245421</v>
      </c>
      <c r="B303" s="18">
        <v>0.65577973922620481</v>
      </c>
      <c r="C303" s="13">
        <f t="shared" si="73"/>
        <v>2.9074005645663816</v>
      </c>
      <c r="D303" s="14">
        <f t="shared" si="74"/>
        <v>1.5249022502280447</v>
      </c>
      <c r="E303" s="10"/>
      <c r="F303" s="7">
        <f t="shared" si="75"/>
        <v>1</v>
      </c>
      <c r="G303" s="7">
        <f t="shared" si="76"/>
        <v>2.9074005645663816</v>
      </c>
      <c r="H303" s="7">
        <f t="shared" si="77"/>
        <v>1.5249022502280447</v>
      </c>
      <c r="I303" s="12"/>
      <c r="J303" s="12"/>
      <c r="K303" s="7">
        <f t="shared" si="78"/>
        <v>0</v>
      </c>
      <c r="L303" s="7">
        <f t="shared" si="79"/>
        <v>0</v>
      </c>
      <c r="M303" s="15" t="e">
        <f t="shared" si="80"/>
        <v>#DIV/0!</v>
      </c>
      <c r="N303" s="15" t="e">
        <f t="shared" si="81"/>
        <v>#DIV/0!</v>
      </c>
      <c r="O303" s="12">
        <f t="shared" si="82"/>
        <v>0</v>
      </c>
      <c r="P303" s="12">
        <f t="shared" si="83"/>
        <v>0</v>
      </c>
      <c r="Q303" t="s">
        <v>109</v>
      </c>
      <c r="R303" t="s">
        <v>182</v>
      </c>
      <c r="S303" t="s">
        <v>262</v>
      </c>
      <c r="T303" s="16"/>
      <c r="U303" s="19" t="s">
        <v>19</v>
      </c>
      <c r="V303" s="34">
        <v>44416</v>
      </c>
      <c r="W303" s="16" t="s">
        <v>17</v>
      </c>
      <c r="X303" s="25"/>
      <c r="Y303" s="12"/>
    </row>
    <row r="304" spans="1:25" x14ac:dyDescent="0.25">
      <c r="A304" s="18">
        <v>0.29650444934585718</v>
      </c>
      <c r="B304" s="18">
        <v>0.70131327341207805</v>
      </c>
      <c r="C304" s="13">
        <f t="shared" si="73"/>
        <v>3.3726306711625478</v>
      </c>
      <c r="D304" s="14">
        <f t="shared" si="74"/>
        <v>1.4258962975771592</v>
      </c>
      <c r="E304" s="10"/>
      <c r="F304" s="7">
        <f t="shared" si="75"/>
        <v>1</v>
      </c>
      <c r="G304" s="7">
        <f t="shared" si="76"/>
        <v>3.3726306711625478</v>
      </c>
      <c r="H304" s="7">
        <f t="shared" si="77"/>
        <v>1.4258962975771592</v>
      </c>
      <c r="I304" s="12"/>
      <c r="J304" s="12"/>
      <c r="K304" s="7">
        <f t="shared" si="78"/>
        <v>0</v>
      </c>
      <c r="L304" s="7">
        <f t="shared" si="79"/>
        <v>0</v>
      </c>
      <c r="M304" s="15" t="e">
        <f t="shared" si="80"/>
        <v>#DIV/0!</v>
      </c>
      <c r="N304" s="15" t="e">
        <f t="shared" si="81"/>
        <v>#DIV/0!</v>
      </c>
      <c r="O304" s="12">
        <f t="shared" si="82"/>
        <v>0</v>
      </c>
      <c r="P304" s="12">
        <f t="shared" si="83"/>
        <v>0</v>
      </c>
      <c r="Q304" t="s">
        <v>186</v>
      </c>
      <c r="R304" t="s">
        <v>238</v>
      </c>
      <c r="S304" t="s">
        <v>268</v>
      </c>
      <c r="T304" s="16"/>
      <c r="U304" s="19" t="s">
        <v>28</v>
      </c>
      <c r="V304" s="34">
        <v>44416</v>
      </c>
      <c r="W304" s="16" t="s">
        <v>302</v>
      </c>
      <c r="X304" s="25"/>
      <c r="Y304" s="12"/>
    </row>
    <row r="305" spans="1:25" x14ac:dyDescent="0.25">
      <c r="A305" s="18">
        <v>0.24462722731844216</v>
      </c>
      <c r="B305" s="18">
        <v>0.75509064500899115</v>
      </c>
      <c r="C305" s="13">
        <f t="shared" si="73"/>
        <v>4.0878524069532762</v>
      </c>
      <c r="D305" s="14">
        <f t="shared" si="74"/>
        <v>1.3243443109907587</v>
      </c>
      <c r="E305" s="10"/>
      <c r="F305" s="7">
        <f t="shared" si="75"/>
        <v>1</v>
      </c>
      <c r="G305" s="7">
        <f t="shared" si="76"/>
        <v>4.0878524069532762</v>
      </c>
      <c r="H305" s="7">
        <f t="shared" si="77"/>
        <v>1.3243443109907587</v>
      </c>
      <c r="I305" s="12"/>
      <c r="J305" s="12"/>
      <c r="K305" s="7">
        <f t="shared" si="78"/>
        <v>0</v>
      </c>
      <c r="L305" s="7">
        <f t="shared" si="79"/>
        <v>0</v>
      </c>
      <c r="M305" s="15" t="e">
        <f t="shared" si="80"/>
        <v>#DIV/0!</v>
      </c>
      <c r="N305" s="15" t="e">
        <f t="shared" si="81"/>
        <v>#DIV/0!</v>
      </c>
      <c r="O305" s="12">
        <f t="shared" si="82"/>
        <v>0</v>
      </c>
      <c r="P305" s="12">
        <f t="shared" si="83"/>
        <v>0</v>
      </c>
      <c r="Q305" t="s">
        <v>187</v>
      </c>
      <c r="R305" t="s">
        <v>239</v>
      </c>
      <c r="S305" t="s">
        <v>268</v>
      </c>
      <c r="T305" s="16"/>
      <c r="U305" s="19" t="s">
        <v>35</v>
      </c>
      <c r="V305" s="34">
        <v>44416</v>
      </c>
      <c r="W305" s="16" t="s">
        <v>329</v>
      </c>
      <c r="X305" s="25"/>
      <c r="Y305" s="12"/>
    </row>
    <row r="306" spans="1:25" x14ac:dyDescent="0.25">
      <c r="A306" s="18">
        <v>0.34825762996181786</v>
      </c>
      <c r="B306" s="18">
        <v>0.6515176421308646</v>
      </c>
      <c r="C306" s="13">
        <f t="shared" si="73"/>
        <v>2.8714374473565378</v>
      </c>
      <c r="D306" s="14">
        <f t="shared" si="74"/>
        <v>1.5348778533907126</v>
      </c>
      <c r="E306" s="10"/>
      <c r="F306" s="7">
        <f t="shared" si="75"/>
        <v>1</v>
      </c>
      <c r="G306" s="7">
        <f t="shared" si="76"/>
        <v>2.8714374473565378</v>
      </c>
      <c r="H306" s="7">
        <f t="shared" si="77"/>
        <v>1.5348778533907126</v>
      </c>
      <c r="I306" s="12"/>
      <c r="J306" s="12"/>
      <c r="K306" s="7">
        <f t="shared" si="78"/>
        <v>0</v>
      </c>
      <c r="L306" s="7">
        <f t="shared" si="79"/>
        <v>0</v>
      </c>
      <c r="M306" s="15" t="e">
        <f t="shared" si="80"/>
        <v>#DIV/0!</v>
      </c>
      <c r="N306" s="15" t="e">
        <f t="shared" si="81"/>
        <v>#DIV/0!</v>
      </c>
      <c r="O306" s="12">
        <f t="shared" si="82"/>
        <v>0</v>
      </c>
      <c r="P306" s="12">
        <f t="shared" si="83"/>
        <v>0</v>
      </c>
      <c r="Q306" t="s">
        <v>188</v>
      </c>
      <c r="R306" t="s">
        <v>114</v>
      </c>
      <c r="S306" t="s">
        <v>268</v>
      </c>
      <c r="T306" s="16"/>
      <c r="U306" s="19" t="s">
        <v>19</v>
      </c>
      <c r="V306" s="34">
        <v>44416</v>
      </c>
      <c r="W306" s="16" t="s">
        <v>29</v>
      </c>
      <c r="X306" s="25"/>
      <c r="Y306" s="12"/>
    </row>
    <row r="307" spans="1:25" x14ac:dyDescent="0.25">
      <c r="A307" s="18">
        <v>0.82060025910994827</v>
      </c>
      <c r="B307" s="18">
        <v>0.15958025999329636</v>
      </c>
      <c r="C307" s="13">
        <f t="shared" si="73"/>
        <v>1.2186201367821099</v>
      </c>
      <c r="D307" s="14">
        <f t="shared" si="74"/>
        <v>6.2664392202519785</v>
      </c>
      <c r="E307" s="10"/>
      <c r="F307" s="7">
        <f t="shared" si="75"/>
        <v>1</v>
      </c>
      <c r="G307" s="7">
        <f t="shared" si="76"/>
        <v>1.2186201367821099</v>
      </c>
      <c r="H307" s="7">
        <f t="shared" si="77"/>
        <v>6.2664392202519785</v>
      </c>
      <c r="I307" s="12"/>
      <c r="J307" s="12"/>
      <c r="K307" s="7">
        <f t="shared" si="78"/>
        <v>0</v>
      </c>
      <c r="L307" s="7">
        <f t="shared" si="79"/>
        <v>0</v>
      </c>
      <c r="M307" s="15" t="e">
        <f t="shared" si="80"/>
        <v>#DIV/0!</v>
      </c>
      <c r="N307" s="15" t="e">
        <f t="shared" si="81"/>
        <v>#DIV/0!</v>
      </c>
      <c r="O307" s="12">
        <f t="shared" si="82"/>
        <v>0</v>
      </c>
      <c r="P307" s="12">
        <f t="shared" si="83"/>
        <v>0</v>
      </c>
      <c r="Q307" t="s">
        <v>242</v>
      </c>
      <c r="R307" t="s">
        <v>189</v>
      </c>
      <c r="S307" t="s">
        <v>268</v>
      </c>
      <c r="T307" s="16"/>
      <c r="U307" s="19" t="s">
        <v>20</v>
      </c>
      <c r="V307" s="34">
        <v>44416</v>
      </c>
      <c r="W307" s="16" t="s">
        <v>32</v>
      </c>
      <c r="X307" s="25"/>
      <c r="Y307" s="12"/>
    </row>
    <row r="308" spans="1:25" x14ac:dyDescent="0.25">
      <c r="A308" s="18">
        <v>0.18932485081369094</v>
      </c>
      <c r="B308" s="18">
        <v>0.81059366266564148</v>
      </c>
      <c r="C308" s="13">
        <f t="shared" si="73"/>
        <v>5.2819267819419586</v>
      </c>
      <c r="D308" s="14">
        <f t="shared" si="74"/>
        <v>1.2336637282747742</v>
      </c>
      <c r="E308" s="10"/>
      <c r="F308" s="7">
        <f t="shared" si="75"/>
        <v>1</v>
      </c>
      <c r="G308" s="7">
        <f t="shared" si="76"/>
        <v>5.2819267819419586</v>
      </c>
      <c r="H308" s="7">
        <f t="shared" si="77"/>
        <v>1.2336637282747742</v>
      </c>
      <c r="I308" s="12"/>
      <c r="J308" s="12"/>
      <c r="K308" s="7">
        <f t="shared" si="78"/>
        <v>0</v>
      </c>
      <c r="L308" s="7">
        <f t="shared" si="79"/>
        <v>0</v>
      </c>
      <c r="M308" s="15" t="e">
        <f t="shared" si="80"/>
        <v>#DIV/0!</v>
      </c>
      <c r="N308" s="15" t="e">
        <f t="shared" si="81"/>
        <v>#DIV/0!</v>
      </c>
      <c r="O308" s="12">
        <f t="shared" si="82"/>
        <v>0</v>
      </c>
      <c r="P308" s="12">
        <f t="shared" si="83"/>
        <v>0</v>
      </c>
      <c r="Q308" t="s">
        <v>191</v>
      </c>
      <c r="R308" t="s">
        <v>118</v>
      </c>
      <c r="S308" t="s">
        <v>342</v>
      </c>
      <c r="T308" s="16"/>
      <c r="U308" s="19" t="s">
        <v>18</v>
      </c>
      <c r="V308" s="34">
        <v>44416</v>
      </c>
      <c r="X308" s="25"/>
      <c r="Y308" s="12"/>
    </row>
    <row r="309" spans="1:25" x14ac:dyDescent="0.25">
      <c r="A309" s="18">
        <v>0.63295814950389562</v>
      </c>
      <c r="B309" s="18">
        <v>5.5767338594946668E-2</v>
      </c>
      <c r="C309" s="13">
        <f t="shared" si="73"/>
        <v>1.5798832842009967</v>
      </c>
      <c r="D309" s="14">
        <f t="shared" si="74"/>
        <v>17.931642879056355</v>
      </c>
      <c r="E309" s="10"/>
      <c r="F309" s="7">
        <f t="shared" si="75"/>
        <v>1</v>
      </c>
      <c r="G309" s="7">
        <f t="shared" si="76"/>
        <v>1.5798832842009967</v>
      </c>
      <c r="H309" s="7">
        <f t="shared" si="77"/>
        <v>17.931642879056355</v>
      </c>
      <c r="I309" s="12"/>
      <c r="J309" s="12"/>
      <c r="K309" s="7">
        <f t="shared" si="78"/>
        <v>0</v>
      </c>
      <c r="L309" s="7">
        <f t="shared" si="79"/>
        <v>0</v>
      </c>
      <c r="M309" s="15" t="e">
        <f t="shared" si="80"/>
        <v>#DIV/0!</v>
      </c>
      <c r="N309" s="15" t="e">
        <f t="shared" si="81"/>
        <v>#DIV/0!</v>
      </c>
      <c r="O309" s="12">
        <f t="shared" si="82"/>
        <v>0</v>
      </c>
      <c r="P309" s="12">
        <f t="shared" si="83"/>
        <v>0</v>
      </c>
      <c r="Q309" t="s">
        <v>194</v>
      </c>
      <c r="R309" t="s">
        <v>196</v>
      </c>
      <c r="S309" t="s">
        <v>342</v>
      </c>
      <c r="T309" s="16"/>
      <c r="U309" s="19" t="s">
        <v>332</v>
      </c>
      <c r="V309" s="34">
        <v>44416</v>
      </c>
      <c r="X309" s="25"/>
      <c r="Y309" s="12"/>
    </row>
    <row r="310" spans="1:25" x14ac:dyDescent="0.25">
      <c r="A310" s="18">
        <v>0.69242158606707005</v>
      </c>
      <c r="B310" s="18">
        <v>0.21022168926911422</v>
      </c>
      <c r="C310" s="13">
        <f t="shared" si="73"/>
        <v>1.4442068533419998</v>
      </c>
      <c r="D310" s="14">
        <f t="shared" si="74"/>
        <v>4.7568830955394672</v>
      </c>
      <c r="E310" s="10"/>
      <c r="F310" s="7">
        <f t="shared" si="75"/>
        <v>1</v>
      </c>
      <c r="G310" s="7">
        <f t="shared" si="76"/>
        <v>1.4442068533419998</v>
      </c>
      <c r="H310" s="7">
        <f t="shared" si="77"/>
        <v>4.7568830955394672</v>
      </c>
      <c r="I310" s="12"/>
      <c r="J310" s="12"/>
      <c r="K310" s="7">
        <f t="shared" si="78"/>
        <v>0</v>
      </c>
      <c r="L310" s="7">
        <f t="shared" si="79"/>
        <v>0</v>
      </c>
      <c r="M310" s="15" t="e">
        <f t="shared" si="80"/>
        <v>#DIV/0!</v>
      </c>
      <c r="N310" s="15" t="e">
        <f t="shared" si="81"/>
        <v>#DIV/0!</v>
      </c>
      <c r="O310" s="12">
        <f t="shared" si="82"/>
        <v>0</v>
      </c>
      <c r="P310" s="12">
        <f t="shared" si="83"/>
        <v>0</v>
      </c>
      <c r="Q310" t="s">
        <v>115</v>
      </c>
      <c r="R310" t="s">
        <v>192</v>
      </c>
      <c r="S310" t="s">
        <v>342</v>
      </c>
      <c r="T310" s="16"/>
      <c r="U310" s="19" t="s">
        <v>331</v>
      </c>
      <c r="V310" s="34">
        <v>44416</v>
      </c>
      <c r="X310" s="25"/>
      <c r="Y310" s="12"/>
    </row>
    <row r="311" spans="1:25" x14ac:dyDescent="0.25">
      <c r="A311" s="18">
        <v>0.29078969561930662</v>
      </c>
      <c r="B311" s="18">
        <v>0.70863425346294162</v>
      </c>
      <c r="C311" s="13">
        <f t="shared" si="73"/>
        <v>3.4389114025180962</v>
      </c>
      <c r="D311" s="14">
        <f t="shared" si="74"/>
        <v>1.4111652028013284</v>
      </c>
      <c r="E311" s="10"/>
      <c r="F311" s="7">
        <f t="shared" si="75"/>
        <v>1</v>
      </c>
      <c r="G311" s="7">
        <f t="shared" si="76"/>
        <v>3.4389114025180962</v>
      </c>
      <c r="H311" s="7">
        <f t="shared" si="77"/>
        <v>1.4111652028013284</v>
      </c>
      <c r="I311" s="12"/>
      <c r="J311" s="12"/>
      <c r="K311" s="7">
        <f t="shared" si="78"/>
        <v>0</v>
      </c>
      <c r="L311" s="7">
        <f t="shared" si="79"/>
        <v>0</v>
      </c>
      <c r="M311" s="15" t="e">
        <f t="shared" si="80"/>
        <v>#DIV/0!</v>
      </c>
      <c r="N311" s="15" t="e">
        <f t="shared" si="81"/>
        <v>#DIV/0!</v>
      </c>
      <c r="O311" s="12">
        <f t="shared" si="82"/>
        <v>0</v>
      </c>
      <c r="P311" s="12">
        <f t="shared" si="83"/>
        <v>0</v>
      </c>
      <c r="Q311" t="s">
        <v>120</v>
      </c>
      <c r="R311" t="s">
        <v>119</v>
      </c>
      <c r="S311" t="s">
        <v>269</v>
      </c>
      <c r="T311" s="16"/>
      <c r="U311" s="19" t="s">
        <v>19</v>
      </c>
      <c r="V311" s="34">
        <v>44416</v>
      </c>
      <c r="W311" s="16" t="s">
        <v>330</v>
      </c>
      <c r="X311" s="25"/>
      <c r="Y311" s="12"/>
    </row>
    <row r="312" spans="1:25" x14ac:dyDescent="0.25">
      <c r="A312" s="18">
        <v>0.63215145151163032</v>
      </c>
      <c r="B312" s="18">
        <v>0.35612643474232936</v>
      </c>
      <c r="C312" s="13">
        <f t="shared" si="73"/>
        <v>1.5818993970649802</v>
      </c>
      <c r="D312" s="14">
        <f t="shared" si="74"/>
        <v>2.8079914952776166</v>
      </c>
      <c r="E312" s="10"/>
      <c r="F312" s="7">
        <f t="shared" si="75"/>
        <v>1</v>
      </c>
      <c r="G312" s="7">
        <f t="shared" si="76"/>
        <v>1.5818993970649802</v>
      </c>
      <c r="H312" s="7">
        <f t="shared" si="77"/>
        <v>2.8079914952776166</v>
      </c>
      <c r="I312" s="12"/>
      <c r="J312" s="12"/>
      <c r="K312" s="7">
        <f t="shared" si="78"/>
        <v>0</v>
      </c>
      <c r="L312" s="7">
        <f t="shared" si="79"/>
        <v>0</v>
      </c>
      <c r="M312" s="15" t="e">
        <f t="shared" si="80"/>
        <v>#DIV/0!</v>
      </c>
      <c r="N312" s="15" t="e">
        <f t="shared" si="81"/>
        <v>#DIV/0!</v>
      </c>
      <c r="O312" s="12">
        <f t="shared" si="82"/>
        <v>0</v>
      </c>
      <c r="P312" s="12">
        <f t="shared" si="83"/>
        <v>0</v>
      </c>
      <c r="Q312" t="s">
        <v>204</v>
      </c>
      <c r="R312" t="s">
        <v>214</v>
      </c>
      <c r="S312" t="s">
        <v>269</v>
      </c>
      <c r="T312" s="16"/>
      <c r="U312" s="19" t="s">
        <v>16</v>
      </c>
      <c r="V312" s="34">
        <v>44416</v>
      </c>
      <c r="W312" s="16" t="s">
        <v>19</v>
      </c>
      <c r="X312" s="25"/>
      <c r="Y312" s="12"/>
    </row>
    <row r="313" spans="1:25" x14ac:dyDescent="0.25">
      <c r="A313" s="18">
        <v>0.26144750350057455</v>
      </c>
      <c r="B313" s="18">
        <v>0.73831432486884463</v>
      </c>
      <c r="C313" s="13">
        <f t="shared" si="73"/>
        <v>3.8248596242488215</v>
      </c>
      <c r="D313" s="14">
        <f t="shared" si="74"/>
        <v>1.354436675974886</v>
      </c>
      <c r="E313" s="10"/>
      <c r="F313" s="7">
        <f t="shared" si="75"/>
        <v>1</v>
      </c>
      <c r="G313" s="7">
        <f t="shared" si="76"/>
        <v>3.8248596242488215</v>
      </c>
      <c r="H313" s="7">
        <f t="shared" si="77"/>
        <v>1.354436675974886</v>
      </c>
      <c r="I313" s="12"/>
      <c r="J313" s="12"/>
      <c r="K313" s="7">
        <f t="shared" si="78"/>
        <v>0</v>
      </c>
      <c r="L313" s="7">
        <f t="shared" si="79"/>
        <v>0</v>
      </c>
      <c r="M313" s="15" t="e">
        <f t="shared" si="80"/>
        <v>#DIV/0!</v>
      </c>
      <c r="N313" s="15" t="e">
        <f t="shared" si="81"/>
        <v>#DIV/0!</v>
      </c>
      <c r="O313" s="12">
        <f t="shared" si="82"/>
        <v>0</v>
      </c>
      <c r="P313" s="12">
        <f t="shared" si="83"/>
        <v>0</v>
      </c>
      <c r="Q313" t="s">
        <v>199</v>
      </c>
      <c r="R313" t="s">
        <v>208</v>
      </c>
      <c r="S313" t="s">
        <v>269</v>
      </c>
      <c r="T313" s="16"/>
      <c r="U313" s="19" t="s">
        <v>19</v>
      </c>
      <c r="V313" s="34">
        <v>44416</v>
      </c>
      <c r="W313" s="16" t="s">
        <v>28</v>
      </c>
      <c r="X313" s="25"/>
      <c r="Y313" s="12"/>
    </row>
    <row r="314" spans="1:25" x14ac:dyDescent="0.25">
      <c r="A314" s="18">
        <v>0.57470690381877576</v>
      </c>
      <c r="B314" s="18">
        <v>0.42195678918164492</v>
      </c>
      <c r="C314" s="13">
        <f t="shared" si="73"/>
        <v>1.7400173781718364</v>
      </c>
      <c r="D314" s="14">
        <f t="shared" si="74"/>
        <v>2.3699109141943864</v>
      </c>
      <c r="E314" s="10"/>
      <c r="F314" s="7">
        <f t="shared" si="75"/>
        <v>1</v>
      </c>
      <c r="G314" s="7">
        <f t="shared" si="76"/>
        <v>1.7400173781718364</v>
      </c>
      <c r="H314" s="7">
        <f t="shared" si="77"/>
        <v>2.3699109141943864</v>
      </c>
      <c r="I314" s="12"/>
      <c r="J314" s="12"/>
      <c r="K314" s="7">
        <f t="shared" si="78"/>
        <v>0</v>
      </c>
      <c r="L314" s="7">
        <f t="shared" si="79"/>
        <v>0</v>
      </c>
      <c r="M314" s="15" t="e">
        <f t="shared" si="80"/>
        <v>#DIV/0!</v>
      </c>
      <c r="N314" s="15" t="e">
        <f t="shared" si="81"/>
        <v>#DIV/0!</v>
      </c>
      <c r="O314" s="12">
        <f t="shared" si="82"/>
        <v>0</v>
      </c>
      <c r="P314" s="12">
        <f t="shared" si="83"/>
        <v>0</v>
      </c>
      <c r="Q314" t="s">
        <v>198</v>
      </c>
      <c r="R314" t="s">
        <v>213</v>
      </c>
      <c r="S314" t="s">
        <v>269</v>
      </c>
      <c r="T314" s="16"/>
      <c r="U314" s="19" t="s">
        <v>16</v>
      </c>
      <c r="V314" s="34">
        <v>44416</v>
      </c>
      <c r="W314" s="16" t="s">
        <v>20</v>
      </c>
      <c r="X314" s="25"/>
      <c r="Y314" s="12"/>
    </row>
    <row r="315" spans="1:25" x14ac:dyDescent="0.25">
      <c r="A315" s="18">
        <v>0.33670795209474741</v>
      </c>
      <c r="B315" s="18">
        <v>0.6628017924948767</v>
      </c>
      <c r="C315" s="13">
        <f t="shared" si="73"/>
        <v>2.9699328268867453</v>
      </c>
      <c r="D315" s="14">
        <f t="shared" si="74"/>
        <v>1.5087466740786308</v>
      </c>
      <c r="E315" s="10"/>
      <c r="F315" s="7">
        <f t="shared" si="75"/>
        <v>1</v>
      </c>
      <c r="G315" s="7">
        <f t="shared" si="76"/>
        <v>2.9699328268867453</v>
      </c>
      <c r="H315" s="7">
        <f t="shared" si="77"/>
        <v>1.5087466740786308</v>
      </c>
      <c r="I315" s="12"/>
      <c r="J315" s="12"/>
      <c r="K315" s="7">
        <f t="shared" si="78"/>
        <v>0</v>
      </c>
      <c r="L315" s="7">
        <f t="shared" si="79"/>
        <v>0</v>
      </c>
      <c r="M315" s="15" t="e">
        <f t="shared" si="80"/>
        <v>#DIV/0!</v>
      </c>
      <c r="N315" s="15" t="e">
        <f t="shared" si="81"/>
        <v>#DIV/0!</v>
      </c>
      <c r="O315" s="12">
        <f t="shared" si="82"/>
        <v>0</v>
      </c>
      <c r="P315" s="12">
        <f t="shared" si="83"/>
        <v>0</v>
      </c>
      <c r="Q315" t="s">
        <v>201</v>
      </c>
      <c r="R315" t="s">
        <v>282</v>
      </c>
      <c r="S315" t="s">
        <v>269</v>
      </c>
      <c r="T315" s="16"/>
      <c r="U315" s="19" t="s">
        <v>19</v>
      </c>
      <c r="V315" s="34">
        <v>44416</v>
      </c>
      <c r="W315" s="16" t="s">
        <v>28</v>
      </c>
      <c r="X315" s="25"/>
      <c r="Y315" s="12"/>
    </row>
    <row r="316" spans="1:25" x14ac:dyDescent="0.25">
      <c r="A316" s="18">
        <v>0.59771294442739353</v>
      </c>
      <c r="B316" s="18">
        <v>0.39975815633784945</v>
      </c>
      <c r="C316" s="13">
        <f t="shared" si="73"/>
        <v>1.6730439073190824</v>
      </c>
      <c r="D316" s="14">
        <f t="shared" si="74"/>
        <v>2.5015124373218929</v>
      </c>
      <c r="E316" s="10"/>
      <c r="F316" s="7">
        <f t="shared" si="75"/>
        <v>1</v>
      </c>
      <c r="G316" s="7">
        <f t="shared" si="76"/>
        <v>1.6730439073190824</v>
      </c>
      <c r="H316" s="7">
        <f t="shared" si="77"/>
        <v>2.5015124373218929</v>
      </c>
      <c r="I316" s="12"/>
      <c r="J316" s="12"/>
      <c r="K316" s="7">
        <f t="shared" si="78"/>
        <v>0</v>
      </c>
      <c r="L316" s="7">
        <f t="shared" si="79"/>
        <v>0</v>
      </c>
      <c r="M316" s="15" t="e">
        <f t="shared" si="80"/>
        <v>#DIV/0!</v>
      </c>
      <c r="N316" s="15" t="e">
        <f t="shared" si="81"/>
        <v>#DIV/0!</v>
      </c>
      <c r="O316" s="12">
        <f t="shared" si="82"/>
        <v>0</v>
      </c>
      <c r="P316" s="12">
        <f t="shared" si="83"/>
        <v>0</v>
      </c>
      <c r="Q316" t="s">
        <v>206</v>
      </c>
      <c r="R316" t="s">
        <v>248</v>
      </c>
      <c r="S316" t="s">
        <v>269</v>
      </c>
      <c r="T316" s="16"/>
      <c r="U316" s="19" t="s">
        <v>17</v>
      </c>
      <c r="V316" s="34">
        <v>44416</v>
      </c>
      <c r="W316" s="16" t="s">
        <v>32</v>
      </c>
      <c r="X316" s="25"/>
      <c r="Y316" s="12"/>
    </row>
    <row r="317" spans="1:25" x14ac:dyDescent="0.25">
      <c r="A317" s="18">
        <v>0.57670611237985658</v>
      </c>
      <c r="B317" s="18">
        <v>0.42131019091266564</v>
      </c>
      <c r="C317" s="13">
        <f t="shared" si="73"/>
        <v>1.7339854364875089</v>
      </c>
      <c r="D317" s="14">
        <f t="shared" si="74"/>
        <v>2.373548092520013</v>
      </c>
      <c r="E317" s="10"/>
      <c r="F317" s="7">
        <f t="shared" si="75"/>
        <v>1</v>
      </c>
      <c r="G317" s="7">
        <f t="shared" si="76"/>
        <v>1.7339854364875089</v>
      </c>
      <c r="H317" s="7">
        <f t="shared" si="77"/>
        <v>2.373548092520013</v>
      </c>
      <c r="I317" s="12"/>
      <c r="J317" s="12"/>
      <c r="K317" s="7">
        <f t="shared" si="78"/>
        <v>0</v>
      </c>
      <c r="L317" s="7">
        <f t="shared" si="79"/>
        <v>0</v>
      </c>
      <c r="M317" s="15" t="e">
        <f t="shared" si="80"/>
        <v>#DIV/0!</v>
      </c>
      <c r="N317" s="15" t="e">
        <f t="shared" si="81"/>
        <v>#DIV/0!</v>
      </c>
      <c r="O317" s="12">
        <f t="shared" si="82"/>
        <v>0</v>
      </c>
      <c r="P317" s="12">
        <f t="shared" si="83"/>
        <v>0</v>
      </c>
      <c r="Q317" t="s">
        <v>200</v>
      </c>
      <c r="R317" t="s">
        <v>205</v>
      </c>
      <c r="S317" t="s">
        <v>269</v>
      </c>
      <c r="T317" s="16"/>
      <c r="U317" s="19" t="s">
        <v>16</v>
      </c>
      <c r="V317" s="34">
        <v>44416</v>
      </c>
      <c r="W317" s="16" t="s">
        <v>34</v>
      </c>
      <c r="X317" s="25"/>
      <c r="Y317" s="12"/>
    </row>
    <row r="318" spans="1:25" x14ac:dyDescent="0.25">
      <c r="A318" s="18">
        <v>0.60242746903291589</v>
      </c>
      <c r="B318" s="18">
        <v>0.3949839786729199</v>
      </c>
      <c r="C318" s="13">
        <f t="shared" si="73"/>
        <v>1.6599508677871415</v>
      </c>
      <c r="D318" s="14">
        <f t="shared" si="74"/>
        <v>2.531748258144122</v>
      </c>
      <c r="E318" s="10"/>
      <c r="F318" s="7">
        <f t="shared" si="75"/>
        <v>1</v>
      </c>
      <c r="G318" s="7">
        <f t="shared" si="76"/>
        <v>1.6599508677871415</v>
      </c>
      <c r="H318" s="7">
        <f t="shared" si="77"/>
        <v>2.531748258144122</v>
      </c>
      <c r="I318" s="12"/>
      <c r="J318" s="12"/>
      <c r="K318" s="7">
        <f t="shared" si="78"/>
        <v>0</v>
      </c>
      <c r="L318" s="7">
        <f t="shared" si="79"/>
        <v>0</v>
      </c>
      <c r="M318" s="15" t="e">
        <f t="shared" si="80"/>
        <v>#DIV/0!</v>
      </c>
      <c r="N318" s="15" t="e">
        <f t="shared" si="81"/>
        <v>#DIV/0!</v>
      </c>
      <c r="O318" s="12">
        <f t="shared" si="82"/>
        <v>0</v>
      </c>
      <c r="P318" s="12">
        <f t="shared" si="83"/>
        <v>0</v>
      </c>
      <c r="Q318" t="s">
        <v>197</v>
      </c>
      <c r="R318" t="s">
        <v>246</v>
      </c>
      <c r="S318" t="s">
        <v>269</v>
      </c>
      <c r="T318" s="16"/>
      <c r="U318" s="19" t="s">
        <v>17</v>
      </c>
      <c r="V318" s="34">
        <v>44416</v>
      </c>
      <c r="W318" s="44" t="s">
        <v>17</v>
      </c>
      <c r="X318" s="25"/>
      <c r="Y318" s="12"/>
    </row>
    <row r="319" spans="1:25" x14ac:dyDescent="0.25">
      <c r="A319" s="18">
        <v>0.23514827711369107</v>
      </c>
      <c r="B319" s="18">
        <v>0.76453710555262244</v>
      </c>
      <c r="C319" s="13">
        <f t="shared" si="73"/>
        <v>4.2526358784100866</v>
      </c>
      <c r="D319" s="14">
        <f t="shared" si="74"/>
        <v>1.3079809897221146</v>
      </c>
      <c r="E319" s="10"/>
      <c r="F319" s="7">
        <f t="shared" si="75"/>
        <v>1</v>
      </c>
      <c r="G319" s="7">
        <f t="shared" si="76"/>
        <v>4.2526358784100866</v>
      </c>
      <c r="H319" s="7">
        <f t="shared" si="77"/>
        <v>1.3079809897221146</v>
      </c>
      <c r="I319" s="12"/>
      <c r="J319" s="12"/>
      <c r="K319" s="7">
        <f t="shared" si="78"/>
        <v>0</v>
      </c>
      <c r="L319" s="7">
        <f t="shared" si="79"/>
        <v>0</v>
      </c>
      <c r="M319" s="15" t="e">
        <f t="shared" si="80"/>
        <v>#DIV/0!</v>
      </c>
      <c r="N319" s="15" t="e">
        <f t="shared" si="81"/>
        <v>#DIV/0!</v>
      </c>
      <c r="O319" s="12">
        <f t="shared" si="82"/>
        <v>0</v>
      </c>
      <c r="P319" s="12">
        <f t="shared" si="83"/>
        <v>0</v>
      </c>
      <c r="Q319" t="s">
        <v>243</v>
      </c>
      <c r="R319" t="s">
        <v>203</v>
      </c>
      <c r="S319" t="s">
        <v>269</v>
      </c>
      <c r="T319" s="16"/>
      <c r="U319" s="19" t="s">
        <v>18</v>
      </c>
      <c r="V319" s="34">
        <v>44416</v>
      </c>
      <c r="W319" s="16" t="s">
        <v>17</v>
      </c>
      <c r="X319" s="25"/>
      <c r="Y319" s="12"/>
    </row>
    <row r="320" spans="1:25" s="12" customFormat="1" x14ac:dyDescent="0.25">
      <c r="A320" s="18">
        <v>0.52957337057868992</v>
      </c>
      <c r="B320" s="18">
        <v>0.46916725880796945</v>
      </c>
      <c r="C320" s="13">
        <f t="shared" si="73"/>
        <v>1.8883124710505224</v>
      </c>
      <c r="D320" s="14">
        <f t="shared" si="74"/>
        <v>2.1314360310238545</v>
      </c>
      <c r="E320" s="10"/>
      <c r="F320" s="7">
        <f t="shared" si="75"/>
        <v>1</v>
      </c>
      <c r="G320" s="7">
        <f t="shared" si="76"/>
        <v>1.8883124710505224</v>
      </c>
      <c r="H320" s="7">
        <f t="shared" si="77"/>
        <v>2.1314360310238545</v>
      </c>
      <c r="K320" s="7">
        <f t="shared" si="78"/>
        <v>0</v>
      </c>
      <c r="L320" s="7">
        <f t="shared" si="79"/>
        <v>0</v>
      </c>
      <c r="M320" s="15" t="e">
        <f t="shared" si="80"/>
        <v>#DIV/0!</v>
      </c>
      <c r="N320" s="15" t="e">
        <f t="shared" si="81"/>
        <v>#DIV/0!</v>
      </c>
      <c r="O320" s="12">
        <f t="shared" si="82"/>
        <v>0</v>
      </c>
      <c r="P320" s="12">
        <f t="shared" si="83"/>
        <v>0</v>
      </c>
      <c r="Q320" t="s">
        <v>211</v>
      </c>
      <c r="R320" t="s">
        <v>244</v>
      </c>
      <c r="S320" t="s">
        <v>269</v>
      </c>
      <c r="T320" s="16"/>
      <c r="U320" s="19" t="s">
        <v>19</v>
      </c>
      <c r="V320" s="34">
        <v>44416</v>
      </c>
      <c r="W320" s="16" t="s">
        <v>17</v>
      </c>
      <c r="X320" s="25"/>
    </row>
    <row r="321" spans="1:25" x14ac:dyDescent="0.25">
      <c r="A321" s="11">
        <v>0.12446236253559255</v>
      </c>
      <c r="B321" s="11">
        <v>0.87546230875062725</v>
      </c>
      <c r="C321" s="13">
        <f t="shared" si="73"/>
        <v>8.034557432685963</v>
      </c>
      <c r="D321" s="14">
        <f t="shared" si="74"/>
        <v>1.1422536298873913</v>
      </c>
      <c r="E321" s="10"/>
      <c r="F321" s="7">
        <f t="shared" si="75"/>
        <v>1</v>
      </c>
      <c r="G321" s="7">
        <f t="shared" si="76"/>
        <v>8.034557432685963</v>
      </c>
      <c r="H321" s="7">
        <f t="shared" si="77"/>
        <v>1.1422536298873913</v>
      </c>
      <c r="I321" s="12"/>
      <c r="J321" s="12"/>
      <c r="K321" s="7">
        <f t="shared" si="78"/>
        <v>0</v>
      </c>
      <c r="L321" s="7">
        <f t="shared" si="79"/>
        <v>0</v>
      </c>
      <c r="M321" s="15" t="e">
        <f t="shared" si="80"/>
        <v>#DIV/0!</v>
      </c>
      <c r="N321" s="15" t="e">
        <f t="shared" si="81"/>
        <v>#DIV/0!</v>
      </c>
      <c r="O321" s="12">
        <f t="shared" si="82"/>
        <v>0</v>
      </c>
      <c r="P321" s="12">
        <f t="shared" si="83"/>
        <v>0</v>
      </c>
      <c r="Q321" t="s">
        <v>216</v>
      </c>
      <c r="R321" t="s">
        <v>59</v>
      </c>
      <c r="S321" t="s">
        <v>257</v>
      </c>
      <c r="T321" s="16"/>
      <c r="U321" s="21" t="s">
        <v>35</v>
      </c>
      <c r="V321" s="34">
        <v>44417</v>
      </c>
      <c r="W321" s="16" t="s">
        <v>35</v>
      </c>
      <c r="X321" s="25"/>
      <c r="Y321" s="12"/>
    </row>
    <row r="322" spans="1:25" x14ac:dyDescent="0.25">
      <c r="A322" s="11">
        <v>0.56187605736261914</v>
      </c>
      <c r="B322" s="11">
        <v>0.4324672260786443</v>
      </c>
      <c r="C322" s="13">
        <f t="shared" si="73"/>
        <v>1.7797519344281791</v>
      </c>
      <c r="D322" s="14">
        <f t="shared" si="74"/>
        <v>2.3123139505099739</v>
      </c>
      <c r="E322" s="10"/>
      <c r="F322" s="7">
        <f t="shared" si="75"/>
        <v>1</v>
      </c>
      <c r="G322" s="7">
        <f t="shared" si="76"/>
        <v>1.7797519344281791</v>
      </c>
      <c r="H322" s="7">
        <f t="shared" si="77"/>
        <v>2.3123139505099739</v>
      </c>
      <c r="I322" s="12"/>
      <c r="J322" s="12"/>
      <c r="K322" s="7">
        <f t="shared" si="78"/>
        <v>0</v>
      </c>
      <c r="L322" s="7">
        <f t="shared" si="79"/>
        <v>0</v>
      </c>
      <c r="M322" s="15" t="e">
        <f t="shared" si="80"/>
        <v>#DIV/0!</v>
      </c>
      <c r="N322" s="15" t="e">
        <f t="shared" si="81"/>
        <v>#DIV/0!</v>
      </c>
      <c r="O322" s="12">
        <f t="shared" si="82"/>
        <v>0</v>
      </c>
      <c r="P322" s="12">
        <f t="shared" si="83"/>
        <v>0</v>
      </c>
      <c r="Q322" t="s">
        <v>54</v>
      </c>
      <c r="R322" t="s">
        <v>123</v>
      </c>
      <c r="S322" t="s">
        <v>257</v>
      </c>
      <c r="T322" s="16"/>
      <c r="U322" s="21" t="s">
        <v>17</v>
      </c>
      <c r="V322" s="34">
        <v>44417</v>
      </c>
      <c r="W322" s="16" t="s">
        <v>35</v>
      </c>
      <c r="X322" s="25"/>
      <c r="Y322" s="12"/>
    </row>
    <row r="323" spans="1:25" x14ac:dyDescent="0.25">
      <c r="A323" s="11">
        <v>0.24395004721744173</v>
      </c>
      <c r="B323" s="11">
        <v>0.75598740329959735</v>
      </c>
      <c r="C323" s="13">
        <f t="shared" si="73"/>
        <v>4.0991998624565253</v>
      </c>
      <c r="D323" s="14">
        <f t="shared" si="74"/>
        <v>1.3227733632007366</v>
      </c>
      <c r="E323" s="10"/>
      <c r="F323" s="7">
        <f t="shared" si="75"/>
        <v>1</v>
      </c>
      <c r="G323" s="7">
        <f t="shared" si="76"/>
        <v>4.0991998624565253</v>
      </c>
      <c r="H323" s="7">
        <f t="shared" si="77"/>
        <v>1.3227733632007366</v>
      </c>
      <c r="I323" s="12"/>
      <c r="J323" s="12"/>
      <c r="K323" s="7">
        <f t="shared" si="78"/>
        <v>0</v>
      </c>
      <c r="L323" s="7">
        <f t="shared" si="79"/>
        <v>0</v>
      </c>
      <c r="M323" s="15" t="e">
        <f t="shared" si="80"/>
        <v>#DIV/0!</v>
      </c>
      <c r="N323" s="15" t="e">
        <f t="shared" si="81"/>
        <v>#DIV/0!</v>
      </c>
      <c r="O323" s="12">
        <f t="shared" si="82"/>
        <v>0</v>
      </c>
      <c r="P323" s="12">
        <f t="shared" si="83"/>
        <v>0</v>
      </c>
      <c r="Q323" t="s">
        <v>218</v>
      </c>
      <c r="R323" t="s">
        <v>125</v>
      </c>
      <c r="S323" t="s">
        <v>257</v>
      </c>
      <c r="T323" s="16"/>
      <c r="U323" s="21" t="s">
        <v>19</v>
      </c>
      <c r="V323" s="34">
        <v>44417</v>
      </c>
      <c r="W323" s="16" t="s">
        <v>20</v>
      </c>
      <c r="X323" s="25"/>
      <c r="Y323" s="12"/>
    </row>
    <row r="324" spans="1:25" x14ac:dyDescent="0.25">
      <c r="A324" s="11">
        <v>0.58523002824368653</v>
      </c>
      <c r="B324" s="11">
        <v>0.41231550371318887</v>
      </c>
      <c r="C324" s="13">
        <f t="shared" si="73"/>
        <v>1.7087298185998165</v>
      </c>
      <c r="D324" s="14">
        <f t="shared" si="74"/>
        <v>2.4253271851150444</v>
      </c>
      <c r="E324" s="10"/>
      <c r="F324" s="7">
        <f t="shared" si="75"/>
        <v>1</v>
      </c>
      <c r="G324" s="7">
        <f t="shared" si="76"/>
        <v>1.7087298185998165</v>
      </c>
      <c r="H324" s="7">
        <f t="shared" si="77"/>
        <v>2.4253271851150444</v>
      </c>
      <c r="I324" s="12"/>
      <c r="J324" s="12"/>
      <c r="K324" s="7">
        <f t="shared" si="78"/>
        <v>0</v>
      </c>
      <c r="L324" s="7">
        <f t="shared" si="79"/>
        <v>0</v>
      </c>
      <c r="M324" s="15" t="e">
        <f t="shared" si="80"/>
        <v>#DIV/0!</v>
      </c>
      <c r="N324" s="15" t="e">
        <f t="shared" si="81"/>
        <v>#DIV/0!</v>
      </c>
      <c r="O324" s="12">
        <f t="shared" si="82"/>
        <v>0</v>
      </c>
      <c r="P324" s="12">
        <f t="shared" si="83"/>
        <v>0</v>
      </c>
      <c r="Q324" t="s">
        <v>153</v>
      </c>
      <c r="R324" t="s">
        <v>156</v>
      </c>
      <c r="S324" t="s">
        <v>265</v>
      </c>
      <c r="T324" s="16"/>
      <c r="U324" s="21" t="s">
        <v>17</v>
      </c>
      <c r="V324" s="34">
        <v>44417</v>
      </c>
      <c r="W324" s="16" t="s">
        <v>36</v>
      </c>
      <c r="X324" s="25"/>
      <c r="Y324" s="12"/>
    </row>
    <row r="325" spans="1:25" x14ac:dyDescent="0.25">
      <c r="A325" s="11">
        <v>0.69116276278211231</v>
      </c>
      <c r="B325" s="11">
        <v>0.29787442525419966</v>
      </c>
      <c r="C325" s="13">
        <f t="shared" si="73"/>
        <v>1.4468372051392591</v>
      </c>
      <c r="D325" s="14">
        <f t="shared" si="74"/>
        <v>3.3571193604372764</v>
      </c>
      <c r="E325" s="10"/>
      <c r="F325" s="7">
        <f t="shared" si="75"/>
        <v>1</v>
      </c>
      <c r="G325" s="7">
        <f t="shared" si="76"/>
        <v>1.4468372051392591</v>
      </c>
      <c r="H325" s="7">
        <f t="shared" si="77"/>
        <v>3.3571193604372764</v>
      </c>
      <c r="I325" s="12"/>
      <c r="J325" s="12"/>
      <c r="K325" s="7">
        <f t="shared" si="78"/>
        <v>0</v>
      </c>
      <c r="L325" s="7">
        <f t="shared" si="79"/>
        <v>0</v>
      </c>
      <c r="M325" s="15" t="e">
        <f t="shared" si="80"/>
        <v>#DIV/0!</v>
      </c>
      <c r="N325" s="15" t="e">
        <f t="shared" si="81"/>
        <v>#DIV/0!</v>
      </c>
      <c r="O325" s="12">
        <f t="shared" si="82"/>
        <v>0</v>
      </c>
      <c r="P325" s="12">
        <f t="shared" si="83"/>
        <v>0</v>
      </c>
      <c r="Q325" t="s">
        <v>294</v>
      </c>
      <c r="R325" t="s">
        <v>316</v>
      </c>
      <c r="S325" t="s">
        <v>266</v>
      </c>
      <c r="T325" s="16"/>
      <c r="U325" s="21" t="s">
        <v>17</v>
      </c>
      <c r="V325" s="34">
        <v>44417</v>
      </c>
      <c r="W325" s="44" t="s">
        <v>17</v>
      </c>
      <c r="X325" s="25"/>
      <c r="Y325" s="12"/>
    </row>
    <row r="326" spans="1:25" x14ac:dyDescent="0.25">
      <c r="A326" s="11">
        <v>0.65279434616040855</v>
      </c>
      <c r="B326" s="11">
        <v>0.33085894815267208</v>
      </c>
      <c r="C326" s="13">
        <f t="shared" si="73"/>
        <v>1.5318760125325503</v>
      </c>
      <c r="D326" s="14">
        <f t="shared" si="74"/>
        <v>3.0224360126375012</v>
      </c>
      <c r="E326" s="10"/>
      <c r="F326" s="7">
        <f t="shared" si="75"/>
        <v>1</v>
      </c>
      <c r="G326" s="7">
        <f t="shared" si="76"/>
        <v>1.5318760125325503</v>
      </c>
      <c r="H326" s="7">
        <f t="shared" si="77"/>
        <v>3.0224360126375012</v>
      </c>
      <c r="I326" s="12"/>
      <c r="J326" s="12"/>
      <c r="K326" s="7">
        <f t="shared" si="78"/>
        <v>0</v>
      </c>
      <c r="L326" s="7">
        <f t="shared" si="79"/>
        <v>0</v>
      </c>
      <c r="M326" s="15" t="e">
        <f t="shared" si="80"/>
        <v>#DIV/0!</v>
      </c>
      <c r="N326" s="15" t="e">
        <f t="shared" si="81"/>
        <v>#DIV/0!</v>
      </c>
      <c r="O326" s="12">
        <f t="shared" si="82"/>
        <v>0</v>
      </c>
      <c r="P326" s="12">
        <f t="shared" si="83"/>
        <v>0</v>
      </c>
      <c r="Q326" t="s">
        <v>317</v>
      </c>
      <c r="R326" t="s">
        <v>303</v>
      </c>
      <c r="S326" t="s">
        <v>266</v>
      </c>
      <c r="T326" s="16"/>
      <c r="U326" s="21" t="s">
        <v>21</v>
      </c>
      <c r="V326" s="34">
        <v>44417</v>
      </c>
      <c r="W326" s="16" t="s">
        <v>20</v>
      </c>
      <c r="X326" s="25"/>
      <c r="Y326" s="12"/>
    </row>
    <row r="327" spans="1:25" x14ac:dyDescent="0.25">
      <c r="A327" s="11">
        <v>0.13810249018765169</v>
      </c>
      <c r="B327" s="11">
        <v>0.86178615901675204</v>
      </c>
      <c r="C327" s="13">
        <f t="shared" si="73"/>
        <v>7.2409990481794662</v>
      </c>
      <c r="D327" s="14">
        <f t="shared" si="74"/>
        <v>1.1603806693077341</v>
      </c>
      <c r="E327" s="10"/>
      <c r="F327" s="7">
        <f t="shared" si="75"/>
        <v>1</v>
      </c>
      <c r="G327" s="7">
        <f t="shared" si="76"/>
        <v>7.2409990481794662</v>
      </c>
      <c r="H327" s="7">
        <f t="shared" si="77"/>
        <v>1.1603806693077341</v>
      </c>
      <c r="I327" s="12"/>
      <c r="J327" s="12"/>
      <c r="K327" s="7">
        <f t="shared" si="78"/>
        <v>0</v>
      </c>
      <c r="L327" s="7">
        <f t="shared" si="79"/>
        <v>0</v>
      </c>
      <c r="M327" s="15" t="e">
        <f t="shared" si="80"/>
        <v>#DIV/0!</v>
      </c>
      <c r="N327" s="15" t="e">
        <f t="shared" si="81"/>
        <v>#DIV/0!</v>
      </c>
      <c r="O327" s="12">
        <f t="shared" si="82"/>
        <v>0</v>
      </c>
      <c r="P327" s="12">
        <f t="shared" si="83"/>
        <v>0</v>
      </c>
      <c r="Q327" t="s">
        <v>318</v>
      </c>
      <c r="R327" t="s">
        <v>319</v>
      </c>
      <c r="S327" t="s">
        <v>266</v>
      </c>
      <c r="T327" s="16"/>
      <c r="U327" s="21" t="s">
        <v>35</v>
      </c>
      <c r="V327" s="34">
        <v>44417</v>
      </c>
      <c r="W327" s="16" t="s">
        <v>16</v>
      </c>
      <c r="X327" s="25"/>
      <c r="Y327" s="12"/>
    </row>
    <row r="328" spans="1:25" x14ac:dyDescent="0.25">
      <c r="A328" s="11">
        <v>0.4547486404229778</v>
      </c>
      <c r="B328" s="11">
        <v>0.53627737241470763</v>
      </c>
      <c r="C328" s="13">
        <f t="shared" si="73"/>
        <v>2.199017019753736</v>
      </c>
      <c r="D328" s="14">
        <f t="shared" si="74"/>
        <v>1.8647066824715697</v>
      </c>
      <c r="E328" s="10"/>
      <c r="F328" s="7">
        <f t="shared" si="75"/>
        <v>1</v>
      </c>
      <c r="G328" s="7">
        <f t="shared" si="76"/>
        <v>2.199017019753736</v>
      </c>
      <c r="H328" s="7">
        <f t="shared" si="77"/>
        <v>1.8647066824715697</v>
      </c>
      <c r="I328" s="12"/>
      <c r="J328" s="12"/>
      <c r="K328" s="7">
        <f t="shared" si="78"/>
        <v>0</v>
      </c>
      <c r="L328" s="7">
        <f t="shared" si="79"/>
        <v>0</v>
      </c>
      <c r="M328" s="15" t="e">
        <f t="shared" si="80"/>
        <v>#DIV/0!</v>
      </c>
      <c r="N328" s="15" t="e">
        <f t="shared" si="81"/>
        <v>#DIV/0!</v>
      </c>
      <c r="O328" s="12">
        <f t="shared" si="82"/>
        <v>0</v>
      </c>
      <c r="P328" s="12">
        <f t="shared" si="83"/>
        <v>0</v>
      </c>
      <c r="Q328" t="s">
        <v>320</v>
      </c>
      <c r="R328" t="s">
        <v>321</v>
      </c>
      <c r="S328" t="s">
        <v>266</v>
      </c>
      <c r="T328" s="16"/>
      <c r="U328" s="21" t="s">
        <v>31</v>
      </c>
      <c r="V328" s="34">
        <v>44417</v>
      </c>
      <c r="W328" s="16" t="s">
        <v>28</v>
      </c>
      <c r="X328" s="25"/>
      <c r="Y328" s="12"/>
    </row>
    <row r="329" spans="1:25" x14ac:dyDescent="0.25">
      <c r="A329" s="11">
        <v>0.43864297868373853</v>
      </c>
      <c r="B329" s="11">
        <v>0.5606337280076894</v>
      </c>
      <c r="C329" s="13">
        <f t="shared" si="73"/>
        <v>2.279758365221662</v>
      </c>
      <c r="D329" s="14">
        <f t="shared" si="74"/>
        <v>1.7836957536494922</v>
      </c>
      <c r="E329" s="10"/>
      <c r="F329" s="7">
        <f t="shared" si="75"/>
        <v>1</v>
      </c>
      <c r="G329" s="7">
        <f t="shared" si="76"/>
        <v>2.279758365221662</v>
      </c>
      <c r="H329" s="7">
        <f t="shared" si="77"/>
        <v>1.7836957536494922</v>
      </c>
      <c r="I329" s="12"/>
      <c r="J329" s="12"/>
      <c r="K329" s="7">
        <f t="shared" si="78"/>
        <v>0</v>
      </c>
      <c r="L329" s="7">
        <f t="shared" si="79"/>
        <v>0</v>
      </c>
      <c r="M329" s="15" t="e">
        <f t="shared" si="80"/>
        <v>#DIV/0!</v>
      </c>
      <c r="N329" s="15" t="e">
        <f t="shared" si="81"/>
        <v>#DIV/0!</v>
      </c>
      <c r="O329" s="12">
        <f t="shared" si="82"/>
        <v>0</v>
      </c>
      <c r="P329" s="12">
        <f t="shared" si="83"/>
        <v>0</v>
      </c>
      <c r="Q329" t="s">
        <v>322</v>
      </c>
      <c r="R329" t="s">
        <v>323</v>
      </c>
      <c r="S329" t="s">
        <v>266</v>
      </c>
      <c r="T329" s="16"/>
      <c r="U329" s="21" t="s">
        <v>19</v>
      </c>
      <c r="V329" s="34">
        <v>44417</v>
      </c>
      <c r="W329" s="16" t="s">
        <v>19</v>
      </c>
      <c r="X329" s="25"/>
      <c r="Y329" s="12"/>
    </row>
    <row r="330" spans="1:25" x14ac:dyDescent="0.25">
      <c r="A330" s="11">
        <v>0.50785628182439624</v>
      </c>
      <c r="B330" s="11">
        <v>0.48786228693258826</v>
      </c>
      <c r="C330" s="13">
        <f t="shared" si="73"/>
        <v>1.9690610036517664</v>
      </c>
      <c r="D330" s="14">
        <f t="shared" si="74"/>
        <v>2.0497587675560127</v>
      </c>
      <c r="E330" s="10"/>
      <c r="F330" s="7">
        <f t="shared" si="75"/>
        <v>1</v>
      </c>
      <c r="G330" s="7">
        <f t="shared" si="76"/>
        <v>1.9690610036517664</v>
      </c>
      <c r="H330" s="7">
        <f t="shared" si="77"/>
        <v>2.0497587675560127</v>
      </c>
      <c r="I330" s="12"/>
      <c r="J330" s="12"/>
      <c r="K330" s="7">
        <f t="shared" si="78"/>
        <v>0</v>
      </c>
      <c r="L330" s="7">
        <f t="shared" si="79"/>
        <v>0</v>
      </c>
      <c r="M330" s="15" t="e">
        <f t="shared" si="80"/>
        <v>#DIV/0!</v>
      </c>
      <c r="N330" s="15" t="e">
        <f t="shared" si="81"/>
        <v>#DIV/0!</v>
      </c>
      <c r="O330" s="12">
        <f t="shared" si="82"/>
        <v>0</v>
      </c>
      <c r="P330" s="12">
        <f t="shared" si="83"/>
        <v>0</v>
      </c>
      <c r="Q330" t="s">
        <v>88</v>
      </c>
      <c r="R330" t="s">
        <v>288</v>
      </c>
      <c r="S330" t="s">
        <v>266</v>
      </c>
      <c r="T330" s="16"/>
      <c r="U330" s="21" t="s">
        <v>17</v>
      </c>
      <c r="V330" s="34">
        <v>44417</v>
      </c>
      <c r="W330" s="16" t="s">
        <v>32</v>
      </c>
      <c r="X330" s="25"/>
      <c r="Y330" s="12"/>
    </row>
    <row r="331" spans="1:25" x14ac:dyDescent="0.25">
      <c r="A331" s="11">
        <v>0.69091357220566241</v>
      </c>
      <c r="B331" s="11">
        <v>0.22781804504483769</v>
      </c>
      <c r="C331" s="13">
        <f t="shared" si="73"/>
        <v>1.4473590333558142</v>
      </c>
      <c r="D331" s="14">
        <f t="shared" si="74"/>
        <v>4.3894679185890935</v>
      </c>
      <c r="E331" s="10"/>
      <c r="F331" s="7">
        <f t="shared" si="75"/>
        <v>1</v>
      </c>
      <c r="G331" s="7">
        <f t="shared" si="76"/>
        <v>1.4473590333558142</v>
      </c>
      <c r="H331" s="7">
        <f t="shared" si="77"/>
        <v>4.3894679185890935</v>
      </c>
      <c r="I331" s="12"/>
      <c r="J331" s="12"/>
      <c r="K331" s="7">
        <f t="shared" si="78"/>
        <v>0</v>
      </c>
      <c r="L331" s="7">
        <f t="shared" si="79"/>
        <v>0</v>
      </c>
      <c r="M331" s="15" t="e">
        <f t="shared" si="80"/>
        <v>#DIV/0!</v>
      </c>
      <c r="N331" s="15" t="e">
        <f t="shared" si="81"/>
        <v>#DIV/0!</v>
      </c>
      <c r="O331" s="12">
        <f t="shared" si="82"/>
        <v>0</v>
      </c>
      <c r="P331" s="12">
        <f t="shared" si="83"/>
        <v>0</v>
      </c>
      <c r="Q331" t="s">
        <v>253</v>
      </c>
      <c r="R331" t="s">
        <v>324</v>
      </c>
      <c r="S331" t="s">
        <v>266</v>
      </c>
      <c r="T331" s="16"/>
      <c r="U331" s="21" t="s">
        <v>331</v>
      </c>
      <c r="V331" s="34">
        <v>44417</v>
      </c>
      <c r="W331" s="16" t="s">
        <v>31</v>
      </c>
      <c r="X331" s="25"/>
      <c r="Y331" s="12"/>
    </row>
    <row r="332" spans="1:25" x14ac:dyDescent="0.25">
      <c r="A332" s="11">
        <v>0.25041652442698042</v>
      </c>
      <c r="B332" s="11">
        <v>0.74845254077608703</v>
      </c>
      <c r="C332" s="13">
        <f t="shared" si="73"/>
        <v>3.9933466942258136</v>
      </c>
      <c r="D332" s="14">
        <f t="shared" si="74"/>
        <v>1.3360900598494567</v>
      </c>
      <c r="E332" s="10"/>
      <c r="F332" s="7">
        <f t="shared" si="75"/>
        <v>1</v>
      </c>
      <c r="G332" s="7">
        <f t="shared" si="76"/>
        <v>3.9933466942258136</v>
      </c>
      <c r="H332" s="7">
        <f t="shared" si="77"/>
        <v>1.3360900598494567</v>
      </c>
      <c r="I332" s="12"/>
      <c r="J332" s="12"/>
      <c r="K332" s="7">
        <f t="shared" si="78"/>
        <v>0</v>
      </c>
      <c r="L332" s="7">
        <f t="shared" si="79"/>
        <v>0</v>
      </c>
      <c r="M332" s="15" t="e">
        <f t="shared" si="80"/>
        <v>#DIV/0!</v>
      </c>
      <c r="N332" s="15" t="e">
        <f t="shared" si="81"/>
        <v>#DIV/0!</v>
      </c>
      <c r="O332" s="12">
        <f t="shared" si="82"/>
        <v>0</v>
      </c>
      <c r="P332" s="12">
        <f t="shared" si="83"/>
        <v>0</v>
      </c>
      <c r="Q332" t="s">
        <v>87</v>
      </c>
      <c r="R332" t="s">
        <v>325</v>
      </c>
      <c r="S332" t="s">
        <v>266</v>
      </c>
      <c r="T332" s="16"/>
      <c r="U332" s="21" t="s">
        <v>28</v>
      </c>
      <c r="V332" s="34">
        <v>44417</v>
      </c>
      <c r="W332" s="16" t="s">
        <v>35</v>
      </c>
      <c r="X332" s="25"/>
      <c r="Y332" s="12"/>
    </row>
    <row r="333" spans="1:25" x14ac:dyDescent="0.25">
      <c r="A333" s="11">
        <v>8.137472535870327E-2</v>
      </c>
      <c r="B333" s="11">
        <v>0.91862221964682289</v>
      </c>
      <c r="C333" s="13">
        <f t="shared" si="73"/>
        <v>12.288827957230666</v>
      </c>
      <c r="D333" s="14">
        <f t="shared" si="74"/>
        <v>1.0885867755130765</v>
      </c>
      <c r="E333" s="10"/>
      <c r="F333" s="7">
        <f t="shared" si="75"/>
        <v>1</v>
      </c>
      <c r="G333" s="7">
        <f t="shared" si="76"/>
        <v>12.288827957230666</v>
      </c>
      <c r="H333" s="7">
        <f t="shared" si="77"/>
        <v>1.0885867755130765</v>
      </c>
      <c r="I333" s="12"/>
      <c r="J333" s="12"/>
      <c r="K333" s="7">
        <f t="shared" si="78"/>
        <v>0</v>
      </c>
      <c r="L333" s="7">
        <f t="shared" si="79"/>
        <v>0</v>
      </c>
      <c r="M333" s="15" t="e">
        <f t="shared" si="80"/>
        <v>#DIV/0!</v>
      </c>
      <c r="N333" s="15" t="e">
        <f t="shared" si="81"/>
        <v>#DIV/0!</v>
      </c>
      <c r="O333" s="12">
        <f t="shared" si="82"/>
        <v>0</v>
      </c>
      <c r="P333" s="12">
        <f t="shared" si="83"/>
        <v>0</v>
      </c>
      <c r="Q333" t="s">
        <v>326</v>
      </c>
      <c r="R333" t="s">
        <v>86</v>
      </c>
      <c r="S333" t="s">
        <v>266</v>
      </c>
      <c r="T333" s="16"/>
      <c r="U333" s="21" t="s">
        <v>35</v>
      </c>
      <c r="V333" s="34">
        <v>44417</v>
      </c>
      <c r="W333" s="16" t="s">
        <v>16</v>
      </c>
      <c r="X333" s="25"/>
      <c r="Y333" s="12"/>
    </row>
    <row r="334" spans="1:25" x14ac:dyDescent="0.25">
      <c r="A334" s="11">
        <v>3.9271876931493234E-2</v>
      </c>
      <c r="B334" s="11">
        <v>0.96072697942223706</v>
      </c>
      <c r="C334" s="13">
        <f t="shared" si="73"/>
        <v>25.463514304254492</v>
      </c>
      <c r="D334" s="14">
        <f t="shared" si="74"/>
        <v>1.0408784404091378</v>
      </c>
      <c r="E334" s="10"/>
      <c r="F334" s="7">
        <f t="shared" si="75"/>
        <v>1</v>
      </c>
      <c r="G334" s="7">
        <f t="shared" si="76"/>
        <v>25.463514304254492</v>
      </c>
      <c r="H334" s="7">
        <f t="shared" si="77"/>
        <v>1.0408784404091378</v>
      </c>
      <c r="I334" s="12"/>
      <c r="J334" s="12"/>
      <c r="K334" s="7">
        <f t="shared" si="78"/>
        <v>0</v>
      </c>
      <c r="L334" s="7">
        <f t="shared" si="79"/>
        <v>0</v>
      </c>
      <c r="M334" s="15" t="e">
        <f t="shared" si="80"/>
        <v>#DIV/0!</v>
      </c>
      <c r="N334" s="15" t="e">
        <f t="shared" si="81"/>
        <v>#DIV/0!</v>
      </c>
      <c r="O334" s="12">
        <f t="shared" si="82"/>
        <v>0</v>
      </c>
      <c r="P334" s="12">
        <f t="shared" si="83"/>
        <v>0</v>
      </c>
      <c r="Q334" t="s">
        <v>327</v>
      </c>
      <c r="R334" t="s">
        <v>85</v>
      </c>
      <c r="S334" t="s">
        <v>266</v>
      </c>
      <c r="T334" s="16"/>
      <c r="U334" s="21" t="s">
        <v>35</v>
      </c>
      <c r="V334" s="34">
        <v>44417</v>
      </c>
      <c r="W334" s="16" t="s">
        <v>17</v>
      </c>
      <c r="X334" s="25"/>
      <c r="Y334" s="12"/>
    </row>
    <row r="335" spans="1:25" x14ac:dyDescent="0.25">
      <c r="A335" s="11" t="e">
        <v>#N/A</v>
      </c>
      <c r="B335" s="11" t="e">
        <v>#N/A</v>
      </c>
      <c r="C335" s="13" t="e">
        <f t="shared" si="73"/>
        <v>#N/A</v>
      </c>
      <c r="D335" s="14" t="e">
        <f t="shared" si="74"/>
        <v>#N/A</v>
      </c>
      <c r="E335" s="10"/>
      <c r="F335" s="7">
        <f t="shared" si="75"/>
        <v>1</v>
      </c>
      <c r="G335" s="7" t="e">
        <f t="shared" si="76"/>
        <v>#N/A</v>
      </c>
      <c r="H335" s="7" t="e">
        <f t="shared" si="77"/>
        <v>#N/A</v>
      </c>
      <c r="I335" s="12"/>
      <c r="J335" s="12"/>
      <c r="K335" s="7">
        <f t="shared" si="78"/>
        <v>0</v>
      </c>
      <c r="L335" s="7">
        <f t="shared" si="79"/>
        <v>0</v>
      </c>
      <c r="M335" s="15" t="e">
        <f t="shared" si="80"/>
        <v>#DIV/0!</v>
      </c>
      <c r="N335" s="15" t="e">
        <f t="shared" si="81"/>
        <v>#DIV/0!</v>
      </c>
      <c r="O335" s="12" t="e">
        <f t="shared" si="82"/>
        <v>#N/A</v>
      </c>
      <c r="P335" s="12" t="e">
        <f t="shared" si="83"/>
        <v>#N/A</v>
      </c>
      <c r="Q335" t="s">
        <v>100</v>
      </c>
      <c r="R335" t="s">
        <v>46</v>
      </c>
      <c r="S335" t="s">
        <v>260</v>
      </c>
      <c r="T335" s="16"/>
      <c r="U335" s="21" t="e">
        <v>#N/A</v>
      </c>
      <c r="V335" s="34">
        <v>44417</v>
      </c>
      <c r="W335" s="16" t="s">
        <v>35</v>
      </c>
      <c r="X335" s="25"/>
      <c r="Y335" s="12"/>
    </row>
    <row r="336" spans="1:25" x14ac:dyDescent="0.25">
      <c r="A336" s="11" t="e">
        <v>#N/A</v>
      </c>
      <c r="B336" s="11" t="e">
        <v>#N/A</v>
      </c>
      <c r="C336" s="13" t="e">
        <f t="shared" si="73"/>
        <v>#N/A</v>
      </c>
      <c r="D336" s="14" t="e">
        <f t="shared" si="74"/>
        <v>#N/A</v>
      </c>
      <c r="E336" s="10"/>
      <c r="F336" s="7">
        <f t="shared" si="75"/>
        <v>1</v>
      </c>
      <c r="G336" s="7" t="e">
        <f t="shared" si="76"/>
        <v>#N/A</v>
      </c>
      <c r="H336" s="7" t="e">
        <f t="shared" si="77"/>
        <v>#N/A</v>
      </c>
      <c r="I336" s="12"/>
      <c r="J336" s="12"/>
      <c r="K336" s="7">
        <f t="shared" si="78"/>
        <v>0</v>
      </c>
      <c r="L336" s="7">
        <f t="shared" si="79"/>
        <v>0</v>
      </c>
      <c r="M336" s="15" t="e">
        <f t="shared" si="80"/>
        <v>#DIV/0!</v>
      </c>
      <c r="N336" s="15" t="e">
        <f t="shared" si="81"/>
        <v>#DIV/0!</v>
      </c>
      <c r="O336" s="12" t="e">
        <f t="shared" si="82"/>
        <v>#N/A</v>
      </c>
      <c r="P336" s="12" t="e">
        <f t="shared" si="83"/>
        <v>#N/A</v>
      </c>
      <c r="Q336" t="s">
        <v>175</v>
      </c>
      <c r="R336" t="s">
        <v>232</v>
      </c>
      <c r="S336" t="s">
        <v>261</v>
      </c>
      <c r="T336" s="16"/>
      <c r="U336" s="21" t="e">
        <v>#N/A</v>
      </c>
      <c r="V336" s="34">
        <v>44417</v>
      </c>
      <c r="W336" s="16" t="s">
        <v>35</v>
      </c>
      <c r="X336" s="25"/>
      <c r="Y336" s="12"/>
    </row>
    <row r="337" spans="1:25" x14ac:dyDescent="0.25">
      <c r="A337" s="11">
        <v>0.2369259794651091</v>
      </c>
      <c r="B337" s="11">
        <v>0.76295145239432427</v>
      </c>
      <c r="C337" s="13">
        <f t="shared" si="73"/>
        <v>4.2207275126924824</v>
      </c>
      <c r="D337" s="14">
        <f t="shared" si="74"/>
        <v>1.310699385736485</v>
      </c>
      <c r="E337" s="10"/>
      <c r="F337" s="7">
        <f t="shared" si="75"/>
        <v>1</v>
      </c>
      <c r="G337" s="7">
        <f t="shared" si="76"/>
        <v>4.2207275126924824</v>
      </c>
      <c r="H337" s="7">
        <f t="shared" si="77"/>
        <v>1.310699385736485</v>
      </c>
      <c r="I337" s="12"/>
      <c r="J337" s="12"/>
      <c r="K337" s="7">
        <f t="shared" si="78"/>
        <v>0</v>
      </c>
      <c r="L337" s="7">
        <f t="shared" si="79"/>
        <v>0</v>
      </c>
      <c r="M337" s="15" t="e">
        <f t="shared" si="80"/>
        <v>#DIV/0!</v>
      </c>
      <c r="N337" s="15" t="e">
        <f t="shared" si="81"/>
        <v>#DIV/0!</v>
      </c>
      <c r="O337" s="12">
        <f t="shared" si="82"/>
        <v>0</v>
      </c>
      <c r="P337" s="12">
        <f t="shared" si="83"/>
        <v>0</v>
      </c>
      <c r="Q337" t="s">
        <v>178</v>
      </c>
      <c r="R337" t="s">
        <v>101</v>
      </c>
      <c r="S337" t="s">
        <v>261</v>
      </c>
      <c r="T337" s="16"/>
      <c r="U337" s="21" t="s">
        <v>19</v>
      </c>
      <c r="V337" s="34">
        <v>44417</v>
      </c>
      <c r="W337" s="16" t="s">
        <v>29</v>
      </c>
      <c r="X337" s="25"/>
      <c r="Y337" s="12"/>
    </row>
    <row r="338" spans="1:25" x14ac:dyDescent="0.25">
      <c r="A338" s="11">
        <v>0.52155612445694832</v>
      </c>
      <c r="B338" s="11">
        <v>0.47079939607307408</v>
      </c>
      <c r="C338" s="13">
        <f t="shared" si="73"/>
        <v>1.9173391953573822</v>
      </c>
      <c r="D338" s="14">
        <f t="shared" si="74"/>
        <v>2.1240469047772255</v>
      </c>
      <c r="E338" s="10"/>
      <c r="F338" s="7">
        <f t="shared" si="75"/>
        <v>1</v>
      </c>
      <c r="G338" s="7">
        <f t="shared" si="76"/>
        <v>1.9173391953573822</v>
      </c>
      <c r="H338" s="7">
        <f t="shared" si="77"/>
        <v>2.1240469047772255</v>
      </c>
      <c r="I338" s="12"/>
      <c r="J338" s="12"/>
      <c r="K338" s="7">
        <f t="shared" si="78"/>
        <v>0</v>
      </c>
      <c r="L338" s="7">
        <f t="shared" si="79"/>
        <v>0</v>
      </c>
      <c r="M338" s="15" t="e">
        <f t="shared" si="80"/>
        <v>#DIV/0!</v>
      </c>
      <c r="N338" s="15" t="e">
        <f t="shared" si="81"/>
        <v>#DIV/0!</v>
      </c>
      <c r="O338" s="12">
        <f t="shared" si="82"/>
        <v>0</v>
      </c>
      <c r="P338" s="12">
        <f t="shared" si="83"/>
        <v>0</v>
      </c>
      <c r="Q338" t="s">
        <v>236</v>
      </c>
      <c r="R338" t="s">
        <v>179</v>
      </c>
      <c r="S338" t="s">
        <v>262</v>
      </c>
      <c r="T338" s="16"/>
      <c r="U338" s="21" t="s">
        <v>17</v>
      </c>
      <c r="V338" s="34">
        <v>44417</v>
      </c>
      <c r="W338" s="16" t="s">
        <v>28</v>
      </c>
      <c r="X338" s="25"/>
      <c r="Y338" s="12"/>
    </row>
    <row r="339" spans="1:25" x14ac:dyDescent="0.25">
      <c r="A339" s="11">
        <v>0.45035222828529192</v>
      </c>
      <c r="B339" s="11">
        <v>0.54838962488871223</v>
      </c>
      <c r="C339" s="13">
        <f t="shared" si="73"/>
        <v>2.2204841836965747</v>
      </c>
      <c r="D339" s="14">
        <f t="shared" si="74"/>
        <v>1.8235210051666013</v>
      </c>
      <c r="E339" s="10"/>
      <c r="F339" s="7">
        <f t="shared" si="75"/>
        <v>1</v>
      </c>
      <c r="G339" s="7">
        <f t="shared" si="76"/>
        <v>2.2204841836965747</v>
      </c>
      <c r="H339" s="7">
        <f t="shared" si="77"/>
        <v>1.8235210051666013</v>
      </c>
      <c r="I339" s="12"/>
      <c r="J339" s="12"/>
      <c r="K339" s="7">
        <f t="shared" si="78"/>
        <v>0</v>
      </c>
      <c r="L339" s="7">
        <f t="shared" si="79"/>
        <v>0</v>
      </c>
      <c r="M339" s="15" t="e">
        <f t="shared" si="80"/>
        <v>#DIV/0!</v>
      </c>
      <c r="N339" s="15" t="e">
        <f t="shared" si="81"/>
        <v>#DIV/0!</v>
      </c>
      <c r="O339" s="12">
        <f t="shared" si="82"/>
        <v>0</v>
      </c>
      <c r="P339" s="12">
        <f t="shared" si="83"/>
        <v>0</v>
      </c>
      <c r="Q339" t="s">
        <v>190</v>
      </c>
      <c r="R339" t="s">
        <v>185</v>
      </c>
      <c r="S339" t="s">
        <v>268</v>
      </c>
      <c r="T339" s="16"/>
      <c r="U339" s="21" t="s">
        <v>17</v>
      </c>
      <c r="V339" s="34">
        <v>44417</v>
      </c>
      <c r="W339" s="16" t="s">
        <v>16</v>
      </c>
      <c r="X339" s="25"/>
      <c r="Y339" s="12"/>
    </row>
    <row r="340" spans="1:25" x14ac:dyDescent="0.25">
      <c r="A340" s="11">
        <v>0.82727400536773965</v>
      </c>
      <c r="B340" s="11">
        <v>0.11313832677403343</v>
      </c>
      <c r="C340" s="13">
        <f t="shared" si="73"/>
        <v>1.2087893412720978</v>
      </c>
      <c r="D340" s="14">
        <f t="shared" si="74"/>
        <v>8.8387377515071375</v>
      </c>
      <c r="E340" s="10"/>
      <c r="F340" s="7">
        <f t="shared" si="75"/>
        <v>1</v>
      </c>
      <c r="G340" s="7">
        <f t="shared" si="76"/>
        <v>1.2087893412720978</v>
      </c>
      <c r="H340" s="7">
        <f t="shared" si="77"/>
        <v>8.8387377515071375</v>
      </c>
      <c r="I340" s="12"/>
      <c r="J340" s="12"/>
      <c r="K340" s="7">
        <f t="shared" si="78"/>
        <v>0</v>
      </c>
      <c r="L340" s="7">
        <f t="shared" si="79"/>
        <v>0</v>
      </c>
      <c r="M340" s="15" t="e">
        <f t="shared" si="80"/>
        <v>#DIV/0!</v>
      </c>
      <c r="N340" s="15" t="e">
        <f t="shared" si="81"/>
        <v>#DIV/0!</v>
      </c>
      <c r="O340" s="12">
        <f t="shared" si="82"/>
        <v>0</v>
      </c>
      <c r="P340" s="12">
        <f t="shared" si="83"/>
        <v>0</v>
      </c>
      <c r="Q340" t="s">
        <v>241</v>
      </c>
      <c r="R340" t="s">
        <v>113</v>
      </c>
      <c r="S340" t="s">
        <v>268</v>
      </c>
      <c r="T340" s="16"/>
      <c r="U340" s="21" t="s">
        <v>330</v>
      </c>
      <c r="V340" s="34">
        <v>44417</v>
      </c>
      <c r="W340" s="16" t="s">
        <v>32</v>
      </c>
      <c r="X340" s="25"/>
      <c r="Y340" s="12"/>
    </row>
    <row r="341" spans="1:25" x14ac:dyDescent="0.25">
      <c r="A341" s="11">
        <v>0.5624393421008882</v>
      </c>
      <c r="B341" s="11">
        <v>0.43530627080497819</v>
      </c>
      <c r="C341" s="13">
        <f t="shared" si="73"/>
        <v>1.7779695073688921</v>
      </c>
      <c r="D341" s="14">
        <f t="shared" si="74"/>
        <v>2.2972331598871238</v>
      </c>
      <c r="E341" s="10"/>
      <c r="F341" s="7">
        <f t="shared" si="75"/>
        <v>1</v>
      </c>
      <c r="G341" s="7">
        <f t="shared" si="76"/>
        <v>1.7779695073688921</v>
      </c>
      <c r="H341" s="7">
        <f t="shared" si="77"/>
        <v>2.2972331598871238</v>
      </c>
      <c r="I341" s="12"/>
      <c r="J341" s="12"/>
      <c r="K341" s="7">
        <f t="shared" si="78"/>
        <v>0</v>
      </c>
      <c r="L341" s="7">
        <f t="shared" si="79"/>
        <v>0</v>
      </c>
      <c r="M341" s="15" t="e">
        <f t="shared" si="80"/>
        <v>#DIV/0!</v>
      </c>
      <c r="N341" s="15" t="e">
        <f t="shared" si="81"/>
        <v>#DIV/0!</v>
      </c>
      <c r="O341" s="12">
        <f t="shared" si="82"/>
        <v>0</v>
      </c>
      <c r="P341" s="12">
        <f t="shared" si="83"/>
        <v>0</v>
      </c>
      <c r="Q341" t="s">
        <v>207</v>
      </c>
      <c r="R341" t="s">
        <v>209</v>
      </c>
      <c r="S341" t="s">
        <v>269</v>
      </c>
      <c r="T341" s="16"/>
      <c r="U341" s="21" t="s">
        <v>16</v>
      </c>
      <c r="V341" s="34">
        <v>44417</v>
      </c>
      <c r="W341" s="16" t="s">
        <v>17</v>
      </c>
      <c r="X341" s="25"/>
      <c r="Y341" s="12"/>
    </row>
    <row r="342" spans="1:25" x14ac:dyDescent="0.25">
      <c r="A342" s="11">
        <v>0.24411311648163669</v>
      </c>
      <c r="B342" s="11">
        <v>0.75566748364798753</v>
      </c>
      <c r="C342" s="13">
        <f t="shared" si="73"/>
        <v>4.0964615683615859</v>
      </c>
      <c r="D342" s="14">
        <f t="shared" si="74"/>
        <v>1.3233333729969383</v>
      </c>
      <c r="E342" s="10"/>
      <c r="F342" s="7">
        <f t="shared" si="75"/>
        <v>1</v>
      </c>
      <c r="G342" s="7">
        <f t="shared" si="76"/>
        <v>4.0964615683615859</v>
      </c>
      <c r="H342" s="7">
        <f t="shared" si="77"/>
        <v>1.3233333729969383</v>
      </c>
      <c r="I342" s="12"/>
      <c r="J342" s="12"/>
      <c r="K342" s="7">
        <f t="shared" si="78"/>
        <v>0</v>
      </c>
      <c r="L342" s="7">
        <f t="shared" si="79"/>
        <v>0</v>
      </c>
      <c r="M342" s="15" t="e">
        <f t="shared" si="80"/>
        <v>#DIV/0!</v>
      </c>
      <c r="N342" s="15" t="e">
        <f t="shared" si="81"/>
        <v>#DIV/0!</v>
      </c>
      <c r="O342" s="12">
        <f t="shared" si="82"/>
        <v>0</v>
      </c>
      <c r="P342" s="12">
        <f t="shared" si="83"/>
        <v>0</v>
      </c>
      <c r="Q342" t="s">
        <v>245</v>
      </c>
      <c r="R342" t="s">
        <v>212</v>
      </c>
      <c r="S342" t="s">
        <v>269</v>
      </c>
      <c r="T342" s="16"/>
      <c r="U342" s="21" t="s">
        <v>19</v>
      </c>
      <c r="V342" s="34">
        <v>44417</v>
      </c>
      <c r="W342" s="16" t="s">
        <v>17</v>
      </c>
      <c r="X342" s="25"/>
      <c r="Y342" s="12"/>
    </row>
    <row r="343" spans="1:25" x14ac:dyDescent="0.25">
      <c r="A343" s="11">
        <v>0.68102247428476259</v>
      </c>
      <c r="B343" s="11">
        <v>0.30831270773389535</v>
      </c>
      <c r="C343" s="13">
        <f t="shared" si="73"/>
        <v>1.4683803218832689</v>
      </c>
      <c r="D343" s="14">
        <f t="shared" si="74"/>
        <v>3.2434602107387018</v>
      </c>
      <c r="E343" s="10"/>
      <c r="F343" s="7">
        <f t="shared" si="75"/>
        <v>1</v>
      </c>
      <c r="G343" s="7">
        <f t="shared" si="76"/>
        <v>1.4683803218832689</v>
      </c>
      <c r="H343" s="7">
        <f t="shared" si="77"/>
        <v>3.2434602107387018</v>
      </c>
      <c r="I343" s="12"/>
      <c r="J343" s="12"/>
      <c r="K343" s="7">
        <f t="shared" si="78"/>
        <v>0</v>
      </c>
      <c r="L343" s="7">
        <f t="shared" si="79"/>
        <v>0</v>
      </c>
      <c r="M343" s="15" t="e">
        <f t="shared" si="80"/>
        <v>#DIV/0!</v>
      </c>
      <c r="N343" s="15" t="e">
        <f t="shared" si="81"/>
        <v>#DIV/0!</v>
      </c>
      <c r="O343" s="12">
        <f t="shared" si="82"/>
        <v>0</v>
      </c>
      <c r="P343" s="12">
        <f t="shared" si="83"/>
        <v>0</v>
      </c>
      <c r="Q343" t="s">
        <v>202</v>
      </c>
      <c r="R343" t="s">
        <v>210</v>
      </c>
      <c r="S343" t="s">
        <v>269</v>
      </c>
      <c r="T343" s="16"/>
      <c r="U343" s="21" t="s">
        <v>17</v>
      </c>
      <c r="V343" s="34">
        <v>44417</v>
      </c>
      <c r="W343" s="16" t="s">
        <v>19</v>
      </c>
      <c r="X343" s="25"/>
      <c r="Y343" s="12"/>
    </row>
    <row r="344" spans="1:25" x14ac:dyDescent="0.25">
      <c r="A344" s="11">
        <v>0.60218026620364573</v>
      </c>
      <c r="B344" s="11">
        <v>0.36708947083563015</v>
      </c>
      <c r="C344" s="13">
        <f t="shared" si="73"/>
        <v>1.660632299202278</v>
      </c>
      <c r="D344" s="14">
        <f t="shared" si="74"/>
        <v>2.7241315250029743</v>
      </c>
      <c r="E344" s="10"/>
      <c r="F344" s="7">
        <f t="shared" si="75"/>
        <v>1</v>
      </c>
      <c r="G344" s="7">
        <f t="shared" si="76"/>
        <v>1.660632299202278</v>
      </c>
      <c r="H344" s="7">
        <f t="shared" si="77"/>
        <v>2.7241315250029743</v>
      </c>
      <c r="I344" s="12"/>
      <c r="J344" s="12"/>
      <c r="K344" s="7">
        <f t="shared" si="78"/>
        <v>0</v>
      </c>
      <c r="L344" s="7">
        <f t="shared" si="79"/>
        <v>0</v>
      </c>
      <c r="M344" s="15" t="e">
        <f t="shared" si="80"/>
        <v>#DIV/0!</v>
      </c>
      <c r="N344" s="15" t="e">
        <f t="shared" si="81"/>
        <v>#DIV/0!</v>
      </c>
      <c r="O344" s="12">
        <f t="shared" si="82"/>
        <v>0</v>
      </c>
      <c r="P344" s="12">
        <f t="shared" si="83"/>
        <v>0</v>
      </c>
      <c r="Q344" t="s">
        <v>58</v>
      </c>
      <c r="R344" t="s">
        <v>215</v>
      </c>
      <c r="S344" t="s">
        <v>257</v>
      </c>
      <c r="T344" s="16"/>
      <c r="U344" s="21" t="s">
        <v>30</v>
      </c>
      <c r="V344" s="34">
        <v>44418</v>
      </c>
      <c r="W344" s="16" t="s">
        <v>16</v>
      </c>
      <c r="X344" s="25"/>
      <c r="Y344" s="12"/>
    </row>
    <row r="345" spans="1:25" x14ac:dyDescent="0.25">
      <c r="A345" s="11">
        <v>0.22687190116045611</v>
      </c>
      <c r="B345" s="11">
        <v>0.7730519846833146</v>
      </c>
      <c r="C345" s="13">
        <f t="shared" si="73"/>
        <v>4.4077737035083322</v>
      </c>
      <c r="D345" s="14">
        <f t="shared" si="74"/>
        <v>1.2935740672209206</v>
      </c>
      <c r="E345" s="10"/>
      <c r="F345" s="7">
        <f t="shared" si="75"/>
        <v>1</v>
      </c>
      <c r="G345" s="7">
        <f t="shared" si="76"/>
        <v>4.4077737035083322</v>
      </c>
      <c r="H345" s="7">
        <f t="shared" si="77"/>
        <v>1.2935740672209206</v>
      </c>
      <c r="I345" s="12"/>
      <c r="J345" s="12"/>
      <c r="K345" s="7">
        <f t="shared" si="78"/>
        <v>0</v>
      </c>
      <c r="L345" s="7">
        <f t="shared" si="79"/>
        <v>0</v>
      </c>
      <c r="M345" s="15" t="e">
        <f t="shared" si="80"/>
        <v>#DIV/0!</v>
      </c>
      <c r="N345" s="15" t="e">
        <f t="shared" si="81"/>
        <v>#DIV/0!</v>
      </c>
      <c r="O345" s="12">
        <f t="shared" si="82"/>
        <v>0</v>
      </c>
      <c r="P345" s="12">
        <f t="shared" si="83"/>
        <v>0</v>
      </c>
      <c r="Q345" t="s">
        <v>67</v>
      </c>
      <c r="R345" t="s">
        <v>222</v>
      </c>
      <c r="S345" t="s">
        <v>263</v>
      </c>
      <c r="T345" s="16"/>
      <c r="U345" s="21" t="s">
        <v>19</v>
      </c>
      <c r="V345" s="34">
        <v>44418</v>
      </c>
      <c r="W345" s="16" t="s">
        <v>17</v>
      </c>
      <c r="X345" s="25"/>
      <c r="Y345" s="12"/>
    </row>
    <row r="346" spans="1:25" s="17" customFormat="1" x14ac:dyDescent="0.25">
      <c r="A346" s="35">
        <v>0.26565763070746851</v>
      </c>
      <c r="B346" s="35">
        <v>0.73425672648327478</v>
      </c>
      <c r="C346" s="36">
        <f t="shared" si="73"/>
        <v>3.7642434638030773</v>
      </c>
      <c r="D346" s="37">
        <f t="shared" si="74"/>
        <v>1.361921469605738</v>
      </c>
      <c r="E346" s="38"/>
      <c r="F346" s="39">
        <f t="shared" si="75"/>
        <v>1</v>
      </c>
      <c r="G346" s="39">
        <f t="shared" si="76"/>
        <v>3.7642434638030773</v>
      </c>
      <c r="H346" s="39">
        <f t="shared" si="77"/>
        <v>1.361921469605738</v>
      </c>
      <c r="K346" s="39">
        <f t="shared" si="78"/>
        <v>0</v>
      </c>
      <c r="L346" s="39">
        <f t="shared" si="79"/>
        <v>0</v>
      </c>
      <c r="M346" s="40" t="e">
        <f t="shared" si="80"/>
        <v>#DIV/0!</v>
      </c>
      <c r="N346" s="40" t="e">
        <f t="shared" si="81"/>
        <v>#DIV/0!</v>
      </c>
      <c r="O346" s="17">
        <f t="shared" si="82"/>
        <v>0</v>
      </c>
      <c r="P346" s="17">
        <f t="shared" si="83"/>
        <v>0</v>
      </c>
      <c r="Q346" s="17" t="s">
        <v>93</v>
      </c>
      <c r="R346" s="17" t="s">
        <v>168</v>
      </c>
      <c r="S346" s="17" t="s">
        <v>267</v>
      </c>
      <c r="T346" s="41"/>
      <c r="U346" s="46" t="s">
        <v>19</v>
      </c>
      <c r="V346" s="47">
        <v>44418</v>
      </c>
      <c r="W346" s="41" t="s">
        <v>18</v>
      </c>
      <c r="X346" s="43"/>
    </row>
    <row r="347" spans="1:25" x14ac:dyDescent="0.25">
      <c r="A347" s="11">
        <v>0.36695019916499733</v>
      </c>
      <c r="B347" s="11">
        <v>0.63100164820955562</v>
      </c>
      <c r="C347" s="13">
        <f t="shared" ref="C347:C352" si="84">(100%/A347)</f>
        <v>2.7251654373686685</v>
      </c>
      <c r="D347" s="14">
        <f t="shared" ref="D347:D352" si="85">(100%/B347)</f>
        <v>1.5847819143380431</v>
      </c>
      <c r="E347" s="10"/>
      <c r="F347" s="7">
        <f t="shared" ref="F347:F352" si="86">(E347/100%) + 1</f>
        <v>1</v>
      </c>
      <c r="G347" s="7">
        <f t="shared" ref="G347:G352" si="87">C347/F347</f>
        <v>2.7251654373686685</v>
      </c>
      <c r="H347" s="7">
        <f t="shared" ref="H347:H352" si="88">D347/F347</f>
        <v>1.5847819143380431</v>
      </c>
      <c r="I347" s="12"/>
      <c r="J347" s="12"/>
      <c r="K347" s="7">
        <f t="shared" ref="K347:K352" si="89">(I347*F347)</f>
        <v>0</v>
      </c>
      <c r="L347" s="7">
        <f t="shared" ref="L347:L352" si="90">(J347*F347)</f>
        <v>0</v>
      </c>
      <c r="M347" s="15" t="e">
        <f t="shared" ref="M347:M352" si="91">(1/K347)</f>
        <v>#DIV/0!</v>
      </c>
      <c r="N347" s="15" t="e">
        <f t="shared" ref="N347:N352" si="92">(1/L347)</f>
        <v>#DIV/0!</v>
      </c>
      <c r="O347" s="12">
        <f t="shared" ref="O347:O352" si="93">(I347/G347)</f>
        <v>0</v>
      </c>
      <c r="P347" s="12">
        <f t="shared" ref="P347:P352" si="94">(J347/H347)</f>
        <v>0</v>
      </c>
      <c r="Q347" t="s">
        <v>73</v>
      </c>
      <c r="R347" t="s">
        <v>72</v>
      </c>
      <c r="S347" t="s">
        <v>264</v>
      </c>
      <c r="T347" s="16"/>
      <c r="U347" s="21" t="s">
        <v>28</v>
      </c>
      <c r="V347" s="34">
        <v>44508</v>
      </c>
      <c r="W347" s="16" t="s">
        <v>17</v>
      </c>
      <c r="X347" s="25"/>
      <c r="Y347" s="12"/>
    </row>
    <row r="348" spans="1:25" x14ac:dyDescent="0.25">
      <c r="A348" s="11">
        <v>0.2479223096887557</v>
      </c>
      <c r="B348" s="11">
        <v>0.75003030859282194</v>
      </c>
      <c r="C348" s="13">
        <f t="shared" si="84"/>
        <v>4.0335216352873227</v>
      </c>
      <c r="D348" s="14">
        <f t="shared" si="85"/>
        <v>1.3332794535678987</v>
      </c>
      <c r="E348" s="10"/>
      <c r="F348" s="7">
        <f t="shared" si="86"/>
        <v>1</v>
      </c>
      <c r="G348" s="7">
        <f t="shared" si="87"/>
        <v>4.0335216352873227</v>
      </c>
      <c r="H348" s="7">
        <f t="shared" si="88"/>
        <v>1.3332794535678987</v>
      </c>
      <c r="I348" s="12"/>
      <c r="J348" s="12"/>
      <c r="K348" s="7">
        <f t="shared" si="89"/>
        <v>0</v>
      </c>
      <c r="L348" s="7">
        <f t="shared" si="90"/>
        <v>0</v>
      </c>
      <c r="M348" s="15" t="e">
        <f t="shared" si="91"/>
        <v>#DIV/0!</v>
      </c>
      <c r="N348" s="15" t="e">
        <f t="shared" si="92"/>
        <v>#DIV/0!</v>
      </c>
      <c r="O348" s="12">
        <f t="shared" si="93"/>
        <v>0</v>
      </c>
      <c r="P348" s="12">
        <f t="shared" si="94"/>
        <v>0</v>
      </c>
      <c r="Q348" t="s">
        <v>71</v>
      </c>
      <c r="R348" t="s">
        <v>75</v>
      </c>
      <c r="S348" t="s">
        <v>264</v>
      </c>
      <c r="T348" s="16"/>
      <c r="U348" s="21" t="s">
        <v>28</v>
      </c>
      <c r="V348" s="34">
        <v>44508</v>
      </c>
      <c r="W348" s="16" t="s">
        <v>17</v>
      </c>
      <c r="X348" s="25"/>
      <c r="Y348" s="12"/>
    </row>
    <row r="349" spans="1:25" x14ac:dyDescent="0.25">
      <c r="A349" s="11">
        <v>0.53842641468915509</v>
      </c>
      <c r="B349" s="11">
        <v>0.45714356120788835</v>
      </c>
      <c r="C349" s="13">
        <f t="shared" si="84"/>
        <v>1.8572640062195334</v>
      </c>
      <c r="D349" s="14">
        <f t="shared" si="85"/>
        <v>2.1874966309440045</v>
      </c>
      <c r="E349" s="10"/>
      <c r="F349" s="7">
        <f t="shared" si="86"/>
        <v>1</v>
      </c>
      <c r="G349" s="7">
        <f t="shared" si="87"/>
        <v>1.8572640062195334</v>
      </c>
      <c r="H349" s="7">
        <f t="shared" si="88"/>
        <v>2.1874966309440045</v>
      </c>
      <c r="I349" s="12"/>
      <c r="J349" s="12"/>
      <c r="K349" s="7">
        <f t="shared" si="89"/>
        <v>0</v>
      </c>
      <c r="L349" s="7">
        <f t="shared" si="90"/>
        <v>0</v>
      </c>
      <c r="M349" s="15" t="e">
        <f t="shared" si="91"/>
        <v>#DIV/0!</v>
      </c>
      <c r="N349" s="15" t="e">
        <f t="shared" si="92"/>
        <v>#DIV/0!</v>
      </c>
      <c r="O349" s="12">
        <f t="shared" si="93"/>
        <v>0</v>
      </c>
      <c r="P349" s="12">
        <f t="shared" si="94"/>
        <v>0</v>
      </c>
      <c r="Q349" t="s">
        <v>74</v>
      </c>
      <c r="R349" t="s">
        <v>77</v>
      </c>
      <c r="S349" t="s">
        <v>264</v>
      </c>
      <c r="T349" s="16"/>
      <c r="U349" s="21" t="s">
        <v>16</v>
      </c>
      <c r="V349" s="34">
        <v>44508</v>
      </c>
      <c r="W349" s="16" t="s">
        <v>19</v>
      </c>
      <c r="X349" s="25"/>
      <c r="Y349" s="12"/>
    </row>
    <row r="350" spans="1:25" x14ac:dyDescent="0.25">
      <c r="A350" s="11">
        <v>0.24793524047059973</v>
      </c>
      <c r="B350" s="11">
        <v>0.75001705003704</v>
      </c>
      <c r="C350" s="13">
        <f t="shared" si="84"/>
        <v>4.0333112715317307</v>
      </c>
      <c r="D350" s="14">
        <f t="shared" si="85"/>
        <v>1.3333030228454332</v>
      </c>
      <c r="E350" s="10"/>
      <c r="F350" s="7">
        <f t="shared" si="86"/>
        <v>1</v>
      </c>
      <c r="G350" s="7">
        <f t="shared" si="87"/>
        <v>4.0333112715317307</v>
      </c>
      <c r="H350" s="7">
        <f t="shared" si="88"/>
        <v>1.3333030228454332</v>
      </c>
      <c r="I350" s="12"/>
      <c r="J350" s="12"/>
      <c r="K350" s="7">
        <f t="shared" si="89"/>
        <v>0</v>
      </c>
      <c r="L350" s="7">
        <f t="shared" si="90"/>
        <v>0</v>
      </c>
      <c r="M350" s="15" t="e">
        <f t="shared" si="91"/>
        <v>#DIV/0!</v>
      </c>
      <c r="N350" s="15" t="e">
        <f t="shared" si="92"/>
        <v>#DIV/0!</v>
      </c>
      <c r="O350" s="12">
        <f t="shared" si="93"/>
        <v>0</v>
      </c>
      <c r="P350" s="12">
        <f t="shared" si="94"/>
        <v>0</v>
      </c>
      <c r="Q350" t="s">
        <v>78</v>
      </c>
      <c r="R350" t="s">
        <v>76</v>
      </c>
      <c r="S350" t="s">
        <v>264</v>
      </c>
      <c r="T350" s="16"/>
      <c r="U350" s="21" t="s">
        <v>28</v>
      </c>
      <c r="V350" s="34">
        <v>44508</v>
      </c>
      <c r="W350" s="16" t="s">
        <v>329</v>
      </c>
      <c r="X350" s="25"/>
      <c r="Y350" s="12"/>
    </row>
    <row r="351" spans="1:25" x14ac:dyDescent="0.25">
      <c r="A351" s="11">
        <v>0.18022327835980309</v>
      </c>
      <c r="B351" s="11">
        <v>0.81975007180815584</v>
      </c>
      <c r="C351" s="13">
        <f t="shared" si="84"/>
        <v>5.5486727857850324</v>
      </c>
      <c r="D351" s="14">
        <f t="shared" si="85"/>
        <v>1.2198840041505086</v>
      </c>
      <c r="E351" s="10"/>
      <c r="F351" s="7">
        <f t="shared" si="86"/>
        <v>1</v>
      </c>
      <c r="G351" s="7">
        <f t="shared" si="87"/>
        <v>5.5486727857850324</v>
      </c>
      <c r="H351" s="7">
        <f t="shared" si="88"/>
        <v>1.2198840041505086</v>
      </c>
      <c r="I351" s="12"/>
      <c r="J351" s="12"/>
      <c r="K351" s="7">
        <f t="shared" si="89"/>
        <v>0</v>
      </c>
      <c r="L351" s="7">
        <f t="shared" si="90"/>
        <v>0</v>
      </c>
      <c r="M351" s="15" t="e">
        <f t="shared" si="91"/>
        <v>#DIV/0!</v>
      </c>
      <c r="N351" s="15" t="e">
        <f t="shared" si="92"/>
        <v>#DIV/0!</v>
      </c>
      <c r="O351" s="12">
        <f t="shared" si="93"/>
        <v>0</v>
      </c>
      <c r="P351" s="12">
        <f t="shared" si="94"/>
        <v>0</v>
      </c>
      <c r="Q351" t="s">
        <v>303</v>
      </c>
      <c r="R351" t="s">
        <v>321</v>
      </c>
      <c r="S351" t="s">
        <v>266</v>
      </c>
      <c r="T351" s="16"/>
      <c r="U351" s="21" t="s">
        <v>19</v>
      </c>
      <c r="V351" s="34">
        <v>44538</v>
      </c>
      <c r="W351" s="16" t="s">
        <v>28</v>
      </c>
      <c r="X351" s="25"/>
      <c r="Y351" s="12"/>
    </row>
    <row r="352" spans="1:25" s="17" customFormat="1" x14ac:dyDescent="0.25">
      <c r="A352" s="35">
        <v>0.48708203913337289</v>
      </c>
      <c r="B352" s="35">
        <v>0.51197440073069889</v>
      </c>
      <c r="C352" s="36">
        <f t="shared" si="84"/>
        <v>2.0530422385913103</v>
      </c>
      <c r="D352" s="37">
        <f t="shared" si="85"/>
        <v>1.9532226583453829</v>
      </c>
      <c r="E352" s="38"/>
      <c r="F352" s="39">
        <f t="shared" si="86"/>
        <v>1</v>
      </c>
      <c r="G352" s="39">
        <f t="shared" si="87"/>
        <v>2.0530422385913103</v>
      </c>
      <c r="H352" s="39">
        <f t="shared" si="88"/>
        <v>1.9532226583453829</v>
      </c>
      <c r="K352" s="39">
        <f t="shared" si="89"/>
        <v>0</v>
      </c>
      <c r="L352" s="39">
        <f t="shared" si="90"/>
        <v>0</v>
      </c>
      <c r="M352" s="40" t="e">
        <f t="shared" si="91"/>
        <v>#DIV/0!</v>
      </c>
      <c r="N352" s="40" t="e">
        <f t="shared" si="92"/>
        <v>#DIV/0!</v>
      </c>
      <c r="O352" s="17">
        <f t="shared" si="93"/>
        <v>0</v>
      </c>
      <c r="P352" s="17">
        <f t="shared" si="94"/>
        <v>0</v>
      </c>
      <c r="Q352" s="17" t="s">
        <v>166</v>
      </c>
      <c r="R352" s="17" t="s">
        <v>89</v>
      </c>
      <c r="S352" s="17" t="s">
        <v>267</v>
      </c>
      <c r="T352" s="41"/>
      <c r="U352" s="46" t="s">
        <v>19</v>
      </c>
      <c r="V352" s="17" t="s">
        <v>340</v>
      </c>
      <c r="W352" s="41" t="s">
        <v>31</v>
      </c>
      <c r="X352" s="43"/>
    </row>
    <row r="353" spans="1:25" s="12" customFormat="1" x14ac:dyDescent="0.25">
      <c r="A353" s="11">
        <v>0.59545205262821921</v>
      </c>
      <c r="B353" s="11">
        <v>0.39476916621476515</v>
      </c>
      <c r="C353" s="13">
        <f t="shared" ref="C353:C416" si="95">(100%/A353)</f>
        <v>1.6793963436454342</v>
      </c>
      <c r="D353" s="14">
        <f t="shared" ref="D353:D416" si="96">(100%/B353)</f>
        <v>2.5331259013678205</v>
      </c>
      <c r="E353" s="10"/>
      <c r="F353" s="7">
        <f t="shared" ref="F353:F416" si="97">(E353/100%) + 1</f>
        <v>1</v>
      </c>
      <c r="G353" s="7">
        <f t="shared" ref="G353:G416" si="98">C353/F353</f>
        <v>1.6793963436454342</v>
      </c>
      <c r="H353" s="7">
        <f t="shared" ref="H353:H416" si="99">D353/F353</f>
        <v>2.5331259013678205</v>
      </c>
      <c r="K353" s="7">
        <f t="shared" ref="K353:K416" si="100">(I353*F353)</f>
        <v>0</v>
      </c>
      <c r="L353" s="7">
        <f t="shared" ref="L353:L416" si="101">(J353*F353)</f>
        <v>0</v>
      </c>
      <c r="M353" s="15" t="e">
        <f t="shared" ref="M353:M416" si="102">(1/K353)</f>
        <v>#DIV/0!</v>
      </c>
      <c r="N353" s="15" t="e">
        <f t="shared" ref="N353:N416" si="103">(1/L353)</f>
        <v>#DIV/0!</v>
      </c>
      <c r="O353" s="12">
        <f t="shared" ref="O353:O416" si="104">(I353/G353)</f>
        <v>0</v>
      </c>
      <c r="P353" s="12">
        <f t="shared" ref="P353:P416" si="105">(J353/H353)</f>
        <v>0</v>
      </c>
      <c r="Q353" t="s">
        <v>55</v>
      </c>
      <c r="R353" t="s">
        <v>60</v>
      </c>
      <c r="S353" t="s">
        <v>257</v>
      </c>
      <c r="T353" s="16"/>
      <c r="U353" s="21" t="s">
        <v>17</v>
      </c>
      <c r="V353" t="s">
        <v>340</v>
      </c>
      <c r="W353" s="16" t="s">
        <v>35</v>
      </c>
      <c r="X353" s="25"/>
    </row>
    <row r="354" spans="1:25" x14ac:dyDescent="0.25">
      <c r="A354" s="11">
        <v>0.54359373045734394</v>
      </c>
      <c r="B354" s="11">
        <v>0.44854317509496505</v>
      </c>
      <c r="C354" s="13">
        <f t="shared" si="95"/>
        <v>1.8396091492053559</v>
      </c>
      <c r="D354" s="14">
        <f t="shared" si="96"/>
        <v>2.2294397853412464</v>
      </c>
      <c r="E354" s="10"/>
      <c r="F354" s="7">
        <f t="shared" si="97"/>
        <v>1</v>
      </c>
      <c r="G354" s="7">
        <f t="shared" si="98"/>
        <v>1.8396091492053559</v>
      </c>
      <c r="H354" s="7">
        <f t="shared" si="99"/>
        <v>2.2294397853412464</v>
      </c>
      <c r="I354" s="12"/>
      <c r="J354" s="12"/>
      <c r="K354" s="7">
        <f t="shared" si="100"/>
        <v>0</v>
      </c>
      <c r="L354" s="7">
        <f t="shared" si="101"/>
        <v>0</v>
      </c>
      <c r="M354" s="15" t="e">
        <f t="shared" si="102"/>
        <v>#DIV/0!</v>
      </c>
      <c r="N354" s="15" t="e">
        <f t="shared" si="103"/>
        <v>#DIV/0!</v>
      </c>
      <c r="O354" s="12">
        <f t="shared" si="104"/>
        <v>0</v>
      </c>
      <c r="P354" s="12">
        <f t="shared" si="105"/>
        <v>0</v>
      </c>
      <c r="Q354" t="s">
        <v>223</v>
      </c>
      <c r="R354" t="s">
        <v>80</v>
      </c>
      <c r="S354" t="s">
        <v>265</v>
      </c>
      <c r="T354" s="16"/>
      <c r="U354" s="21" t="s">
        <v>16</v>
      </c>
      <c r="V354" t="s">
        <v>340</v>
      </c>
      <c r="W354" s="16" t="s">
        <v>31</v>
      </c>
      <c r="X354" s="25"/>
      <c r="Y354" s="12"/>
    </row>
    <row r="355" spans="1:25" x14ac:dyDescent="0.25">
      <c r="A355" s="11">
        <v>0.26103615454448914</v>
      </c>
      <c r="B355" s="11">
        <v>0.73656345156677294</v>
      </c>
      <c r="C355" s="13">
        <f t="shared" si="95"/>
        <v>3.8308869579580294</v>
      </c>
      <c r="D355" s="14">
        <f t="shared" si="96"/>
        <v>1.3576562859219541</v>
      </c>
      <c r="E355" s="10"/>
      <c r="F355" s="7">
        <f t="shared" si="97"/>
        <v>1</v>
      </c>
      <c r="G355" s="7">
        <f t="shared" si="98"/>
        <v>3.8308869579580294</v>
      </c>
      <c r="H355" s="7">
        <f t="shared" si="99"/>
        <v>1.3576562859219541</v>
      </c>
      <c r="I355" s="12"/>
      <c r="J355" s="12"/>
      <c r="K355" s="7">
        <f t="shared" si="100"/>
        <v>0</v>
      </c>
      <c r="L355" s="7">
        <f t="shared" si="101"/>
        <v>0</v>
      </c>
      <c r="M355" s="15" t="e">
        <f t="shared" si="102"/>
        <v>#DIV/0!</v>
      </c>
      <c r="N355" s="15" t="e">
        <f t="shared" si="103"/>
        <v>#DIV/0!</v>
      </c>
      <c r="O355" s="12">
        <f t="shared" si="104"/>
        <v>0</v>
      </c>
      <c r="P355" s="12">
        <f t="shared" si="105"/>
        <v>0</v>
      </c>
      <c r="Q355" t="s">
        <v>160</v>
      </c>
      <c r="R355" t="s">
        <v>155</v>
      </c>
      <c r="S355" t="s">
        <v>265</v>
      </c>
      <c r="T355" s="16"/>
      <c r="U355" s="21" t="s">
        <v>31</v>
      </c>
      <c r="V355" t="s">
        <v>340</v>
      </c>
      <c r="W355" s="16" t="s">
        <v>16</v>
      </c>
      <c r="X355" s="25"/>
      <c r="Y355" s="12"/>
    </row>
    <row r="356" spans="1:25" x14ac:dyDescent="0.25">
      <c r="A356" s="11">
        <v>0.34310146827075388</v>
      </c>
      <c r="B356" s="11">
        <v>0.65662517925067787</v>
      </c>
      <c r="C356" s="13">
        <f t="shared" si="95"/>
        <v>2.9145896840373284</v>
      </c>
      <c r="D356" s="14">
        <f t="shared" si="96"/>
        <v>1.5229388570526214</v>
      </c>
      <c r="E356" s="10"/>
      <c r="F356" s="7">
        <f t="shared" si="97"/>
        <v>1</v>
      </c>
      <c r="G356" s="7">
        <f t="shared" si="98"/>
        <v>2.9145896840373284</v>
      </c>
      <c r="H356" s="7">
        <f t="shared" si="99"/>
        <v>1.5229388570526214</v>
      </c>
      <c r="I356" s="12"/>
      <c r="J356" s="12"/>
      <c r="K356" s="7">
        <f t="shared" si="100"/>
        <v>0</v>
      </c>
      <c r="L356" s="7">
        <f t="shared" si="101"/>
        <v>0</v>
      </c>
      <c r="M356" s="15" t="e">
        <f t="shared" si="102"/>
        <v>#DIV/0!</v>
      </c>
      <c r="N356" s="15" t="e">
        <f t="shared" si="103"/>
        <v>#DIV/0!</v>
      </c>
      <c r="O356" s="12">
        <f t="shared" si="104"/>
        <v>0</v>
      </c>
      <c r="P356" s="12">
        <f t="shared" si="105"/>
        <v>0</v>
      </c>
      <c r="Q356" t="s">
        <v>159</v>
      </c>
      <c r="R356" t="s">
        <v>153</v>
      </c>
      <c r="S356" t="s">
        <v>265</v>
      </c>
      <c r="T356" s="16"/>
      <c r="U356" s="21" t="s">
        <v>19</v>
      </c>
      <c r="V356" t="s">
        <v>340</v>
      </c>
      <c r="W356" s="16" t="s">
        <v>18</v>
      </c>
      <c r="X356" s="25"/>
      <c r="Y356" s="12"/>
    </row>
    <row r="357" spans="1:25" x14ac:dyDescent="0.25">
      <c r="A357" s="11">
        <v>0.49190192145048067</v>
      </c>
      <c r="B357" s="11">
        <v>0.50263748222768834</v>
      </c>
      <c r="C357" s="13">
        <f t="shared" si="95"/>
        <v>2.032925582098319</v>
      </c>
      <c r="D357" s="14">
        <f t="shared" si="96"/>
        <v>1.9895054295752119</v>
      </c>
      <c r="E357" s="10"/>
      <c r="F357" s="7">
        <f t="shared" si="97"/>
        <v>1</v>
      </c>
      <c r="G357" s="7">
        <f t="shared" si="98"/>
        <v>2.032925582098319</v>
      </c>
      <c r="H357" s="7">
        <f t="shared" si="99"/>
        <v>1.9895054295752119</v>
      </c>
      <c r="I357" s="12"/>
      <c r="J357" s="12"/>
      <c r="K357" s="7">
        <f t="shared" si="100"/>
        <v>0</v>
      </c>
      <c r="L357" s="7">
        <f t="shared" si="101"/>
        <v>0</v>
      </c>
      <c r="M357" s="15" t="e">
        <f t="shared" si="102"/>
        <v>#DIV/0!</v>
      </c>
      <c r="N357" s="15" t="e">
        <f t="shared" si="103"/>
        <v>#DIV/0!</v>
      </c>
      <c r="O357" s="12">
        <f t="shared" si="104"/>
        <v>0</v>
      </c>
      <c r="P357" s="12">
        <f t="shared" si="105"/>
        <v>0</v>
      </c>
      <c r="Q357" t="s">
        <v>162</v>
      </c>
      <c r="R357" t="s">
        <v>82</v>
      </c>
      <c r="S357" t="s">
        <v>259</v>
      </c>
      <c r="T357" s="16"/>
      <c r="U357" s="21" t="s">
        <v>17</v>
      </c>
      <c r="V357" t="s">
        <v>340</v>
      </c>
      <c r="W357" s="16" t="s">
        <v>31</v>
      </c>
      <c r="X357" s="25"/>
      <c r="Y357" s="12"/>
    </row>
    <row r="358" spans="1:25" x14ac:dyDescent="0.25">
      <c r="A358" s="11">
        <v>0.5947249965389465</v>
      </c>
      <c r="B358" s="11">
        <v>0.37766343183169715</v>
      </c>
      <c r="C358" s="13">
        <f t="shared" si="95"/>
        <v>1.681449419176235</v>
      </c>
      <c r="D358" s="14">
        <f t="shared" si="96"/>
        <v>2.6478602790583188</v>
      </c>
      <c r="E358" s="10"/>
      <c r="F358" s="7">
        <f t="shared" si="97"/>
        <v>1</v>
      </c>
      <c r="G358" s="7">
        <f t="shared" si="98"/>
        <v>1.681449419176235</v>
      </c>
      <c r="H358" s="7">
        <f t="shared" si="99"/>
        <v>2.6478602790583188</v>
      </c>
      <c r="I358" s="12"/>
      <c r="J358" s="12"/>
      <c r="K358" s="7">
        <f t="shared" si="100"/>
        <v>0</v>
      </c>
      <c r="L358" s="7">
        <f t="shared" si="101"/>
        <v>0</v>
      </c>
      <c r="M358" s="15" t="e">
        <f t="shared" si="102"/>
        <v>#DIV/0!</v>
      </c>
      <c r="N358" s="15" t="e">
        <f t="shared" si="103"/>
        <v>#DIV/0!</v>
      </c>
      <c r="O358" s="12">
        <f t="shared" si="104"/>
        <v>0</v>
      </c>
      <c r="P358" s="12">
        <f t="shared" si="105"/>
        <v>0</v>
      </c>
      <c r="Q358" t="s">
        <v>293</v>
      </c>
      <c r="R358" t="s">
        <v>291</v>
      </c>
      <c r="S358" t="s">
        <v>297</v>
      </c>
      <c r="T358" s="16"/>
      <c r="U358" s="21" t="s">
        <v>29</v>
      </c>
      <c r="V358" t="s">
        <v>340</v>
      </c>
      <c r="W358" s="16" t="s">
        <v>17</v>
      </c>
      <c r="X358" s="25"/>
      <c r="Y358" s="12"/>
    </row>
    <row r="359" spans="1:25" x14ac:dyDescent="0.25">
      <c r="A359" s="11">
        <v>0.41588946158867518</v>
      </c>
      <c r="B359" s="11">
        <v>0.58366474072724495</v>
      </c>
      <c r="C359" s="13">
        <f t="shared" si="95"/>
        <v>2.4044850672100568</v>
      </c>
      <c r="D359" s="14">
        <f t="shared" si="96"/>
        <v>1.7133123353553998</v>
      </c>
      <c r="E359" s="10"/>
      <c r="F359" s="7">
        <f t="shared" si="97"/>
        <v>1</v>
      </c>
      <c r="G359" s="7">
        <f t="shared" si="98"/>
        <v>2.4044850672100568</v>
      </c>
      <c r="H359" s="7">
        <f t="shared" si="99"/>
        <v>1.7133123353553998</v>
      </c>
      <c r="I359" s="12"/>
      <c r="J359" s="12"/>
      <c r="K359" s="7">
        <f t="shared" si="100"/>
        <v>0</v>
      </c>
      <c r="L359" s="7">
        <f t="shared" si="101"/>
        <v>0</v>
      </c>
      <c r="M359" s="15" t="e">
        <f t="shared" si="102"/>
        <v>#DIV/0!</v>
      </c>
      <c r="N359" s="15" t="e">
        <f t="shared" si="103"/>
        <v>#DIV/0!</v>
      </c>
      <c r="O359" s="12">
        <f t="shared" si="104"/>
        <v>0</v>
      </c>
      <c r="P359" s="12">
        <f t="shared" si="105"/>
        <v>0</v>
      </c>
      <c r="Q359" t="s">
        <v>317</v>
      </c>
      <c r="R359" t="s">
        <v>85</v>
      </c>
      <c r="S359" t="s">
        <v>266</v>
      </c>
      <c r="T359" s="16"/>
      <c r="U359" s="21" t="s">
        <v>19</v>
      </c>
      <c r="V359" t="s">
        <v>340</v>
      </c>
      <c r="W359" s="16" t="s">
        <v>18</v>
      </c>
      <c r="X359" s="25"/>
      <c r="Y359" s="12"/>
    </row>
    <row r="360" spans="1:25" x14ac:dyDescent="0.25">
      <c r="A360" s="11">
        <v>0.17657116916661683</v>
      </c>
      <c r="B360" s="11">
        <v>0.82268354868370364</v>
      </c>
      <c r="C360" s="13">
        <f t="shared" si="95"/>
        <v>5.6634387409893385</v>
      </c>
      <c r="D360" s="14">
        <f t="shared" si="96"/>
        <v>1.2155342131248441</v>
      </c>
      <c r="E360" s="10"/>
      <c r="F360" s="7">
        <f t="shared" si="97"/>
        <v>1</v>
      </c>
      <c r="G360" s="7">
        <f t="shared" si="98"/>
        <v>5.6634387409893385</v>
      </c>
      <c r="H360" s="7">
        <f t="shared" si="99"/>
        <v>1.2155342131248441</v>
      </c>
      <c r="I360" s="12"/>
      <c r="J360" s="12"/>
      <c r="K360" s="7">
        <f t="shared" si="100"/>
        <v>0</v>
      </c>
      <c r="L360" s="7">
        <f t="shared" si="101"/>
        <v>0</v>
      </c>
      <c r="M360" s="15" t="e">
        <f t="shared" si="102"/>
        <v>#DIV/0!</v>
      </c>
      <c r="N360" s="15" t="e">
        <f t="shared" si="103"/>
        <v>#DIV/0!</v>
      </c>
      <c r="O360" s="12">
        <f t="shared" si="104"/>
        <v>0</v>
      </c>
      <c r="P360" s="12">
        <f t="shared" si="105"/>
        <v>0</v>
      </c>
      <c r="Q360" t="s">
        <v>43</v>
      </c>
      <c r="R360" t="s">
        <v>45</v>
      </c>
      <c r="S360" t="s">
        <v>260</v>
      </c>
      <c r="T360" s="16"/>
      <c r="U360" s="21" t="s">
        <v>18</v>
      </c>
      <c r="V360" t="s">
        <v>340</v>
      </c>
      <c r="W360" s="16" t="s">
        <v>21</v>
      </c>
      <c r="X360" s="25"/>
      <c r="Y360" s="12"/>
    </row>
    <row r="361" spans="1:25" x14ac:dyDescent="0.25">
      <c r="A361" s="11">
        <v>0.64356319871797318</v>
      </c>
      <c r="B361" s="11">
        <v>0.26061581476735446</v>
      </c>
      <c r="C361" s="13">
        <f t="shared" si="95"/>
        <v>1.5538489490885681</v>
      </c>
      <c r="D361" s="14">
        <f t="shared" si="96"/>
        <v>3.8370656857208618</v>
      </c>
      <c r="E361" s="10"/>
      <c r="F361" s="7">
        <f t="shared" si="97"/>
        <v>1</v>
      </c>
      <c r="G361" s="7">
        <f t="shared" si="98"/>
        <v>1.5538489490885681</v>
      </c>
      <c r="H361" s="7">
        <f t="shared" si="99"/>
        <v>3.8370656857208618</v>
      </c>
      <c r="I361" s="12"/>
      <c r="J361" s="12"/>
      <c r="K361" s="7">
        <f t="shared" si="100"/>
        <v>0</v>
      </c>
      <c r="L361" s="7">
        <f t="shared" si="101"/>
        <v>0</v>
      </c>
      <c r="M361" s="15" t="e">
        <f t="shared" si="102"/>
        <v>#DIV/0!</v>
      </c>
      <c r="N361" s="15" t="e">
        <f t="shared" si="103"/>
        <v>#DIV/0!</v>
      </c>
      <c r="O361" s="12">
        <f t="shared" si="104"/>
        <v>0</v>
      </c>
      <c r="P361" s="12">
        <f t="shared" si="105"/>
        <v>0</v>
      </c>
      <c r="Q361" t="s">
        <v>44</v>
      </c>
      <c r="R361" t="s">
        <v>229</v>
      </c>
      <c r="S361" t="s">
        <v>260</v>
      </c>
      <c r="T361" s="16"/>
      <c r="U361" s="21" t="s">
        <v>331</v>
      </c>
      <c r="V361" t="s">
        <v>340</v>
      </c>
      <c r="W361" s="16" t="s">
        <v>17</v>
      </c>
      <c r="X361" s="25"/>
      <c r="Y361" s="12"/>
    </row>
    <row r="362" spans="1:25" x14ac:dyDescent="0.25">
      <c r="A362" s="11">
        <v>0.67812327585526322</v>
      </c>
      <c r="B362" s="11">
        <v>0.31075507348849707</v>
      </c>
      <c r="C362" s="13">
        <f t="shared" si="95"/>
        <v>1.4746581272244035</v>
      </c>
      <c r="D362" s="14">
        <f t="shared" si="96"/>
        <v>3.2179683786788313</v>
      </c>
      <c r="E362" s="10"/>
      <c r="F362" s="7">
        <f t="shared" si="97"/>
        <v>1</v>
      </c>
      <c r="G362" s="7">
        <f t="shared" si="98"/>
        <v>1.4746581272244035</v>
      </c>
      <c r="H362" s="7">
        <f t="shared" si="99"/>
        <v>3.2179683786788313</v>
      </c>
      <c r="I362" s="12"/>
      <c r="J362" s="12"/>
      <c r="K362" s="7">
        <f t="shared" si="100"/>
        <v>0</v>
      </c>
      <c r="L362" s="7">
        <f t="shared" si="101"/>
        <v>0</v>
      </c>
      <c r="M362" s="15" t="e">
        <f t="shared" si="102"/>
        <v>#DIV/0!</v>
      </c>
      <c r="N362" s="15" t="e">
        <f t="shared" si="103"/>
        <v>#DIV/0!</v>
      </c>
      <c r="O362" s="12">
        <f t="shared" si="104"/>
        <v>0</v>
      </c>
      <c r="P362" s="12">
        <f t="shared" si="105"/>
        <v>0</v>
      </c>
      <c r="Q362" t="s">
        <v>101</v>
      </c>
      <c r="R362" t="s">
        <v>103</v>
      </c>
      <c r="S362" t="s">
        <v>261</v>
      </c>
      <c r="T362" s="16"/>
      <c r="U362" s="21" t="s">
        <v>17</v>
      </c>
      <c r="V362" t="s">
        <v>340</v>
      </c>
      <c r="W362" s="16" t="s">
        <v>35</v>
      </c>
      <c r="X362" s="25"/>
      <c r="Y362" s="12"/>
    </row>
    <row r="363" spans="1:25" x14ac:dyDescent="0.25">
      <c r="A363" s="11">
        <v>0.26101115703078814</v>
      </c>
      <c r="B363" s="11">
        <v>0.73658916239179306</v>
      </c>
      <c r="C363" s="13">
        <f t="shared" si="95"/>
        <v>3.8312538489764361</v>
      </c>
      <c r="D363" s="14">
        <f t="shared" si="96"/>
        <v>1.3576088965969584</v>
      </c>
      <c r="E363" s="10"/>
      <c r="F363" s="7">
        <f t="shared" si="97"/>
        <v>1</v>
      </c>
      <c r="G363" s="7">
        <f t="shared" si="98"/>
        <v>3.8312538489764361</v>
      </c>
      <c r="H363" s="7">
        <f t="shared" si="99"/>
        <v>1.3576088965969584</v>
      </c>
      <c r="I363" s="12"/>
      <c r="J363" s="12"/>
      <c r="K363" s="7">
        <f t="shared" si="100"/>
        <v>0</v>
      </c>
      <c r="L363" s="7">
        <f t="shared" si="101"/>
        <v>0</v>
      </c>
      <c r="M363" s="15" t="e">
        <f t="shared" si="102"/>
        <v>#DIV/0!</v>
      </c>
      <c r="N363" s="15" t="e">
        <f t="shared" si="103"/>
        <v>#DIV/0!</v>
      </c>
      <c r="O363" s="12">
        <f t="shared" si="104"/>
        <v>0</v>
      </c>
      <c r="P363" s="12">
        <f t="shared" si="105"/>
        <v>0</v>
      </c>
      <c r="Q363" t="s">
        <v>104</v>
      </c>
      <c r="R363" t="s">
        <v>175</v>
      </c>
      <c r="S363" t="s">
        <v>261</v>
      </c>
      <c r="T363" s="16"/>
      <c r="U363" s="21" t="s">
        <v>31</v>
      </c>
      <c r="V363" t="s">
        <v>340</v>
      </c>
      <c r="X363" s="25"/>
      <c r="Y363" s="12"/>
    </row>
    <row r="364" spans="1:25" x14ac:dyDescent="0.25">
      <c r="A364" s="11">
        <v>0.30185736376282862</v>
      </c>
      <c r="B364" s="11">
        <v>0.69788988896526183</v>
      </c>
      <c r="C364" s="13">
        <f t="shared" si="95"/>
        <v>3.3128229423805169</v>
      </c>
      <c r="D364" s="14">
        <f t="shared" si="96"/>
        <v>1.4328907981209855</v>
      </c>
      <c r="E364" s="10"/>
      <c r="F364" s="7">
        <f t="shared" si="97"/>
        <v>1</v>
      </c>
      <c r="G364" s="7">
        <f t="shared" si="98"/>
        <v>3.3128229423805169</v>
      </c>
      <c r="H364" s="7">
        <f t="shared" si="99"/>
        <v>1.4328907981209855</v>
      </c>
      <c r="I364" s="12"/>
      <c r="J364" s="12"/>
      <c r="K364" s="7">
        <f t="shared" si="100"/>
        <v>0</v>
      </c>
      <c r="L364" s="7">
        <f t="shared" si="101"/>
        <v>0</v>
      </c>
      <c r="M364" s="15" t="e">
        <f t="shared" si="102"/>
        <v>#DIV/0!</v>
      </c>
      <c r="N364" s="15" t="e">
        <f t="shared" si="103"/>
        <v>#DIV/0!</v>
      </c>
      <c r="O364" s="12">
        <f t="shared" si="104"/>
        <v>0</v>
      </c>
      <c r="P364" s="12">
        <f t="shared" si="105"/>
        <v>0</v>
      </c>
      <c r="Q364" t="s">
        <v>38</v>
      </c>
      <c r="R364" t="s">
        <v>130</v>
      </c>
      <c r="S364" t="s">
        <v>257</v>
      </c>
      <c r="T364" s="16"/>
      <c r="U364" s="21" t="s">
        <v>19</v>
      </c>
      <c r="V364" t="s">
        <v>351</v>
      </c>
      <c r="W364" s="16" t="s">
        <v>32</v>
      </c>
      <c r="X364" s="25"/>
      <c r="Y364" s="12"/>
    </row>
    <row r="365" spans="1:25" x14ac:dyDescent="0.25">
      <c r="A365" s="11">
        <v>0.79777184625790976</v>
      </c>
      <c r="B365" s="11">
        <v>0.1574632676019708</v>
      </c>
      <c r="C365" s="13">
        <f t="shared" si="95"/>
        <v>1.2534912139237266</v>
      </c>
      <c r="D365" s="14">
        <f t="shared" si="96"/>
        <v>6.3506874665382851</v>
      </c>
      <c r="E365" s="10"/>
      <c r="F365" s="7">
        <f t="shared" si="97"/>
        <v>1</v>
      </c>
      <c r="G365" s="7">
        <f t="shared" si="98"/>
        <v>1.2534912139237266</v>
      </c>
      <c r="H365" s="7">
        <f t="shared" si="99"/>
        <v>6.3506874665382851</v>
      </c>
      <c r="I365" s="12"/>
      <c r="J365" s="12"/>
      <c r="K365" s="7">
        <f t="shared" si="100"/>
        <v>0</v>
      </c>
      <c r="L365" s="7">
        <f t="shared" si="101"/>
        <v>0</v>
      </c>
      <c r="M365" s="15" t="e">
        <f t="shared" si="102"/>
        <v>#DIV/0!</v>
      </c>
      <c r="N365" s="15" t="e">
        <f t="shared" si="103"/>
        <v>#DIV/0!</v>
      </c>
      <c r="O365" s="12">
        <f t="shared" si="104"/>
        <v>0</v>
      </c>
      <c r="P365" s="12">
        <f t="shared" si="105"/>
        <v>0</v>
      </c>
      <c r="Q365" t="s">
        <v>37</v>
      </c>
      <c r="R365" t="s">
        <v>54</v>
      </c>
      <c r="S365" t="s">
        <v>257</v>
      </c>
      <c r="T365" s="16"/>
      <c r="U365" s="21" t="s">
        <v>36</v>
      </c>
      <c r="V365" t="s">
        <v>351</v>
      </c>
      <c r="W365" s="16" t="s">
        <v>20</v>
      </c>
      <c r="X365" s="25"/>
      <c r="Y365" s="12"/>
    </row>
    <row r="366" spans="1:25" x14ac:dyDescent="0.25">
      <c r="A366" s="11">
        <v>0.21875705874908863</v>
      </c>
      <c r="B366" s="11">
        <v>0.78119692865291002</v>
      </c>
      <c r="C366" s="13">
        <f t="shared" si="95"/>
        <v>4.571281062738124</v>
      </c>
      <c r="D366" s="14">
        <f t="shared" si="96"/>
        <v>1.2800869580022445</v>
      </c>
      <c r="E366" s="10"/>
      <c r="F366" s="7">
        <f t="shared" si="97"/>
        <v>1</v>
      </c>
      <c r="G366" s="7">
        <f t="shared" si="98"/>
        <v>4.571281062738124</v>
      </c>
      <c r="H366" s="7">
        <f t="shared" si="99"/>
        <v>1.2800869580022445</v>
      </c>
      <c r="I366" s="12"/>
      <c r="J366" s="12"/>
      <c r="K366" s="7">
        <f t="shared" si="100"/>
        <v>0</v>
      </c>
      <c r="L366" s="7">
        <f t="shared" si="101"/>
        <v>0</v>
      </c>
      <c r="M366" s="15" t="e">
        <f t="shared" si="102"/>
        <v>#DIV/0!</v>
      </c>
      <c r="N366" s="15" t="e">
        <f t="shared" si="103"/>
        <v>#DIV/0!</v>
      </c>
      <c r="O366" s="12">
        <f t="shared" si="104"/>
        <v>0</v>
      </c>
      <c r="P366" s="12">
        <f t="shared" si="105"/>
        <v>0</v>
      </c>
      <c r="Q366" t="s">
        <v>249</v>
      </c>
      <c r="R366" t="s">
        <v>121</v>
      </c>
      <c r="S366" t="s">
        <v>257</v>
      </c>
      <c r="T366" s="16"/>
      <c r="U366" s="21" t="s">
        <v>19</v>
      </c>
      <c r="V366" t="s">
        <v>351</v>
      </c>
      <c r="W366" s="16" t="s">
        <v>28</v>
      </c>
      <c r="X366" s="25"/>
      <c r="Y366" s="12"/>
    </row>
    <row r="367" spans="1:25" x14ac:dyDescent="0.25">
      <c r="A367" s="11">
        <v>0.59258149783799918</v>
      </c>
      <c r="B367" s="11">
        <v>0.40424552157359439</v>
      </c>
      <c r="C367" s="13">
        <f t="shared" si="95"/>
        <v>1.6875315946387877</v>
      </c>
      <c r="D367" s="14">
        <f t="shared" si="96"/>
        <v>2.4737441644556259</v>
      </c>
      <c r="E367" s="10"/>
      <c r="F367" s="7">
        <f t="shared" si="97"/>
        <v>1</v>
      </c>
      <c r="G367" s="7">
        <f t="shared" si="98"/>
        <v>1.6875315946387877</v>
      </c>
      <c r="H367" s="7">
        <f t="shared" si="99"/>
        <v>2.4737441644556259</v>
      </c>
      <c r="I367" s="12"/>
      <c r="J367" s="12"/>
      <c r="K367" s="7">
        <f t="shared" si="100"/>
        <v>0</v>
      </c>
      <c r="L367" s="7">
        <f t="shared" si="101"/>
        <v>0</v>
      </c>
      <c r="M367" s="15" t="e">
        <f t="shared" si="102"/>
        <v>#DIV/0!</v>
      </c>
      <c r="N367" s="15" t="e">
        <f t="shared" si="103"/>
        <v>#DIV/0!</v>
      </c>
      <c r="O367" s="12">
        <f t="shared" si="104"/>
        <v>0</v>
      </c>
      <c r="P367" s="12">
        <f t="shared" si="105"/>
        <v>0</v>
      </c>
      <c r="Q367" t="s">
        <v>129</v>
      </c>
      <c r="R367" t="s">
        <v>128</v>
      </c>
      <c r="S367" t="s">
        <v>257</v>
      </c>
      <c r="T367" s="16"/>
      <c r="U367" s="21" t="s">
        <v>17</v>
      </c>
      <c r="V367" t="s">
        <v>351</v>
      </c>
      <c r="W367" s="16" t="s">
        <v>28</v>
      </c>
      <c r="X367" s="25"/>
      <c r="Y367" s="12"/>
    </row>
    <row r="368" spans="1:25" x14ac:dyDescent="0.25">
      <c r="A368" s="11">
        <v>0.72594563151374358</v>
      </c>
      <c r="B368" s="11">
        <v>0.19294178086364835</v>
      </c>
      <c r="C368" s="13">
        <f t="shared" si="95"/>
        <v>1.3775136271772828</v>
      </c>
      <c r="D368" s="14">
        <f t="shared" si="96"/>
        <v>5.1829105936712505</v>
      </c>
      <c r="E368" s="10"/>
      <c r="F368" s="7">
        <f t="shared" si="97"/>
        <v>1</v>
      </c>
      <c r="G368" s="7">
        <f t="shared" si="98"/>
        <v>1.3775136271772828</v>
      </c>
      <c r="H368" s="7">
        <f t="shared" si="99"/>
        <v>5.1829105936712505</v>
      </c>
      <c r="I368" s="12"/>
      <c r="J368" s="12"/>
      <c r="K368" s="7">
        <f t="shared" si="100"/>
        <v>0</v>
      </c>
      <c r="L368" s="7">
        <f t="shared" si="101"/>
        <v>0</v>
      </c>
      <c r="M368" s="15" t="e">
        <f t="shared" si="102"/>
        <v>#DIV/0!</v>
      </c>
      <c r="N368" s="15" t="e">
        <f t="shared" si="103"/>
        <v>#DIV/0!</v>
      </c>
      <c r="O368" s="12">
        <f t="shared" si="104"/>
        <v>0</v>
      </c>
      <c r="P368" s="12">
        <f t="shared" si="105"/>
        <v>0</v>
      </c>
      <c r="Q368" t="s">
        <v>66</v>
      </c>
      <c r="R368" t="s">
        <v>40</v>
      </c>
      <c r="S368" t="s">
        <v>258</v>
      </c>
      <c r="T368" s="16"/>
      <c r="U368" s="21" t="s">
        <v>302</v>
      </c>
      <c r="V368" t="s">
        <v>351</v>
      </c>
      <c r="W368" s="16" t="s">
        <v>18</v>
      </c>
      <c r="X368" s="25"/>
      <c r="Y368" s="12"/>
    </row>
    <row r="369" spans="1:25" x14ac:dyDescent="0.25">
      <c r="A369" s="11">
        <v>0.43031323504592855</v>
      </c>
      <c r="B369" s="11">
        <v>0.56908049110431824</v>
      </c>
      <c r="C369" s="13">
        <f t="shared" si="95"/>
        <v>2.3238885503795093</v>
      </c>
      <c r="D369" s="14">
        <f t="shared" si="96"/>
        <v>1.7572206667275998</v>
      </c>
      <c r="E369" s="10"/>
      <c r="F369" s="7">
        <f t="shared" si="97"/>
        <v>1</v>
      </c>
      <c r="G369" s="7">
        <f t="shared" si="98"/>
        <v>2.3238885503795093</v>
      </c>
      <c r="H369" s="7">
        <f t="shared" si="99"/>
        <v>1.7572206667275998</v>
      </c>
      <c r="I369" s="12"/>
      <c r="J369" s="12"/>
      <c r="K369" s="7">
        <f t="shared" si="100"/>
        <v>0</v>
      </c>
      <c r="L369" s="7">
        <f t="shared" si="101"/>
        <v>0</v>
      </c>
      <c r="M369" s="15" t="e">
        <f t="shared" si="102"/>
        <v>#DIV/0!</v>
      </c>
      <c r="N369" s="15" t="e">
        <f t="shared" si="103"/>
        <v>#DIV/0!</v>
      </c>
      <c r="O369" s="12">
        <f t="shared" si="104"/>
        <v>0</v>
      </c>
      <c r="P369" s="12">
        <f t="shared" si="105"/>
        <v>0</v>
      </c>
      <c r="Q369" t="s">
        <v>64</v>
      </c>
      <c r="R369" t="s">
        <v>133</v>
      </c>
      <c r="S369" t="s">
        <v>258</v>
      </c>
      <c r="T369" s="16"/>
      <c r="U369" s="21" t="s">
        <v>19</v>
      </c>
      <c r="V369" t="s">
        <v>351</v>
      </c>
      <c r="W369" s="16" t="s">
        <v>19</v>
      </c>
      <c r="X369" s="25"/>
      <c r="Y369" s="12"/>
    </row>
    <row r="370" spans="1:25" x14ac:dyDescent="0.25">
      <c r="A370" s="11">
        <v>0.78073332968736209</v>
      </c>
      <c r="B370" s="11">
        <v>0.18324571857114724</v>
      </c>
      <c r="C370" s="13">
        <f t="shared" si="95"/>
        <v>1.280847072841685</v>
      </c>
      <c r="D370" s="14">
        <f t="shared" si="96"/>
        <v>5.457153421086554</v>
      </c>
      <c r="E370" s="10"/>
      <c r="F370" s="7">
        <f t="shared" si="97"/>
        <v>1</v>
      </c>
      <c r="G370" s="7">
        <f t="shared" si="98"/>
        <v>1.280847072841685</v>
      </c>
      <c r="H370" s="7">
        <f t="shared" si="99"/>
        <v>5.457153421086554</v>
      </c>
      <c r="I370" s="12"/>
      <c r="J370" s="12"/>
      <c r="K370" s="7">
        <f t="shared" si="100"/>
        <v>0</v>
      </c>
      <c r="L370" s="7">
        <f t="shared" si="101"/>
        <v>0</v>
      </c>
      <c r="M370" s="15" t="e">
        <f t="shared" si="102"/>
        <v>#DIV/0!</v>
      </c>
      <c r="N370" s="15" t="e">
        <f t="shared" si="103"/>
        <v>#DIV/0!</v>
      </c>
      <c r="O370" s="12">
        <f t="shared" si="104"/>
        <v>0</v>
      </c>
      <c r="P370" s="12">
        <f t="shared" si="105"/>
        <v>0</v>
      </c>
      <c r="Q370" t="s">
        <v>132</v>
      </c>
      <c r="R370" t="s">
        <v>65</v>
      </c>
      <c r="S370" t="s">
        <v>258</v>
      </c>
      <c r="T370" s="16"/>
      <c r="U370" s="21" t="s">
        <v>21</v>
      </c>
      <c r="V370" t="s">
        <v>351</v>
      </c>
      <c r="W370" s="16" t="s">
        <v>20</v>
      </c>
      <c r="X370" s="25"/>
      <c r="Y370" s="12"/>
    </row>
    <row r="371" spans="1:25" x14ac:dyDescent="0.25">
      <c r="A371" s="11">
        <v>0.54698717074136727</v>
      </c>
      <c r="B371" s="11">
        <v>0.45016281315799678</v>
      </c>
      <c r="C371" s="13">
        <f t="shared" si="95"/>
        <v>1.828196443153566</v>
      </c>
      <c r="D371" s="14">
        <f t="shared" si="96"/>
        <v>2.2214184974204501</v>
      </c>
      <c r="E371" s="10"/>
      <c r="F371" s="7">
        <f t="shared" si="97"/>
        <v>1</v>
      </c>
      <c r="G371" s="7">
        <f t="shared" si="98"/>
        <v>1.828196443153566</v>
      </c>
      <c r="H371" s="7">
        <f t="shared" si="99"/>
        <v>2.2214184974204501</v>
      </c>
      <c r="I371" s="12"/>
      <c r="J371" s="12"/>
      <c r="K371" s="7">
        <f t="shared" si="100"/>
        <v>0</v>
      </c>
      <c r="L371" s="7">
        <f t="shared" si="101"/>
        <v>0</v>
      </c>
      <c r="M371" s="15" t="e">
        <f t="shared" si="102"/>
        <v>#DIV/0!</v>
      </c>
      <c r="N371" s="15" t="e">
        <f t="shared" si="103"/>
        <v>#DIV/0!</v>
      </c>
      <c r="O371" s="12">
        <f t="shared" si="104"/>
        <v>0</v>
      </c>
      <c r="P371" s="12">
        <f t="shared" si="105"/>
        <v>0</v>
      </c>
      <c r="Q371" t="s">
        <v>140</v>
      </c>
      <c r="R371" t="s">
        <v>221</v>
      </c>
      <c r="S371" t="s">
        <v>263</v>
      </c>
      <c r="T371" s="16"/>
      <c r="U371" s="21" t="s">
        <v>17</v>
      </c>
      <c r="V371" t="s">
        <v>351</v>
      </c>
      <c r="W371" s="16" t="s">
        <v>16</v>
      </c>
      <c r="X371" s="25"/>
      <c r="Y371" s="12"/>
    </row>
    <row r="372" spans="1:25" x14ac:dyDescent="0.25">
      <c r="A372" s="11">
        <v>0.68852985756516893</v>
      </c>
      <c r="B372" s="11">
        <v>0.300502288484501</v>
      </c>
      <c r="C372" s="13">
        <f t="shared" si="95"/>
        <v>1.4523698413548474</v>
      </c>
      <c r="D372" s="14">
        <f t="shared" si="96"/>
        <v>3.3277616787653082</v>
      </c>
      <c r="E372" s="10"/>
      <c r="F372" s="7">
        <f t="shared" si="97"/>
        <v>1</v>
      </c>
      <c r="G372" s="7">
        <f t="shared" si="98"/>
        <v>1.4523698413548474</v>
      </c>
      <c r="H372" s="7">
        <f t="shared" si="99"/>
        <v>3.3277616787653082</v>
      </c>
      <c r="I372" s="12"/>
      <c r="J372" s="12"/>
      <c r="K372" s="7">
        <f t="shared" si="100"/>
        <v>0</v>
      </c>
      <c r="L372" s="7">
        <f t="shared" si="101"/>
        <v>0</v>
      </c>
      <c r="M372" s="15" t="e">
        <f t="shared" si="102"/>
        <v>#DIV/0!</v>
      </c>
      <c r="N372" s="15" t="e">
        <f t="shared" si="103"/>
        <v>#DIV/0!</v>
      </c>
      <c r="O372" s="12">
        <f t="shared" si="104"/>
        <v>0</v>
      </c>
      <c r="P372" s="12">
        <f t="shared" si="105"/>
        <v>0</v>
      </c>
      <c r="Q372" t="s">
        <v>135</v>
      </c>
      <c r="R372" t="s">
        <v>69</v>
      </c>
      <c r="S372" t="s">
        <v>263</v>
      </c>
      <c r="T372" s="16"/>
      <c r="U372" s="21" t="s">
        <v>17</v>
      </c>
      <c r="V372" t="s">
        <v>351</v>
      </c>
      <c r="W372" s="16" t="s">
        <v>28</v>
      </c>
      <c r="X372" s="25"/>
      <c r="Y372" s="12"/>
    </row>
    <row r="373" spans="1:25" x14ac:dyDescent="0.25">
      <c r="A373" s="11">
        <v>0.4697231207537727</v>
      </c>
      <c r="B373" s="11">
        <v>0.52342342143793053</v>
      </c>
      <c r="C373" s="13">
        <f t="shared" si="95"/>
        <v>2.128913727719604</v>
      </c>
      <c r="D373" s="14">
        <f t="shared" si="96"/>
        <v>1.910499146661865</v>
      </c>
      <c r="E373" s="10"/>
      <c r="F373" s="7">
        <f t="shared" si="97"/>
        <v>1</v>
      </c>
      <c r="G373" s="7">
        <f t="shared" si="98"/>
        <v>2.128913727719604</v>
      </c>
      <c r="H373" s="7">
        <f t="shared" si="99"/>
        <v>1.910499146661865</v>
      </c>
      <c r="I373" s="12"/>
      <c r="J373" s="12"/>
      <c r="K373" s="7">
        <f t="shared" si="100"/>
        <v>0</v>
      </c>
      <c r="L373" s="7">
        <f t="shared" si="101"/>
        <v>0</v>
      </c>
      <c r="M373" s="15" t="e">
        <f t="shared" si="102"/>
        <v>#DIV/0!</v>
      </c>
      <c r="N373" s="15" t="e">
        <f t="shared" si="103"/>
        <v>#DIV/0!</v>
      </c>
      <c r="O373" s="12">
        <f t="shared" si="104"/>
        <v>0</v>
      </c>
      <c r="P373" s="12">
        <f t="shared" si="105"/>
        <v>0</v>
      </c>
      <c r="Q373" t="s">
        <v>84</v>
      </c>
      <c r="R373" t="s">
        <v>283</v>
      </c>
      <c r="S373" t="s">
        <v>259</v>
      </c>
      <c r="T373" s="16"/>
      <c r="U373" s="21" t="s">
        <v>31</v>
      </c>
      <c r="V373" t="s">
        <v>351</v>
      </c>
      <c r="W373" s="16" t="s">
        <v>28</v>
      </c>
      <c r="X373" s="25"/>
      <c r="Y373" s="12"/>
    </row>
    <row r="374" spans="1:25" x14ac:dyDescent="0.25">
      <c r="A374" s="11">
        <v>0.41772723676321827</v>
      </c>
      <c r="B374" s="11">
        <v>0.58141613881585996</v>
      </c>
      <c r="C374" s="13">
        <f t="shared" si="95"/>
        <v>2.3939066261241502</v>
      </c>
      <c r="D374" s="14">
        <f t="shared" si="96"/>
        <v>1.7199384971264267</v>
      </c>
      <c r="E374" s="10"/>
      <c r="F374" s="7">
        <f t="shared" si="97"/>
        <v>1</v>
      </c>
      <c r="G374" s="7">
        <f t="shared" si="98"/>
        <v>2.3939066261241502</v>
      </c>
      <c r="H374" s="7">
        <f t="shared" si="99"/>
        <v>1.7199384971264267</v>
      </c>
      <c r="I374" s="12"/>
      <c r="J374" s="12"/>
      <c r="K374" s="7">
        <f t="shared" si="100"/>
        <v>0</v>
      </c>
      <c r="L374" s="7">
        <f t="shared" si="101"/>
        <v>0</v>
      </c>
      <c r="M374" s="15" t="e">
        <f t="shared" si="102"/>
        <v>#DIV/0!</v>
      </c>
      <c r="N374" s="15" t="e">
        <f t="shared" si="103"/>
        <v>#DIV/0!</v>
      </c>
      <c r="O374" s="12">
        <f t="shared" si="104"/>
        <v>0</v>
      </c>
      <c r="P374" s="12">
        <f t="shared" si="105"/>
        <v>0</v>
      </c>
      <c r="Q374" t="s">
        <v>164</v>
      </c>
      <c r="R374" t="s">
        <v>41</v>
      </c>
      <c r="S374" t="s">
        <v>259</v>
      </c>
      <c r="T374" s="16"/>
      <c r="U374" s="21" t="s">
        <v>19</v>
      </c>
      <c r="V374" t="s">
        <v>351</v>
      </c>
      <c r="W374" s="16" t="s">
        <v>338</v>
      </c>
      <c r="X374" s="25"/>
      <c r="Y374" s="12"/>
    </row>
    <row r="375" spans="1:25" x14ac:dyDescent="0.25">
      <c r="A375" s="11">
        <v>0.20284327327403104</v>
      </c>
      <c r="B375" s="11">
        <v>0.79710314706317531</v>
      </c>
      <c r="C375" s="13">
        <f t="shared" si="95"/>
        <v>4.9299145288838364</v>
      </c>
      <c r="D375" s="14">
        <f t="shared" si="96"/>
        <v>1.2545427824295667</v>
      </c>
      <c r="E375" s="10"/>
      <c r="F375" s="7">
        <f t="shared" si="97"/>
        <v>1</v>
      </c>
      <c r="G375" s="7">
        <f t="shared" si="98"/>
        <v>4.9299145288838364</v>
      </c>
      <c r="H375" s="7">
        <f t="shared" si="99"/>
        <v>1.2545427824295667</v>
      </c>
      <c r="I375" s="12"/>
      <c r="J375" s="12"/>
      <c r="K375" s="7">
        <f t="shared" si="100"/>
        <v>0</v>
      </c>
      <c r="L375" s="7">
        <f t="shared" si="101"/>
        <v>0</v>
      </c>
      <c r="M375" s="15" t="e">
        <f t="shared" si="102"/>
        <v>#DIV/0!</v>
      </c>
      <c r="N375" s="15" t="e">
        <f t="shared" si="103"/>
        <v>#DIV/0!</v>
      </c>
      <c r="O375" s="12">
        <f t="shared" si="104"/>
        <v>0</v>
      </c>
      <c r="P375" s="12">
        <f t="shared" si="105"/>
        <v>0</v>
      </c>
      <c r="Q375" t="s">
        <v>295</v>
      </c>
      <c r="R375" t="s">
        <v>284</v>
      </c>
      <c r="S375" t="s">
        <v>297</v>
      </c>
      <c r="T375" s="16"/>
      <c r="U375" s="21" t="s">
        <v>19</v>
      </c>
      <c r="V375" t="s">
        <v>351</v>
      </c>
      <c r="W375" s="16" t="s">
        <v>30</v>
      </c>
      <c r="X375" s="25"/>
      <c r="Y375" s="12"/>
    </row>
    <row r="376" spans="1:25" x14ac:dyDescent="0.25">
      <c r="A376" s="11">
        <v>0.8254635501323645</v>
      </c>
      <c r="B376" s="11">
        <v>0.14844073133915006</v>
      </c>
      <c r="C376" s="13">
        <f t="shared" si="95"/>
        <v>1.2114405291907175</v>
      </c>
      <c r="D376" s="14">
        <f t="shared" si="96"/>
        <v>6.7366954539940211</v>
      </c>
      <c r="E376" s="10"/>
      <c r="F376" s="7">
        <f t="shared" si="97"/>
        <v>1</v>
      </c>
      <c r="G376" s="7">
        <f t="shared" si="98"/>
        <v>1.2114405291907175</v>
      </c>
      <c r="H376" s="7">
        <f t="shared" si="99"/>
        <v>6.7366954539940211</v>
      </c>
      <c r="I376" s="12"/>
      <c r="J376" s="12"/>
      <c r="K376" s="7">
        <f t="shared" si="100"/>
        <v>0</v>
      </c>
      <c r="L376" s="7">
        <f t="shared" si="101"/>
        <v>0</v>
      </c>
      <c r="M376" s="15" t="e">
        <f t="shared" si="102"/>
        <v>#DIV/0!</v>
      </c>
      <c r="N376" s="15" t="e">
        <f t="shared" si="103"/>
        <v>#DIV/0!</v>
      </c>
      <c r="O376" s="12">
        <f t="shared" si="104"/>
        <v>0</v>
      </c>
      <c r="P376" s="12">
        <f t="shared" si="105"/>
        <v>0</v>
      </c>
      <c r="Q376" t="s">
        <v>294</v>
      </c>
      <c r="R376" t="s">
        <v>325</v>
      </c>
      <c r="S376" t="s">
        <v>266</v>
      </c>
      <c r="T376" s="16"/>
      <c r="U376" s="21" t="s">
        <v>34</v>
      </c>
      <c r="V376" t="s">
        <v>351</v>
      </c>
      <c r="W376" s="16" t="s">
        <v>34</v>
      </c>
      <c r="X376" s="25"/>
      <c r="Y376" s="12"/>
    </row>
    <row r="377" spans="1:25" x14ac:dyDescent="0.25">
      <c r="A377" s="11">
        <v>0.72374932448965856</v>
      </c>
      <c r="B377" s="11">
        <v>0.23667788720461141</v>
      </c>
      <c r="C377" s="13">
        <f t="shared" si="95"/>
        <v>1.3816938630030993</v>
      </c>
      <c r="D377" s="14">
        <f t="shared" si="96"/>
        <v>4.2251517951716622</v>
      </c>
      <c r="E377" s="10"/>
      <c r="F377" s="7">
        <f t="shared" si="97"/>
        <v>1</v>
      </c>
      <c r="G377" s="7">
        <f t="shared" si="98"/>
        <v>1.3816938630030993</v>
      </c>
      <c r="H377" s="7">
        <f t="shared" si="99"/>
        <v>4.2251517951716622</v>
      </c>
      <c r="I377" s="12"/>
      <c r="J377" s="12"/>
      <c r="K377" s="7">
        <f t="shared" si="100"/>
        <v>0</v>
      </c>
      <c r="L377" s="7">
        <f t="shared" si="101"/>
        <v>0</v>
      </c>
      <c r="M377" s="15" t="e">
        <f t="shared" si="102"/>
        <v>#DIV/0!</v>
      </c>
      <c r="N377" s="15" t="e">
        <f t="shared" si="103"/>
        <v>#DIV/0!</v>
      </c>
      <c r="O377" s="12">
        <f t="shared" si="104"/>
        <v>0</v>
      </c>
      <c r="P377" s="12">
        <f t="shared" si="105"/>
        <v>0</v>
      </c>
      <c r="Q377" t="s">
        <v>319</v>
      </c>
      <c r="R377" t="s">
        <v>324</v>
      </c>
      <c r="S377" t="s">
        <v>266</v>
      </c>
      <c r="T377" s="16"/>
      <c r="U377" s="21" t="s">
        <v>21</v>
      </c>
      <c r="V377" t="s">
        <v>351</v>
      </c>
      <c r="W377" s="16" t="s">
        <v>32</v>
      </c>
      <c r="X377" s="25"/>
      <c r="Y377" s="12"/>
    </row>
    <row r="378" spans="1:25" x14ac:dyDescent="0.25">
      <c r="A378" s="11">
        <v>0.29781298847237692</v>
      </c>
      <c r="B378" s="11">
        <v>0.70165358884851203</v>
      </c>
      <c r="C378" s="13">
        <f t="shared" si="95"/>
        <v>3.3578119111912175</v>
      </c>
      <c r="D378" s="14">
        <f t="shared" si="96"/>
        <v>1.4252047105482721</v>
      </c>
      <c r="E378" s="10"/>
      <c r="F378" s="7">
        <f t="shared" si="97"/>
        <v>1</v>
      </c>
      <c r="G378" s="7">
        <f t="shared" si="98"/>
        <v>3.3578119111912175</v>
      </c>
      <c r="H378" s="7">
        <f t="shared" si="99"/>
        <v>1.4252047105482721</v>
      </c>
      <c r="I378" s="12"/>
      <c r="J378" s="12"/>
      <c r="K378" s="7">
        <f t="shared" si="100"/>
        <v>0</v>
      </c>
      <c r="L378" s="7">
        <f t="shared" si="101"/>
        <v>0</v>
      </c>
      <c r="M378" s="15" t="e">
        <f t="shared" si="102"/>
        <v>#DIV/0!</v>
      </c>
      <c r="N378" s="15" t="e">
        <f t="shared" si="103"/>
        <v>#DIV/0!</v>
      </c>
      <c r="O378" s="12">
        <f t="shared" si="104"/>
        <v>0</v>
      </c>
      <c r="P378" s="12">
        <f t="shared" si="105"/>
        <v>0</v>
      </c>
      <c r="Q378" t="s">
        <v>323</v>
      </c>
      <c r="R378" t="s">
        <v>318</v>
      </c>
      <c r="S378" t="s">
        <v>266</v>
      </c>
      <c r="T378" s="16"/>
      <c r="U378" s="21" t="s">
        <v>19</v>
      </c>
      <c r="V378" t="s">
        <v>351</v>
      </c>
      <c r="W378" s="16" t="s">
        <v>338</v>
      </c>
      <c r="X378" s="25"/>
      <c r="Y378" s="12"/>
    </row>
    <row r="379" spans="1:25" s="17" customFormat="1" x14ac:dyDescent="0.25">
      <c r="A379" s="11">
        <v>0.42923152355677791</v>
      </c>
      <c r="B379" s="11">
        <v>0.56852214291929959</v>
      </c>
      <c r="C379" s="13">
        <f t="shared" si="95"/>
        <v>2.3297450096712713</v>
      </c>
      <c r="D379" s="14">
        <f t="shared" si="96"/>
        <v>1.7589464411449454</v>
      </c>
      <c r="E379" s="10"/>
      <c r="F379" s="7">
        <f t="shared" si="97"/>
        <v>1</v>
      </c>
      <c r="G379" s="7">
        <f t="shared" si="98"/>
        <v>2.3297450096712713</v>
      </c>
      <c r="H379" s="7">
        <f t="shared" si="99"/>
        <v>1.7589464411449454</v>
      </c>
      <c r="I379" s="12"/>
      <c r="J379" s="12"/>
      <c r="K379" s="7">
        <f t="shared" si="100"/>
        <v>0</v>
      </c>
      <c r="L379" s="7">
        <f t="shared" si="101"/>
        <v>0</v>
      </c>
      <c r="M379" s="15" t="e">
        <f t="shared" si="102"/>
        <v>#DIV/0!</v>
      </c>
      <c r="N379" s="15" t="e">
        <f t="shared" si="103"/>
        <v>#DIV/0!</v>
      </c>
      <c r="O379" s="12">
        <f t="shared" si="104"/>
        <v>0</v>
      </c>
      <c r="P379" s="12">
        <f t="shared" si="105"/>
        <v>0</v>
      </c>
      <c r="Q379" t="s">
        <v>316</v>
      </c>
      <c r="R379" t="s">
        <v>87</v>
      </c>
      <c r="S379" t="s">
        <v>266</v>
      </c>
      <c r="T379" s="16"/>
      <c r="U379" s="21" t="s">
        <v>16</v>
      </c>
      <c r="V379" t="s">
        <v>351</v>
      </c>
      <c r="W379" s="16" t="s">
        <v>17</v>
      </c>
      <c r="X379" s="25"/>
      <c r="Y379" s="12"/>
    </row>
    <row r="380" spans="1:25" x14ac:dyDescent="0.25">
      <c r="A380" s="11">
        <v>0.39173617971929653</v>
      </c>
      <c r="B380" s="11">
        <v>0.60791679685813271</v>
      </c>
      <c r="C380" s="13">
        <f t="shared" si="95"/>
        <v>2.552738429002301</v>
      </c>
      <c r="D380" s="14">
        <f t="shared" si="96"/>
        <v>1.6449619506620843</v>
      </c>
      <c r="E380" s="10"/>
      <c r="F380" s="7">
        <f t="shared" si="97"/>
        <v>1</v>
      </c>
      <c r="G380" s="7">
        <f t="shared" si="98"/>
        <v>2.552738429002301</v>
      </c>
      <c r="H380" s="7">
        <f t="shared" si="99"/>
        <v>1.6449619506620843</v>
      </c>
      <c r="I380" s="12"/>
      <c r="J380" s="12"/>
      <c r="K380" s="7">
        <f t="shared" si="100"/>
        <v>0</v>
      </c>
      <c r="L380" s="7">
        <f t="shared" si="101"/>
        <v>0</v>
      </c>
      <c r="M380" s="15" t="e">
        <f t="shared" si="102"/>
        <v>#DIV/0!</v>
      </c>
      <c r="N380" s="15" t="e">
        <f t="shared" si="103"/>
        <v>#DIV/0!</v>
      </c>
      <c r="O380" s="12">
        <f t="shared" si="104"/>
        <v>0</v>
      </c>
      <c r="P380" s="12">
        <f t="shared" si="105"/>
        <v>0</v>
      </c>
      <c r="Q380" t="s">
        <v>288</v>
      </c>
      <c r="R380" t="s">
        <v>320</v>
      </c>
      <c r="S380" t="s">
        <v>266</v>
      </c>
      <c r="T380" s="16"/>
      <c r="U380" s="21" t="s">
        <v>19</v>
      </c>
      <c r="V380" t="s">
        <v>351</v>
      </c>
      <c r="W380" s="16" t="s">
        <v>32</v>
      </c>
      <c r="X380" s="25"/>
      <c r="Y380" s="12"/>
    </row>
    <row r="381" spans="1:25" x14ac:dyDescent="0.25">
      <c r="A381" s="11">
        <v>0.54642174144803057</v>
      </c>
      <c r="B381" s="11">
        <v>0.45201052940997027</v>
      </c>
      <c r="C381" s="13">
        <f t="shared" si="95"/>
        <v>1.8300882343187448</v>
      </c>
      <c r="D381" s="14">
        <f t="shared" si="96"/>
        <v>2.2123378437784296</v>
      </c>
      <c r="E381" s="10"/>
      <c r="F381" s="7">
        <f t="shared" si="97"/>
        <v>1</v>
      </c>
      <c r="G381" s="7">
        <f t="shared" si="98"/>
        <v>1.8300882343187448</v>
      </c>
      <c r="H381" s="7">
        <f t="shared" si="99"/>
        <v>2.2123378437784296</v>
      </c>
      <c r="I381" s="12"/>
      <c r="J381" s="12"/>
      <c r="K381" s="7">
        <f t="shared" si="100"/>
        <v>0</v>
      </c>
      <c r="L381" s="7">
        <f t="shared" si="101"/>
        <v>0</v>
      </c>
      <c r="M381" s="15" t="e">
        <f t="shared" si="102"/>
        <v>#DIV/0!</v>
      </c>
      <c r="N381" s="15" t="e">
        <f t="shared" si="103"/>
        <v>#DIV/0!</v>
      </c>
      <c r="O381" s="12">
        <f t="shared" si="104"/>
        <v>0</v>
      </c>
      <c r="P381" s="12">
        <f t="shared" si="105"/>
        <v>0</v>
      </c>
      <c r="Q381" t="s">
        <v>226</v>
      </c>
      <c r="R381" t="s">
        <v>228</v>
      </c>
      <c r="S381" t="s">
        <v>267</v>
      </c>
      <c r="T381" s="16"/>
      <c r="U381" s="21" t="s">
        <v>17</v>
      </c>
      <c r="V381" t="s">
        <v>351</v>
      </c>
      <c r="W381" s="16" t="s">
        <v>19</v>
      </c>
      <c r="X381" s="25"/>
      <c r="Y381" s="12"/>
    </row>
    <row r="382" spans="1:25" x14ac:dyDescent="0.25">
      <c r="A382" s="11">
        <v>0.32322918703798853</v>
      </c>
      <c r="B382" s="11">
        <v>0.67652242610475311</v>
      </c>
      <c r="C382" s="13">
        <f t="shared" si="95"/>
        <v>3.0937800177137835</v>
      </c>
      <c r="D382" s="14">
        <f t="shared" si="96"/>
        <v>1.4781475992713942</v>
      </c>
      <c r="E382" s="10"/>
      <c r="F382" s="7">
        <f t="shared" si="97"/>
        <v>1</v>
      </c>
      <c r="G382" s="7">
        <f t="shared" si="98"/>
        <v>3.0937800177137835</v>
      </c>
      <c r="H382" s="7">
        <f t="shared" si="99"/>
        <v>1.4781475992713942</v>
      </c>
      <c r="I382" s="12"/>
      <c r="J382" s="12"/>
      <c r="K382" s="7">
        <f t="shared" si="100"/>
        <v>0</v>
      </c>
      <c r="L382" s="7">
        <f t="shared" si="101"/>
        <v>0</v>
      </c>
      <c r="M382" s="15" t="e">
        <f t="shared" si="102"/>
        <v>#DIV/0!</v>
      </c>
      <c r="N382" s="15" t="e">
        <f t="shared" si="103"/>
        <v>#DIV/0!</v>
      </c>
      <c r="O382" s="12">
        <f t="shared" si="104"/>
        <v>0</v>
      </c>
      <c r="P382" s="12">
        <f t="shared" si="105"/>
        <v>0</v>
      </c>
      <c r="Q382" t="s">
        <v>91</v>
      </c>
      <c r="R382" t="s">
        <v>227</v>
      </c>
      <c r="S382" t="s">
        <v>267</v>
      </c>
      <c r="T382" s="16"/>
      <c r="U382" s="21" t="s">
        <v>19</v>
      </c>
      <c r="V382" t="s">
        <v>351</v>
      </c>
      <c r="W382" s="16" t="s">
        <v>19</v>
      </c>
      <c r="X382" s="25"/>
      <c r="Y382" s="12"/>
    </row>
    <row r="383" spans="1:25" x14ac:dyDescent="0.25">
      <c r="A383" s="11">
        <v>0.4569827127091971</v>
      </c>
      <c r="B383" s="11">
        <v>0.54220963010480172</v>
      </c>
      <c r="C383" s="13">
        <f t="shared" si="95"/>
        <v>2.188266584684472</v>
      </c>
      <c r="D383" s="14">
        <f t="shared" si="96"/>
        <v>1.8443051256885896</v>
      </c>
      <c r="E383" s="10"/>
      <c r="F383" s="7">
        <f t="shared" si="97"/>
        <v>1</v>
      </c>
      <c r="G383" s="7">
        <f t="shared" si="98"/>
        <v>2.188266584684472</v>
      </c>
      <c r="H383" s="7">
        <f t="shared" si="99"/>
        <v>1.8443051256885896</v>
      </c>
      <c r="I383" s="12"/>
      <c r="J383" s="12"/>
      <c r="K383" s="7">
        <f t="shared" si="100"/>
        <v>0</v>
      </c>
      <c r="L383" s="7">
        <f t="shared" si="101"/>
        <v>0</v>
      </c>
      <c r="M383" s="15" t="e">
        <f t="shared" si="102"/>
        <v>#DIV/0!</v>
      </c>
      <c r="N383" s="15" t="e">
        <f t="shared" si="103"/>
        <v>#DIV/0!</v>
      </c>
      <c r="O383" s="12">
        <f t="shared" si="104"/>
        <v>0</v>
      </c>
      <c r="P383" s="12">
        <f t="shared" si="105"/>
        <v>0</v>
      </c>
      <c r="Q383" t="s">
        <v>167</v>
      </c>
      <c r="R383" t="s">
        <v>289</v>
      </c>
      <c r="S383" t="s">
        <v>267</v>
      </c>
      <c r="T383" s="16"/>
      <c r="U383" s="21" t="s">
        <v>19</v>
      </c>
      <c r="V383" t="s">
        <v>351</v>
      </c>
      <c r="W383" s="16" t="s">
        <v>32</v>
      </c>
      <c r="X383" s="25"/>
      <c r="Y383" s="12"/>
    </row>
    <row r="384" spans="1:25" x14ac:dyDescent="0.25">
      <c r="A384" s="11">
        <v>0.56657386824704048</v>
      </c>
      <c r="B384" s="11">
        <v>0.42558282223902677</v>
      </c>
      <c r="C384" s="13">
        <f t="shared" si="95"/>
        <v>1.7649949213047271</v>
      </c>
      <c r="D384" s="14">
        <f t="shared" si="96"/>
        <v>2.3497188978138648</v>
      </c>
      <c r="E384" s="10"/>
      <c r="F384" s="7">
        <f t="shared" si="97"/>
        <v>1</v>
      </c>
      <c r="G384" s="7">
        <f t="shared" si="98"/>
        <v>1.7649949213047271</v>
      </c>
      <c r="H384" s="7">
        <f t="shared" si="99"/>
        <v>2.3497188978138648</v>
      </c>
      <c r="I384" s="12"/>
      <c r="J384" s="12"/>
      <c r="K384" s="7">
        <f t="shared" si="100"/>
        <v>0</v>
      </c>
      <c r="L384" s="7">
        <f t="shared" si="101"/>
        <v>0</v>
      </c>
      <c r="M384" s="15" t="e">
        <f t="shared" si="102"/>
        <v>#DIV/0!</v>
      </c>
      <c r="N384" s="15" t="e">
        <f t="shared" si="103"/>
        <v>#DIV/0!</v>
      </c>
      <c r="O384" s="12">
        <f t="shared" si="104"/>
        <v>0</v>
      </c>
      <c r="P384" s="12">
        <f t="shared" si="105"/>
        <v>0</v>
      </c>
      <c r="Q384" t="s">
        <v>313</v>
      </c>
      <c r="R384" t="s">
        <v>314</v>
      </c>
      <c r="S384" t="s">
        <v>328</v>
      </c>
      <c r="T384" s="16"/>
      <c r="U384" s="21" t="s">
        <v>17</v>
      </c>
      <c r="V384" t="s">
        <v>351</v>
      </c>
      <c r="W384" s="16" t="s">
        <v>332</v>
      </c>
      <c r="X384" s="25"/>
      <c r="Y384" s="12"/>
    </row>
    <row r="385" spans="1:25" x14ac:dyDescent="0.25">
      <c r="A385" s="11">
        <v>0.3399298526431806</v>
      </c>
      <c r="B385" s="11">
        <v>0.65853525124626311</v>
      </c>
      <c r="C385" s="13">
        <f t="shared" si="95"/>
        <v>2.9417834068538999</v>
      </c>
      <c r="D385" s="14">
        <f t="shared" si="96"/>
        <v>1.5185215948691015</v>
      </c>
      <c r="E385" s="10"/>
      <c r="F385" s="7">
        <f t="shared" si="97"/>
        <v>1</v>
      </c>
      <c r="G385" s="7">
        <f t="shared" si="98"/>
        <v>2.9417834068538999</v>
      </c>
      <c r="H385" s="7">
        <f t="shared" si="99"/>
        <v>1.5185215948691015</v>
      </c>
      <c r="I385" s="12"/>
      <c r="J385" s="12"/>
      <c r="K385" s="7">
        <f t="shared" si="100"/>
        <v>0</v>
      </c>
      <c r="L385" s="7">
        <f t="shared" si="101"/>
        <v>0</v>
      </c>
      <c r="M385" s="15" t="e">
        <f t="shared" si="102"/>
        <v>#DIV/0!</v>
      </c>
      <c r="N385" s="15" t="e">
        <f t="shared" si="103"/>
        <v>#DIV/0!</v>
      </c>
      <c r="O385" s="12">
        <f t="shared" si="104"/>
        <v>0</v>
      </c>
      <c r="P385" s="12">
        <f t="shared" si="105"/>
        <v>0</v>
      </c>
      <c r="Q385" t="s">
        <v>315</v>
      </c>
      <c r="R385" t="s">
        <v>345</v>
      </c>
      <c r="S385" t="s">
        <v>328</v>
      </c>
      <c r="T385" s="16"/>
      <c r="U385" s="21" t="s">
        <v>31</v>
      </c>
      <c r="V385" t="s">
        <v>351</v>
      </c>
      <c r="W385" s="16" t="s">
        <v>35</v>
      </c>
      <c r="X385" s="25"/>
      <c r="Y385" s="12"/>
    </row>
    <row r="386" spans="1:25" x14ac:dyDescent="0.25">
      <c r="A386" s="11">
        <v>0.52320762595480974</v>
      </c>
      <c r="B386" s="11">
        <v>0.44858715774954694</v>
      </c>
      <c r="C386" s="13">
        <f t="shared" si="95"/>
        <v>1.9112871265495881</v>
      </c>
      <c r="D386" s="14">
        <f t="shared" si="96"/>
        <v>2.2292211953118715</v>
      </c>
      <c r="E386" s="10"/>
      <c r="F386" s="7">
        <f t="shared" si="97"/>
        <v>1</v>
      </c>
      <c r="G386" s="7">
        <f t="shared" si="98"/>
        <v>1.9112871265495881</v>
      </c>
      <c r="H386" s="7">
        <f t="shared" si="99"/>
        <v>2.2292211953118715</v>
      </c>
      <c r="I386" s="12"/>
      <c r="J386" s="12"/>
      <c r="K386" s="7">
        <f t="shared" si="100"/>
        <v>0</v>
      </c>
      <c r="L386" s="7">
        <f t="shared" si="101"/>
        <v>0</v>
      </c>
      <c r="M386" s="15" t="e">
        <f t="shared" si="102"/>
        <v>#DIV/0!</v>
      </c>
      <c r="N386" s="15" t="e">
        <f t="shared" si="103"/>
        <v>#DIV/0!</v>
      </c>
      <c r="O386" s="12">
        <f t="shared" si="104"/>
        <v>0</v>
      </c>
      <c r="P386" s="12">
        <f t="shared" si="105"/>
        <v>0</v>
      </c>
      <c r="Q386" t="s">
        <v>169</v>
      </c>
      <c r="R386" t="s">
        <v>100</v>
      </c>
      <c r="S386" t="s">
        <v>260</v>
      </c>
      <c r="T386" s="16"/>
      <c r="U386" s="21" t="s">
        <v>30</v>
      </c>
      <c r="V386" t="s">
        <v>351</v>
      </c>
      <c r="W386" s="16" t="s">
        <v>333</v>
      </c>
      <c r="X386" s="25"/>
      <c r="Y386" s="12"/>
    </row>
    <row r="387" spans="1:25" x14ac:dyDescent="0.25">
      <c r="A387" s="11">
        <v>0.29954885503523415</v>
      </c>
      <c r="B387" s="11">
        <v>0.69674555857520071</v>
      </c>
      <c r="C387" s="13">
        <f t="shared" si="95"/>
        <v>3.338353604731275</v>
      </c>
      <c r="D387" s="14">
        <f t="shared" si="96"/>
        <v>1.4352441686817996</v>
      </c>
      <c r="E387" s="10"/>
      <c r="F387" s="7">
        <f t="shared" si="97"/>
        <v>1</v>
      </c>
      <c r="G387" s="7">
        <f t="shared" si="98"/>
        <v>3.338353604731275</v>
      </c>
      <c r="H387" s="7">
        <f t="shared" si="99"/>
        <v>1.4352441686817996</v>
      </c>
      <c r="I387" s="12"/>
      <c r="J387" s="12"/>
      <c r="K387" s="7">
        <f t="shared" si="100"/>
        <v>0</v>
      </c>
      <c r="L387" s="7">
        <f t="shared" si="101"/>
        <v>0</v>
      </c>
      <c r="M387" s="15" t="e">
        <f t="shared" si="102"/>
        <v>#DIV/0!</v>
      </c>
      <c r="N387" s="15" t="e">
        <f t="shared" si="103"/>
        <v>#DIV/0!</v>
      </c>
      <c r="O387" s="12">
        <f t="shared" si="104"/>
        <v>0</v>
      </c>
      <c r="P387" s="12">
        <f t="shared" si="105"/>
        <v>0</v>
      </c>
      <c r="Q387" t="s">
        <v>98</v>
      </c>
      <c r="R387" t="s">
        <v>96</v>
      </c>
      <c r="S387" t="s">
        <v>260</v>
      </c>
      <c r="T387" s="16"/>
      <c r="U387" s="21" t="s">
        <v>28</v>
      </c>
      <c r="V387" t="s">
        <v>351</v>
      </c>
      <c r="W387" s="16" t="s">
        <v>29</v>
      </c>
      <c r="X387" s="25"/>
      <c r="Y387" s="12"/>
    </row>
    <row r="388" spans="1:25" x14ac:dyDescent="0.25">
      <c r="A388" s="11">
        <v>7.3532289339480791E-2</v>
      </c>
      <c r="B388" s="11">
        <v>0.92640176513113059</v>
      </c>
      <c r="C388" s="13">
        <f t="shared" si="95"/>
        <v>13.599467784597891</v>
      </c>
      <c r="D388" s="14">
        <f t="shared" si="96"/>
        <v>1.0794452662322505</v>
      </c>
      <c r="E388" s="10"/>
      <c r="F388" s="7">
        <f t="shared" si="97"/>
        <v>1</v>
      </c>
      <c r="G388" s="7">
        <f t="shared" si="98"/>
        <v>13.599467784597891</v>
      </c>
      <c r="H388" s="7">
        <f t="shared" si="99"/>
        <v>1.0794452662322505</v>
      </c>
      <c r="I388" s="12"/>
      <c r="J388" s="12"/>
      <c r="K388" s="7">
        <f t="shared" si="100"/>
        <v>0</v>
      </c>
      <c r="L388" s="7">
        <f t="shared" si="101"/>
        <v>0</v>
      </c>
      <c r="M388" s="15" t="e">
        <f t="shared" si="102"/>
        <v>#DIV/0!</v>
      </c>
      <c r="N388" s="15" t="e">
        <f t="shared" si="103"/>
        <v>#DIV/0!</v>
      </c>
      <c r="O388" s="12">
        <f t="shared" si="104"/>
        <v>0</v>
      </c>
      <c r="P388" s="12">
        <f t="shared" si="105"/>
        <v>0</v>
      </c>
      <c r="Q388" t="s">
        <v>172</v>
      </c>
      <c r="R388" t="s">
        <v>99</v>
      </c>
      <c r="S388" t="s">
        <v>260</v>
      </c>
      <c r="T388" s="16"/>
      <c r="U388" s="21" t="s">
        <v>18</v>
      </c>
      <c r="V388" t="s">
        <v>351</v>
      </c>
      <c r="W388" s="16" t="s">
        <v>31</v>
      </c>
      <c r="X388" s="25"/>
      <c r="Y388" s="12"/>
    </row>
    <row r="389" spans="1:25" x14ac:dyDescent="0.25">
      <c r="A389" s="11">
        <v>2.2386198174113955E-2</v>
      </c>
      <c r="B389" s="11">
        <v>0.97761076375864542</v>
      </c>
      <c r="C389" s="13">
        <f t="shared" si="95"/>
        <v>44.670380929457664</v>
      </c>
      <c r="D389" s="14">
        <f t="shared" si="96"/>
        <v>1.0229019944044746</v>
      </c>
      <c r="E389" s="10"/>
      <c r="F389" s="7">
        <f t="shared" si="97"/>
        <v>1</v>
      </c>
      <c r="G389" s="7">
        <f t="shared" si="98"/>
        <v>44.670380929457664</v>
      </c>
      <c r="H389" s="7">
        <f t="shared" si="99"/>
        <v>1.0229019944044746</v>
      </c>
      <c r="I389" s="12"/>
      <c r="J389" s="12"/>
      <c r="K389" s="7">
        <f t="shared" si="100"/>
        <v>0</v>
      </c>
      <c r="L389" s="7">
        <f t="shared" si="101"/>
        <v>0</v>
      </c>
      <c r="M389" s="15" t="e">
        <f t="shared" si="102"/>
        <v>#DIV/0!</v>
      </c>
      <c r="N389" s="15" t="e">
        <f t="shared" si="103"/>
        <v>#DIV/0!</v>
      </c>
      <c r="O389" s="12">
        <f t="shared" si="104"/>
        <v>0</v>
      </c>
      <c r="P389" s="12">
        <f t="shared" si="105"/>
        <v>0</v>
      </c>
      <c r="Q389" t="s">
        <v>233</v>
      </c>
      <c r="R389" t="s">
        <v>231</v>
      </c>
      <c r="S389" t="s">
        <v>261</v>
      </c>
      <c r="T389" s="16"/>
      <c r="U389" s="21" t="s">
        <v>35</v>
      </c>
      <c r="V389" t="s">
        <v>351</v>
      </c>
      <c r="X389" s="25"/>
      <c r="Y389" s="12"/>
    </row>
    <row r="390" spans="1:25" x14ac:dyDescent="0.25">
      <c r="A390" s="11">
        <v>0.16228029203674094</v>
      </c>
      <c r="B390" s="11">
        <v>0.83764235275309995</v>
      </c>
      <c r="C390" s="13">
        <f t="shared" si="95"/>
        <v>6.1621777200992209</v>
      </c>
      <c r="D390" s="14">
        <f t="shared" si="96"/>
        <v>1.1938269318800263</v>
      </c>
      <c r="E390" s="10"/>
      <c r="F390" s="7">
        <f t="shared" si="97"/>
        <v>1</v>
      </c>
      <c r="G390" s="7">
        <f t="shared" si="98"/>
        <v>6.1621777200992209</v>
      </c>
      <c r="H390" s="7">
        <f t="shared" si="99"/>
        <v>1.1938269318800263</v>
      </c>
      <c r="I390" s="12"/>
      <c r="J390" s="12"/>
      <c r="K390" s="7">
        <f t="shared" si="100"/>
        <v>0</v>
      </c>
      <c r="L390" s="7">
        <f t="shared" si="101"/>
        <v>0</v>
      </c>
      <c r="M390" s="15" t="e">
        <f t="shared" si="102"/>
        <v>#DIV/0!</v>
      </c>
      <c r="N390" s="15" t="e">
        <f t="shared" si="103"/>
        <v>#DIV/0!</v>
      </c>
      <c r="O390" s="12">
        <f t="shared" si="104"/>
        <v>0</v>
      </c>
      <c r="P390" s="12">
        <f t="shared" si="105"/>
        <v>0</v>
      </c>
      <c r="Q390" t="s">
        <v>48</v>
      </c>
      <c r="R390" t="s">
        <v>178</v>
      </c>
      <c r="S390" t="s">
        <v>261</v>
      </c>
      <c r="T390" s="16"/>
      <c r="U390" s="21" t="s">
        <v>18</v>
      </c>
      <c r="V390" t="s">
        <v>351</v>
      </c>
      <c r="W390" s="16" t="s">
        <v>35</v>
      </c>
      <c r="X390" s="25"/>
      <c r="Y390" s="12"/>
    </row>
    <row r="391" spans="1:25" x14ac:dyDescent="0.25">
      <c r="A391" s="11">
        <v>0.14186428064720219</v>
      </c>
      <c r="B391" s="11">
        <v>0.85773707534740451</v>
      </c>
      <c r="C391" s="13">
        <f t="shared" si="95"/>
        <v>7.0489907356374539</v>
      </c>
      <c r="D391" s="14">
        <f t="shared" si="96"/>
        <v>1.1658584299798112</v>
      </c>
      <c r="E391" s="10"/>
      <c r="F391" s="7">
        <f t="shared" si="97"/>
        <v>1</v>
      </c>
      <c r="G391" s="7">
        <f t="shared" si="98"/>
        <v>7.0489907356374539</v>
      </c>
      <c r="H391" s="7">
        <f t="shared" si="99"/>
        <v>1.1658584299798112</v>
      </c>
      <c r="I391" s="12"/>
      <c r="J391" s="12"/>
      <c r="K391" s="7">
        <f t="shared" si="100"/>
        <v>0</v>
      </c>
      <c r="L391" s="7">
        <f t="shared" si="101"/>
        <v>0</v>
      </c>
      <c r="M391" s="15" t="e">
        <f t="shared" si="102"/>
        <v>#DIV/0!</v>
      </c>
      <c r="N391" s="15" t="e">
        <f t="shared" si="103"/>
        <v>#DIV/0!</v>
      </c>
      <c r="O391" s="12">
        <f t="shared" si="104"/>
        <v>0</v>
      </c>
      <c r="P391" s="12">
        <f t="shared" si="105"/>
        <v>0</v>
      </c>
      <c r="Q391" t="s">
        <v>235</v>
      </c>
      <c r="R391" t="s">
        <v>184</v>
      </c>
      <c r="S391" t="s">
        <v>262</v>
      </c>
      <c r="T391" s="16"/>
      <c r="U391" s="21" t="s">
        <v>35</v>
      </c>
      <c r="V391" t="s">
        <v>351</v>
      </c>
      <c r="W391" s="16" t="s">
        <v>16</v>
      </c>
      <c r="X391" s="25"/>
      <c r="Y391" s="12"/>
    </row>
    <row r="392" spans="1:25" x14ac:dyDescent="0.25">
      <c r="A392" s="11">
        <v>0.30828761180878866</v>
      </c>
      <c r="B392" s="11">
        <v>0.69130829798019122</v>
      </c>
      <c r="C392" s="13">
        <f t="shared" si="95"/>
        <v>3.2437242422191028</v>
      </c>
      <c r="D392" s="14">
        <f t="shared" si="96"/>
        <v>1.4465326149298645</v>
      </c>
      <c r="E392" s="10"/>
      <c r="F392" s="7">
        <f t="shared" si="97"/>
        <v>1</v>
      </c>
      <c r="G392" s="7">
        <f t="shared" si="98"/>
        <v>3.2437242422191028</v>
      </c>
      <c r="H392" s="7">
        <f t="shared" si="99"/>
        <v>1.4465326149298645</v>
      </c>
      <c r="I392" s="12"/>
      <c r="J392" s="12"/>
      <c r="K392" s="7">
        <f t="shared" si="100"/>
        <v>0</v>
      </c>
      <c r="L392" s="7">
        <f t="shared" si="101"/>
        <v>0</v>
      </c>
      <c r="M392" s="15" t="e">
        <f t="shared" si="102"/>
        <v>#DIV/0!</v>
      </c>
      <c r="N392" s="15" t="e">
        <f t="shared" si="103"/>
        <v>#DIV/0!</v>
      </c>
      <c r="O392" s="12">
        <f t="shared" si="104"/>
        <v>0</v>
      </c>
      <c r="P392" s="12">
        <f t="shared" si="105"/>
        <v>0</v>
      </c>
      <c r="Q392" t="s">
        <v>110</v>
      </c>
      <c r="R392" t="s">
        <v>179</v>
      </c>
      <c r="S392" t="s">
        <v>262</v>
      </c>
      <c r="T392" s="16"/>
      <c r="U392" s="21" t="s">
        <v>19</v>
      </c>
      <c r="V392" t="s">
        <v>351</v>
      </c>
      <c r="W392" s="16" t="s">
        <v>35</v>
      </c>
      <c r="X392" s="25"/>
      <c r="Y392" s="12"/>
    </row>
    <row r="393" spans="1:25" x14ac:dyDescent="0.25">
      <c r="A393" s="11">
        <v>0.61202868331022109</v>
      </c>
      <c r="B393" s="11">
        <v>0.37096823893337805</v>
      </c>
      <c r="C393" s="13">
        <f t="shared" si="95"/>
        <v>1.6339103497427532</v>
      </c>
      <c r="D393" s="14">
        <f t="shared" si="96"/>
        <v>2.6956485624624844</v>
      </c>
      <c r="E393" s="10"/>
      <c r="F393" s="7">
        <f t="shared" si="97"/>
        <v>1</v>
      </c>
      <c r="G393" s="7">
        <f t="shared" si="98"/>
        <v>1.6339103497427532</v>
      </c>
      <c r="H393" s="7">
        <f t="shared" si="99"/>
        <v>2.6956485624624844</v>
      </c>
      <c r="I393" s="12"/>
      <c r="J393" s="12"/>
      <c r="K393" s="7">
        <f t="shared" si="100"/>
        <v>0</v>
      </c>
      <c r="L393" s="7">
        <f t="shared" si="101"/>
        <v>0</v>
      </c>
      <c r="M393" s="15" t="e">
        <f t="shared" si="102"/>
        <v>#DIV/0!</v>
      </c>
      <c r="N393" s="15" t="e">
        <f t="shared" si="103"/>
        <v>#DIV/0!</v>
      </c>
      <c r="O393" s="12">
        <f t="shared" si="104"/>
        <v>0</v>
      </c>
      <c r="P393" s="12">
        <f t="shared" si="105"/>
        <v>0</v>
      </c>
      <c r="Q393" t="s">
        <v>182</v>
      </c>
      <c r="R393" t="s">
        <v>52</v>
      </c>
      <c r="S393" t="s">
        <v>262</v>
      </c>
      <c r="T393" s="16"/>
      <c r="U393" s="21" t="s">
        <v>21</v>
      </c>
      <c r="V393" t="s">
        <v>351</v>
      </c>
      <c r="W393" s="16" t="s">
        <v>17</v>
      </c>
      <c r="X393" s="25"/>
      <c r="Y393" s="12"/>
    </row>
    <row r="394" spans="1:25" x14ac:dyDescent="0.25">
      <c r="A394" s="11">
        <v>0.47625907586216565</v>
      </c>
      <c r="B394" s="11">
        <v>0.51981831791240518</v>
      </c>
      <c r="C394" s="13">
        <f t="shared" si="95"/>
        <v>2.0996975190230507</v>
      </c>
      <c r="D394" s="14">
        <f t="shared" si="96"/>
        <v>1.9237490591251354</v>
      </c>
      <c r="E394" s="10"/>
      <c r="F394" s="7">
        <f t="shared" si="97"/>
        <v>1</v>
      </c>
      <c r="G394" s="7">
        <f t="shared" si="98"/>
        <v>2.0996975190230507</v>
      </c>
      <c r="H394" s="7">
        <f t="shared" si="99"/>
        <v>1.9237490591251354</v>
      </c>
      <c r="I394" s="12"/>
      <c r="J394" s="12"/>
      <c r="K394" s="7">
        <f t="shared" si="100"/>
        <v>0</v>
      </c>
      <c r="L394" s="7">
        <f t="shared" si="101"/>
        <v>0</v>
      </c>
      <c r="M394" s="15" t="e">
        <f t="shared" si="102"/>
        <v>#DIV/0!</v>
      </c>
      <c r="N394" s="15" t="e">
        <f t="shared" si="103"/>
        <v>#DIV/0!</v>
      </c>
      <c r="O394" s="12">
        <f t="shared" si="104"/>
        <v>0</v>
      </c>
      <c r="P394" s="12">
        <f t="shared" si="105"/>
        <v>0</v>
      </c>
      <c r="Q394" t="s">
        <v>51</v>
      </c>
      <c r="R394" t="s">
        <v>183</v>
      </c>
      <c r="S394" t="s">
        <v>262</v>
      </c>
      <c r="T394" s="16"/>
      <c r="U394" s="21" t="s">
        <v>16</v>
      </c>
      <c r="V394" t="s">
        <v>351</v>
      </c>
      <c r="W394" s="16" t="s">
        <v>21</v>
      </c>
      <c r="X394" s="25"/>
      <c r="Y394" s="12"/>
    </row>
    <row r="395" spans="1:25" s="12" customFormat="1" x14ac:dyDescent="0.25">
      <c r="A395" s="11">
        <v>0.80951922049491609</v>
      </c>
      <c r="B395" s="11">
        <v>0.12800625512902078</v>
      </c>
      <c r="C395" s="13">
        <f t="shared" si="95"/>
        <v>1.235301120322541</v>
      </c>
      <c r="D395" s="14">
        <f t="shared" si="96"/>
        <v>7.8121182358789767</v>
      </c>
      <c r="E395" s="10"/>
      <c r="F395" s="7">
        <f t="shared" si="97"/>
        <v>1</v>
      </c>
      <c r="G395" s="7">
        <f t="shared" si="98"/>
        <v>1.235301120322541</v>
      </c>
      <c r="H395" s="7">
        <f t="shared" si="99"/>
        <v>7.8121182358789767</v>
      </c>
      <c r="K395" s="7">
        <f t="shared" si="100"/>
        <v>0</v>
      </c>
      <c r="L395" s="7">
        <f t="shared" si="101"/>
        <v>0</v>
      </c>
      <c r="M395" s="15" t="e">
        <f t="shared" si="102"/>
        <v>#DIV/0!</v>
      </c>
      <c r="N395" s="15" t="e">
        <f t="shared" si="103"/>
        <v>#DIV/0!</v>
      </c>
      <c r="O395" s="12">
        <f t="shared" si="104"/>
        <v>0</v>
      </c>
      <c r="P395" s="12">
        <f t="shared" si="105"/>
        <v>0</v>
      </c>
      <c r="Q395" t="s">
        <v>112</v>
      </c>
      <c r="R395" t="s">
        <v>242</v>
      </c>
      <c r="S395" t="s">
        <v>268</v>
      </c>
      <c r="T395" s="16"/>
      <c r="U395" s="21" t="s">
        <v>34</v>
      </c>
      <c r="V395" t="s">
        <v>351</v>
      </c>
      <c r="W395" s="16" t="s">
        <v>330</v>
      </c>
      <c r="X395" s="25"/>
    </row>
    <row r="396" spans="1:25" x14ac:dyDescent="0.25">
      <c r="A396" s="18">
        <v>3.7878793401155735E-2</v>
      </c>
      <c r="B396" s="18">
        <v>0.96212094477016374</v>
      </c>
      <c r="C396" s="13">
        <f t="shared" si="95"/>
        <v>26.399996151131059</v>
      </c>
      <c r="D396" s="14">
        <f t="shared" si="96"/>
        <v>1.0393703675569448</v>
      </c>
      <c r="E396" s="10"/>
      <c r="F396" s="7">
        <f t="shared" si="97"/>
        <v>1</v>
      </c>
      <c r="G396" s="7">
        <f t="shared" si="98"/>
        <v>26.399996151131059</v>
      </c>
      <c r="H396" s="7">
        <f t="shared" si="99"/>
        <v>1.0393703675569448</v>
      </c>
      <c r="I396" s="12"/>
      <c r="J396" s="12"/>
      <c r="K396" s="7">
        <f t="shared" si="100"/>
        <v>0</v>
      </c>
      <c r="L396" s="7">
        <f t="shared" si="101"/>
        <v>0</v>
      </c>
      <c r="M396" s="15" t="e">
        <f t="shared" si="102"/>
        <v>#DIV/0!</v>
      </c>
      <c r="N396" s="15" t="e">
        <f t="shared" si="103"/>
        <v>#DIV/0!</v>
      </c>
      <c r="O396" s="12">
        <f t="shared" si="104"/>
        <v>0</v>
      </c>
      <c r="P396" s="12">
        <f t="shared" si="105"/>
        <v>0</v>
      </c>
      <c r="Q396" t="s">
        <v>185</v>
      </c>
      <c r="R396" t="s">
        <v>240</v>
      </c>
      <c r="S396" t="s">
        <v>268</v>
      </c>
      <c r="T396" s="16"/>
      <c r="U396" s="16" t="s">
        <v>32</v>
      </c>
      <c r="V396" t="s">
        <v>351</v>
      </c>
      <c r="W396" s="16" t="s">
        <v>19</v>
      </c>
      <c r="X396" s="25"/>
      <c r="Y396" s="12"/>
    </row>
    <row r="397" spans="1:25" x14ac:dyDescent="0.25">
      <c r="A397" s="18">
        <v>0.62308429717248126</v>
      </c>
      <c r="B397" s="18">
        <v>0.373930943648008</v>
      </c>
      <c r="C397" s="13">
        <f t="shared" si="95"/>
        <v>1.6049192774363588</v>
      </c>
      <c r="D397" s="14">
        <f t="shared" si="96"/>
        <v>2.6742905795497065</v>
      </c>
      <c r="E397" s="10"/>
      <c r="F397" s="7">
        <f t="shared" si="97"/>
        <v>1</v>
      </c>
      <c r="G397" s="7">
        <f t="shared" si="98"/>
        <v>1.6049192774363588</v>
      </c>
      <c r="H397" s="7">
        <f t="shared" si="99"/>
        <v>2.6742905795497065</v>
      </c>
      <c r="I397" s="12"/>
      <c r="J397" s="12"/>
      <c r="K397" s="7">
        <f t="shared" si="100"/>
        <v>0</v>
      </c>
      <c r="L397" s="7">
        <f t="shared" si="101"/>
        <v>0</v>
      </c>
      <c r="M397" s="15" t="e">
        <f t="shared" si="102"/>
        <v>#DIV/0!</v>
      </c>
      <c r="N397" s="15" t="e">
        <f t="shared" si="103"/>
        <v>#DIV/0!</v>
      </c>
      <c r="O397" s="12">
        <f t="shared" si="104"/>
        <v>0</v>
      </c>
      <c r="P397" s="12">
        <f t="shared" si="105"/>
        <v>0</v>
      </c>
      <c r="Q397" t="s">
        <v>207</v>
      </c>
      <c r="R397" t="s">
        <v>210</v>
      </c>
      <c r="S397" t="s">
        <v>269</v>
      </c>
      <c r="T397" s="16"/>
      <c r="U397" s="16" t="s">
        <v>17</v>
      </c>
      <c r="V397" t="s">
        <v>351</v>
      </c>
      <c r="W397" s="16" t="s">
        <v>32</v>
      </c>
      <c r="X397" s="25"/>
      <c r="Y397" s="12"/>
    </row>
    <row r="398" spans="1:25" x14ac:dyDescent="0.25">
      <c r="A398" s="18">
        <v>0.4133311896829801</v>
      </c>
      <c r="B398" s="18">
        <v>0.58622317084599629</v>
      </c>
      <c r="C398" s="13">
        <f t="shared" si="95"/>
        <v>2.4193673861558516</v>
      </c>
      <c r="D398" s="14">
        <f t="shared" si="96"/>
        <v>1.7058349954964591</v>
      </c>
      <c r="E398" s="10"/>
      <c r="F398" s="7">
        <f t="shared" si="97"/>
        <v>1</v>
      </c>
      <c r="G398" s="7">
        <f t="shared" si="98"/>
        <v>2.4193673861558516</v>
      </c>
      <c r="H398" s="7">
        <f t="shared" si="99"/>
        <v>1.7058349954964591</v>
      </c>
      <c r="I398" s="12"/>
      <c r="J398" s="12"/>
      <c r="K398" s="7">
        <f t="shared" si="100"/>
        <v>0</v>
      </c>
      <c r="L398" s="7">
        <f t="shared" si="101"/>
        <v>0</v>
      </c>
      <c r="M398" s="15" t="e">
        <f t="shared" si="102"/>
        <v>#DIV/0!</v>
      </c>
      <c r="N398" s="15" t="e">
        <f t="shared" si="103"/>
        <v>#DIV/0!</v>
      </c>
      <c r="O398" s="12">
        <f t="shared" si="104"/>
        <v>0</v>
      </c>
      <c r="P398" s="12">
        <f t="shared" si="105"/>
        <v>0</v>
      </c>
      <c r="Q398" t="s">
        <v>199</v>
      </c>
      <c r="R398" t="s">
        <v>202</v>
      </c>
      <c r="S398" t="s">
        <v>269</v>
      </c>
      <c r="T398" s="16"/>
      <c r="U398" s="16" t="s">
        <v>19</v>
      </c>
      <c r="V398" t="s">
        <v>351</v>
      </c>
      <c r="W398" s="16" t="s">
        <v>18</v>
      </c>
      <c r="X398" s="25"/>
      <c r="Y398" s="12"/>
    </row>
    <row r="399" spans="1:25" x14ac:dyDescent="0.25">
      <c r="A399" s="18">
        <v>0.46515066346734141</v>
      </c>
      <c r="B399" s="18">
        <v>0.53414774307602897</v>
      </c>
      <c r="C399" s="13">
        <f t="shared" si="95"/>
        <v>2.1498410698713553</v>
      </c>
      <c r="D399" s="14">
        <f t="shared" si="96"/>
        <v>1.8721412061787239</v>
      </c>
      <c r="E399" s="10"/>
      <c r="F399" s="7">
        <f t="shared" si="97"/>
        <v>1</v>
      </c>
      <c r="G399" s="7">
        <f t="shared" si="98"/>
        <v>2.1498410698713553</v>
      </c>
      <c r="H399" s="7">
        <f t="shared" si="99"/>
        <v>1.8721412061787239</v>
      </c>
      <c r="I399" s="12"/>
      <c r="J399" s="12"/>
      <c r="K399" s="7">
        <f t="shared" si="100"/>
        <v>0</v>
      </c>
      <c r="L399" s="7">
        <f t="shared" si="101"/>
        <v>0</v>
      </c>
      <c r="M399" s="15" t="e">
        <f t="shared" si="102"/>
        <v>#DIV/0!</v>
      </c>
      <c r="N399" s="15" t="e">
        <f t="shared" si="103"/>
        <v>#DIV/0!</v>
      </c>
      <c r="O399" s="12">
        <f t="shared" si="104"/>
        <v>0</v>
      </c>
      <c r="P399" s="12">
        <f t="shared" si="105"/>
        <v>0</v>
      </c>
      <c r="Q399" t="s">
        <v>127</v>
      </c>
      <c r="R399" t="s">
        <v>216</v>
      </c>
      <c r="S399" t="s">
        <v>257</v>
      </c>
      <c r="T399" s="16"/>
      <c r="U399" s="16" t="s">
        <v>19</v>
      </c>
      <c r="V399" t="s">
        <v>352</v>
      </c>
      <c r="W399" s="16" t="s">
        <v>16</v>
      </c>
      <c r="X399" s="25"/>
      <c r="Y399" s="12"/>
    </row>
    <row r="400" spans="1:25" s="17" customFormat="1" x14ac:dyDescent="0.25">
      <c r="A400" s="18">
        <v>0.34342172213570998</v>
      </c>
      <c r="B400" s="18">
        <v>0.65372715459271458</v>
      </c>
      <c r="C400" s="13">
        <f t="shared" si="95"/>
        <v>2.9118717179014957</v>
      </c>
      <c r="D400" s="14">
        <f t="shared" si="96"/>
        <v>1.5296901665695997</v>
      </c>
      <c r="E400" s="10"/>
      <c r="F400" s="7">
        <f t="shared" si="97"/>
        <v>1</v>
      </c>
      <c r="G400" s="7">
        <f t="shared" si="98"/>
        <v>2.9118717179014957</v>
      </c>
      <c r="H400" s="7">
        <f t="shared" si="99"/>
        <v>1.5296901665695997</v>
      </c>
      <c r="I400" s="12"/>
      <c r="J400" s="12"/>
      <c r="K400" s="7">
        <f t="shared" si="100"/>
        <v>0</v>
      </c>
      <c r="L400" s="7">
        <f t="shared" si="101"/>
        <v>0</v>
      </c>
      <c r="M400" s="15" t="e">
        <f t="shared" si="102"/>
        <v>#DIV/0!</v>
      </c>
      <c r="N400" s="15" t="e">
        <f t="shared" si="103"/>
        <v>#DIV/0!</v>
      </c>
      <c r="O400" s="12">
        <f t="shared" si="104"/>
        <v>0</v>
      </c>
      <c r="P400" s="12">
        <f t="shared" si="105"/>
        <v>0</v>
      </c>
      <c r="Q400" t="s">
        <v>125</v>
      </c>
      <c r="R400" t="s">
        <v>58</v>
      </c>
      <c r="S400" t="s">
        <v>257</v>
      </c>
      <c r="T400" s="16"/>
      <c r="U400" s="16" t="s">
        <v>28</v>
      </c>
      <c r="V400" t="s">
        <v>352</v>
      </c>
      <c r="W400" s="16" t="s">
        <v>35</v>
      </c>
      <c r="X400" s="25"/>
      <c r="Y400" s="12"/>
    </row>
    <row r="401" spans="1:25" x14ac:dyDescent="0.25">
      <c r="A401" s="18">
        <v>0.42322086678245002</v>
      </c>
      <c r="B401" s="18">
        <v>0.5758128440324537</v>
      </c>
      <c r="C401" s="13">
        <f t="shared" si="95"/>
        <v>2.3628324557872857</v>
      </c>
      <c r="D401" s="14">
        <f t="shared" si="96"/>
        <v>1.7366753978548601</v>
      </c>
      <c r="E401" s="10"/>
      <c r="F401" s="7">
        <f t="shared" si="97"/>
        <v>1</v>
      </c>
      <c r="G401" s="7">
        <f t="shared" si="98"/>
        <v>2.3628324557872857</v>
      </c>
      <c r="H401" s="7">
        <f t="shared" si="99"/>
        <v>1.7366753978548601</v>
      </c>
      <c r="I401" s="12"/>
      <c r="J401" s="12"/>
      <c r="K401" s="7">
        <f t="shared" si="100"/>
        <v>0</v>
      </c>
      <c r="L401" s="7">
        <f t="shared" si="101"/>
        <v>0</v>
      </c>
      <c r="M401" s="15" t="e">
        <f t="shared" si="102"/>
        <v>#DIV/0!</v>
      </c>
      <c r="N401" s="15" t="e">
        <f t="shared" si="103"/>
        <v>#DIV/0!</v>
      </c>
      <c r="O401" s="12">
        <f t="shared" si="104"/>
        <v>0</v>
      </c>
      <c r="P401" s="12">
        <f t="shared" si="105"/>
        <v>0</v>
      </c>
      <c r="Q401" t="s">
        <v>53</v>
      </c>
      <c r="R401" t="s">
        <v>218</v>
      </c>
      <c r="S401" t="s">
        <v>257</v>
      </c>
      <c r="T401" s="16"/>
      <c r="U401" s="16" t="s">
        <v>17</v>
      </c>
      <c r="V401" t="s">
        <v>352</v>
      </c>
      <c r="X401" s="25"/>
      <c r="Y401" s="12"/>
    </row>
    <row r="402" spans="1:25" x14ac:dyDescent="0.25">
      <c r="A402" s="18">
        <v>0.17539869630419275</v>
      </c>
      <c r="B402" s="18">
        <v>0.82457299992337985</v>
      </c>
      <c r="C402" s="13">
        <f t="shared" si="95"/>
        <v>5.7012966519757189</v>
      </c>
      <c r="D402" s="14">
        <f t="shared" si="96"/>
        <v>1.2127489016653723</v>
      </c>
      <c r="E402" s="10"/>
      <c r="F402" s="7">
        <f t="shared" si="97"/>
        <v>1</v>
      </c>
      <c r="G402" s="7">
        <f t="shared" si="98"/>
        <v>5.7012966519757189</v>
      </c>
      <c r="H402" s="7">
        <f t="shared" si="99"/>
        <v>1.2127489016653723</v>
      </c>
      <c r="I402" s="12"/>
      <c r="J402" s="12"/>
      <c r="K402" s="7">
        <f t="shared" si="100"/>
        <v>0</v>
      </c>
      <c r="L402" s="7">
        <f t="shared" si="101"/>
        <v>0</v>
      </c>
      <c r="M402" s="15" t="e">
        <f t="shared" si="102"/>
        <v>#DIV/0!</v>
      </c>
      <c r="N402" s="15" t="e">
        <f t="shared" si="103"/>
        <v>#DIV/0!</v>
      </c>
      <c r="O402" s="12">
        <f t="shared" si="104"/>
        <v>0</v>
      </c>
      <c r="P402" s="12">
        <f t="shared" si="105"/>
        <v>0</v>
      </c>
      <c r="Q402" t="s">
        <v>215</v>
      </c>
      <c r="R402" t="s">
        <v>122</v>
      </c>
      <c r="S402" t="s">
        <v>257</v>
      </c>
      <c r="T402" s="16"/>
      <c r="U402" s="16" t="s">
        <v>19</v>
      </c>
      <c r="V402" t="s">
        <v>352</v>
      </c>
      <c r="W402" s="16" t="s">
        <v>35</v>
      </c>
      <c r="X402" s="25"/>
      <c r="Y402" s="12"/>
    </row>
    <row r="403" spans="1:25" x14ac:dyDescent="0.25">
      <c r="A403" s="18">
        <v>0.41629651343877133</v>
      </c>
      <c r="B403" s="18">
        <v>0.58172336329197194</v>
      </c>
      <c r="C403" s="13">
        <f t="shared" si="95"/>
        <v>2.402133978350216</v>
      </c>
      <c r="D403" s="14">
        <f t="shared" si="96"/>
        <v>1.7190301492121633</v>
      </c>
      <c r="E403" s="10"/>
      <c r="F403" s="7">
        <f t="shared" si="97"/>
        <v>1</v>
      </c>
      <c r="G403" s="7">
        <f t="shared" si="98"/>
        <v>2.402133978350216</v>
      </c>
      <c r="H403" s="7">
        <f t="shared" si="99"/>
        <v>1.7190301492121633</v>
      </c>
      <c r="I403" s="12"/>
      <c r="J403" s="12"/>
      <c r="K403" s="7">
        <f t="shared" si="100"/>
        <v>0</v>
      </c>
      <c r="L403" s="7">
        <f t="shared" si="101"/>
        <v>0</v>
      </c>
      <c r="M403" s="15" t="e">
        <f t="shared" si="102"/>
        <v>#DIV/0!</v>
      </c>
      <c r="N403" s="15" t="e">
        <f t="shared" si="103"/>
        <v>#DIV/0!</v>
      </c>
      <c r="O403" s="12">
        <f t="shared" si="104"/>
        <v>0</v>
      </c>
      <c r="P403" s="12">
        <f t="shared" si="105"/>
        <v>0</v>
      </c>
      <c r="Q403" t="s">
        <v>61</v>
      </c>
      <c r="R403" t="s">
        <v>63</v>
      </c>
      <c r="S403" t="s">
        <v>258</v>
      </c>
      <c r="T403" s="16"/>
      <c r="U403" s="16" t="s">
        <v>16</v>
      </c>
      <c r="V403" t="s">
        <v>352</v>
      </c>
      <c r="W403" s="16" t="s">
        <v>17</v>
      </c>
      <c r="X403" s="30"/>
      <c r="Y403" s="12"/>
    </row>
    <row r="404" spans="1:25" x14ac:dyDescent="0.25">
      <c r="A404" s="18">
        <v>0.64500386917042385</v>
      </c>
      <c r="B404" s="18">
        <v>0.25683247908374851</v>
      </c>
      <c r="C404" s="13">
        <f t="shared" si="95"/>
        <v>1.5503782966234867</v>
      </c>
      <c r="D404" s="14">
        <f t="shared" si="96"/>
        <v>3.8935885506673702</v>
      </c>
      <c r="E404" s="10"/>
      <c r="F404" s="7">
        <f t="shared" si="97"/>
        <v>1</v>
      </c>
      <c r="G404" s="7">
        <f t="shared" si="98"/>
        <v>1.5503782966234867</v>
      </c>
      <c r="H404" s="7">
        <f t="shared" si="99"/>
        <v>3.8935885506673702</v>
      </c>
      <c r="I404" s="12"/>
      <c r="J404" s="12"/>
      <c r="K404" s="7">
        <f t="shared" si="100"/>
        <v>0</v>
      </c>
      <c r="L404" s="7">
        <f t="shared" si="101"/>
        <v>0</v>
      </c>
      <c r="M404" s="15" t="e">
        <f t="shared" si="102"/>
        <v>#DIV/0!</v>
      </c>
      <c r="N404" s="15" t="e">
        <f t="shared" si="103"/>
        <v>#DIV/0!</v>
      </c>
      <c r="O404" s="12">
        <f t="shared" si="104"/>
        <v>0</v>
      </c>
      <c r="P404" s="12">
        <f t="shared" si="105"/>
        <v>0</v>
      </c>
      <c r="Q404" t="s">
        <v>134</v>
      </c>
      <c r="R404" t="s">
        <v>131</v>
      </c>
      <c r="S404" t="s">
        <v>258</v>
      </c>
      <c r="T404" s="16"/>
      <c r="U404" s="16" t="s">
        <v>331</v>
      </c>
      <c r="V404" t="s">
        <v>352</v>
      </c>
      <c r="W404" s="16" t="s">
        <v>19</v>
      </c>
      <c r="X404" s="25"/>
      <c r="Y404" s="12"/>
    </row>
    <row r="405" spans="1:25" x14ac:dyDescent="0.25">
      <c r="A405" s="18">
        <v>0.61201736679851293</v>
      </c>
      <c r="B405" s="18">
        <v>0.38522023311489262</v>
      </c>
      <c r="C405" s="13">
        <f t="shared" si="95"/>
        <v>1.6339405615743219</v>
      </c>
      <c r="D405" s="14">
        <f t="shared" si="96"/>
        <v>2.5959176440811409</v>
      </c>
      <c r="E405" s="10"/>
      <c r="F405" s="7">
        <f t="shared" si="97"/>
        <v>1</v>
      </c>
      <c r="G405" s="7">
        <f t="shared" si="98"/>
        <v>1.6339405615743219</v>
      </c>
      <c r="H405" s="7">
        <f t="shared" si="99"/>
        <v>2.5959176440811409</v>
      </c>
      <c r="I405" s="12"/>
      <c r="J405" s="12"/>
      <c r="K405" s="7">
        <f t="shared" si="100"/>
        <v>0</v>
      </c>
      <c r="L405" s="7">
        <f t="shared" si="101"/>
        <v>0</v>
      </c>
      <c r="M405" s="15" t="e">
        <f t="shared" si="102"/>
        <v>#DIV/0!</v>
      </c>
      <c r="N405" s="15" t="e">
        <f t="shared" si="103"/>
        <v>#DIV/0!</v>
      </c>
      <c r="O405" s="12">
        <f t="shared" si="104"/>
        <v>0</v>
      </c>
      <c r="P405" s="12">
        <f t="shared" si="105"/>
        <v>0</v>
      </c>
      <c r="Q405" t="s">
        <v>62</v>
      </c>
      <c r="R405" t="s">
        <v>39</v>
      </c>
      <c r="S405" t="s">
        <v>258</v>
      </c>
      <c r="T405" s="16"/>
      <c r="U405" s="16" t="s">
        <v>16</v>
      </c>
      <c r="V405" t="s">
        <v>352</v>
      </c>
      <c r="W405" s="16" t="s">
        <v>21</v>
      </c>
      <c r="X405" s="25"/>
      <c r="Y405" s="12"/>
    </row>
    <row r="406" spans="1:25" x14ac:dyDescent="0.25">
      <c r="A406" s="18">
        <v>0.11103665863578513</v>
      </c>
      <c r="B406" s="18">
        <v>0.88895818290752582</v>
      </c>
      <c r="C406" s="13">
        <f t="shared" si="95"/>
        <v>9.0060346941826825</v>
      </c>
      <c r="D406" s="14">
        <f t="shared" si="96"/>
        <v>1.1249123065938698</v>
      </c>
      <c r="E406" s="10"/>
      <c r="F406" s="7">
        <f t="shared" si="97"/>
        <v>1</v>
      </c>
      <c r="G406" s="7">
        <f t="shared" si="98"/>
        <v>9.0060346941826825</v>
      </c>
      <c r="H406" s="7">
        <f t="shared" si="99"/>
        <v>1.1249123065938698</v>
      </c>
      <c r="I406" s="12"/>
      <c r="J406" s="12"/>
      <c r="K406" s="7">
        <f t="shared" si="100"/>
        <v>0</v>
      </c>
      <c r="L406" s="7">
        <f t="shared" si="101"/>
        <v>0</v>
      </c>
      <c r="M406" s="15" t="e">
        <f t="shared" si="102"/>
        <v>#DIV/0!</v>
      </c>
      <c r="N406" s="15" t="e">
        <f t="shared" si="103"/>
        <v>#DIV/0!</v>
      </c>
      <c r="O406" s="12">
        <f t="shared" si="104"/>
        <v>0</v>
      </c>
      <c r="P406" s="12">
        <f t="shared" si="105"/>
        <v>0</v>
      </c>
      <c r="Q406" t="s">
        <v>138</v>
      </c>
      <c r="R406" t="s">
        <v>67</v>
      </c>
      <c r="S406" t="s">
        <v>263</v>
      </c>
      <c r="T406" s="16"/>
      <c r="U406" s="16" t="s">
        <v>19</v>
      </c>
      <c r="V406" t="s">
        <v>352</v>
      </c>
      <c r="W406" s="16" t="s">
        <v>17</v>
      </c>
      <c r="X406" s="30"/>
      <c r="Y406" s="12"/>
    </row>
    <row r="407" spans="1:25" x14ac:dyDescent="0.25">
      <c r="A407" s="18">
        <v>0.5161373661079155</v>
      </c>
      <c r="B407" s="18">
        <v>0.47990603492861339</v>
      </c>
      <c r="C407" s="13">
        <f t="shared" si="95"/>
        <v>1.9374687160140951</v>
      </c>
      <c r="D407" s="14">
        <f t="shared" si="96"/>
        <v>2.0837412476981068</v>
      </c>
      <c r="E407" s="10"/>
      <c r="F407" s="7">
        <f t="shared" si="97"/>
        <v>1</v>
      </c>
      <c r="G407" s="7">
        <f t="shared" si="98"/>
        <v>1.9374687160140951</v>
      </c>
      <c r="H407" s="7">
        <f t="shared" si="99"/>
        <v>2.0837412476981068</v>
      </c>
      <c r="I407" s="12"/>
      <c r="J407" s="12"/>
      <c r="K407" s="7">
        <f t="shared" si="100"/>
        <v>0</v>
      </c>
      <c r="L407" s="7">
        <f t="shared" si="101"/>
        <v>0</v>
      </c>
      <c r="M407" s="15" t="e">
        <f t="shared" si="102"/>
        <v>#DIV/0!</v>
      </c>
      <c r="N407" s="15" t="e">
        <f t="shared" si="103"/>
        <v>#DIV/0!</v>
      </c>
      <c r="O407" s="12">
        <f t="shared" si="104"/>
        <v>0</v>
      </c>
      <c r="P407" s="12">
        <f t="shared" si="105"/>
        <v>0</v>
      </c>
      <c r="Q407" t="s">
        <v>252</v>
      </c>
      <c r="R407" t="s">
        <v>220</v>
      </c>
      <c r="S407" t="s">
        <v>263</v>
      </c>
      <c r="T407" s="16"/>
      <c r="U407" s="16" t="s">
        <v>16</v>
      </c>
      <c r="V407" t="s">
        <v>352</v>
      </c>
      <c r="W407" s="16" t="s">
        <v>36</v>
      </c>
      <c r="X407" s="25"/>
      <c r="Y407" s="12"/>
    </row>
    <row r="408" spans="1:25" x14ac:dyDescent="0.25">
      <c r="A408" s="18">
        <v>0.26050391232904757</v>
      </c>
      <c r="B408" s="18">
        <v>0.73874839078548793</v>
      </c>
      <c r="C408" s="13">
        <f t="shared" si="95"/>
        <v>3.8387139412205085</v>
      </c>
      <c r="D408" s="14">
        <f t="shared" si="96"/>
        <v>1.3536408504886643</v>
      </c>
      <c r="E408" s="10"/>
      <c r="F408" s="7">
        <f t="shared" si="97"/>
        <v>1</v>
      </c>
      <c r="G408" s="7">
        <f t="shared" si="98"/>
        <v>3.8387139412205085</v>
      </c>
      <c r="H408" s="7">
        <f t="shared" si="99"/>
        <v>1.3536408504886643</v>
      </c>
      <c r="I408" s="12"/>
      <c r="J408" s="12"/>
      <c r="K408" s="7">
        <f t="shared" si="100"/>
        <v>0</v>
      </c>
      <c r="L408" s="7">
        <f t="shared" si="101"/>
        <v>0</v>
      </c>
      <c r="M408" s="15" t="e">
        <f t="shared" si="102"/>
        <v>#DIV/0!</v>
      </c>
      <c r="N408" s="15" t="e">
        <f t="shared" si="103"/>
        <v>#DIV/0!</v>
      </c>
      <c r="O408" s="12">
        <f t="shared" si="104"/>
        <v>0</v>
      </c>
      <c r="P408" s="12">
        <f t="shared" si="105"/>
        <v>0</v>
      </c>
      <c r="Q408" t="s">
        <v>137</v>
      </c>
      <c r="R408" t="s">
        <v>219</v>
      </c>
      <c r="S408" t="s">
        <v>263</v>
      </c>
      <c r="T408" s="16"/>
      <c r="U408" s="16" t="s">
        <v>35</v>
      </c>
      <c r="V408" t="s">
        <v>352</v>
      </c>
      <c r="W408" s="16" t="s">
        <v>28</v>
      </c>
      <c r="X408" s="25"/>
      <c r="Y408" s="12"/>
    </row>
    <row r="409" spans="1:25" x14ac:dyDescent="0.25">
      <c r="A409" s="18">
        <v>0.36825939041774275</v>
      </c>
      <c r="B409" s="18">
        <v>0.6313844144208387</v>
      </c>
      <c r="C409" s="13">
        <f t="shared" si="95"/>
        <v>2.7154772587485931</v>
      </c>
      <c r="D409" s="14">
        <f t="shared" si="96"/>
        <v>1.5838211668833921</v>
      </c>
      <c r="E409" s="10"/>
      <c r="F409" s="7">
        <f t="shared" si="97"/>
        <v>1</v>
      </c>
      <c r="G409" s="7">
        <f t="shared" si="98"/>
        <v>2.7154772587485931</v>
      </c>
      <c r="H409" s="7">
        <f t="shared" si="99"/>
        <v>1.5838211668833921</v>
      </c>
      <c r="I409" s="12"/>
      <c r="J409" s="12"/>
      <c r="K409" s="7">
        <f t="shared" si="100"/>
        <v>0</v>
      </c>
      <c r="L409" s="7">
        <f t="shared" si="101"/>
        <v>0</v>
      </c>
      <c r="M409" s="15" t="e">
        <f t="shared" si="102"/>
        <v>#DIV/0!</v>
      </c>
      <c r="N409" s="15" t="e">
        <f t="shared" si="103"/>
        <v>#DIV/0!</v>
      </c>
      <c r="O409" s="12">
        <f t="shared" si="104"/>
        <v>0</v>
      </c>
      <c r="P409" s="12">
        <f t="shared" si="105"/>
        <v>0</v>
      </c>
      <c r="Q409" t="s">
        <v>136</v>
      </c>
      <c r="R409" t="s">
        <v>144</v>
      </c>
      <c r="S409" t="s">
        <v>263</v>
      </c>
      <c r="T409" s="16"/>
      <c r="U409" s="16" t="s">
        <v>19</v>
      </c>
      <c r="V409" t="s">
        <v>352</v>
      </c>
      <c r="W409" s="16" t="s">
        <v>16</v>
      </c>
      <c r="X409" s="25"/>
      <c r="Y409" s="12"/>
    </row>
    <row r="410" spans="1:25" x14ac:dyDescent="0.25">
      <c r="A410" s="18">
        <v>0.735349910242595</v>
      </c>
      <c r="B410" s="18">
        <v>0.24866823096972973</v>
      </c>
      <c r="C410" s="13">
        <f t="shared" si="95"/>
        <v>1.3598968138448482</v>
      </c>
      <c r="D410" s="14">
        <f t="shared" si="96"/>
        <v>4.0214224233642835</v>
      </c>
      <c r="E410" s="10"/>
      <c r="F410" s="7">
        <f t="shared" si="97"/>
        <v>1</v>
      </c>
      <c r="G410" s="7">
        <f t="shared" si="98"/>
        <v>1.3598968138448482</v>
      </c>
      <c r="H410" s="7">
        <f t="shared" si="99"/>
        <v>4.0214224233642835</v>
      </c>
      <c r="I410" s="12"/>
      <c r="J410" s="12"/>
      <c r="K410" s="7">
        <f t="shared" si="100"/>
        <v>0</v>
      </c>
      <c r="L410" s="7">
        <f t="shared" si="101"/>
        <v>0</v>
      </c>
      <c r="M410" s="15" t="e">
        <f t="shared" si="102"/>
        <v>#DIV/0!</v>
      </c>
      <c r="N410" s="15" t="e">
        <f t="shared" si="103"/>
        <v>#DIV/0!</v>
      </c>
      <c r="O410" s="12">
        <f t="shared" si="104"/>
        <v>0</v>
      </c>
      <c r="P410" s="12">
        <f t="shared" si="105"/>
        <v>0</v>
      </c>
      <c r="Q410" t="s">
        <v>251</v>
      </c>
      <c r="R410" t="s">
        <v>141</v>
      </c>
      <c r="S410" t="s">
        <v>263</v>
      </c>
      <c r="T410" s="16"/>
      <c r="U410" s="16" t="s">
        <v>21</v>
      </c>
      <c r="V410" t="s">
        <v>352</v>
      </c>
      <c r="W410" s="16" t="s">
        <v>35</v>
      </c>
      <c r="X410" s="25"/>
      <c r="Y410" s="12"/>
    </row>
    <row r="411" spans="1:25" x14ac:dyDescent="0.25">
      <c r="A411" s="18">
        <v>0.17025666689409111</v>
      </c>
      <c r="B411" s="18">
        <v>0.82971754934311537</v>
      </c>
      <c r="C411" s="13">
        <f t="shared" si="95"/>
        <v>5.8734851224478293</v>
      </c>
      <c r="D411" s="14">
        <f t="shared" si="96"/>
        <v>1.2052294190856836</v>
      </c>
      <c r="E411" s="10"/>
      <c r="F411" s="7">
        <f t="shared" si="97"/>
        <v>1</v>
      </c>
      <c r="G411" s="7">
        <f t="shared" si="98"/>
        <v>5.8734851224478293</v>
      </c>
      <c r="H411" s="7">
        <f t="shared" si="99"/>
        <v>1.2052294190856836</v>
      </c>
      <c r="I411" s="12"/>
      <c r="J411" s="12"/>
      <c r="K411" s="7">
        <f t="shared" si="100"/>
        <v>0</v>
      </c>
      <c r="L411" s="7">
        <f t="shared" si="101"/>
        <v>0</v>
      </c>
      <c r="M411" s="15" t="e">
        <f t="shared" si="102"/>
        <v>#DIV/0!</v>
      </c>
      <c r="N411" s="15" t="e">
        <f t="shared" si="103"/>
        <v>#DIV/0!</v>
      </c>
      <c r="O411" s="12">
        <f t="shared" si="104"/>
        <v>0</v>
      </c>
      <c r="P411" s="12">
        <f t="shared" si="105"/>
        <v>0</v>
      </c>
      <c r="Q411" t="s">
        <v>139</v>
      </c>
      <c r="R411" t="s">
        <v>143</v>
      </c>
      <c r="S411" t="s">
        <v>263</v>
      </c>
      <c r="T411" s="16"/>
      <c r="U411" s="16" t="s">
        <v>19</v>
      </c>
      <c r="V411" t="s">
        <v>352</v>
      </c>
      <c r="W411" s="16" t="s">
        <v>19</v>
      </c>
      <c r="X411" s="25"/>
      <c r="Y411" s="12"/>
    </row>
    <row r="412" spans="1:25" x14ac:dyDescent="0.25">
      <c r="A412" s="18">
        <v>0.38278623181523241</v>
      </c>
      <c r="B412" s="18">
        <v>0.61059817689592188</v>
      </c>
      <c r="C412" s="13">
        <f t="shared" si="95"/>
        <v>2.6124241597140081</v>
      </c>
      <c r="D412" s="14">
        <f t="shared" si="96"/>
        <v>1.6377382668970082</v>
      </c>
      <c r="E412" s="10"/>
      <c r="F412" s="7">
        <f t="shared" si="97"/>
        <v>1</v>
      </c>
      <c r="G412" s="7">
        <f t="shared" si="98"/>
        <v>2.6124241597140081</v>
      </c>
      <c r="H412" s="7">
        <f t="shared" si="99"/>
        <v>1.6377382668970082</v>
      </c>
      <c r="I412" s="12"/>
      <c r="J412" s="12"/>
      <c r="K412" s="7">
        <f t="shared" si="100"/>
        <v>0</v>
      </c>
      <c r="L412" s="7">
        <f t="shared" si="101"/>
        <v>0</v>
      </c>
      <c r="M412" s="15" t="e">
        <f t="shared" si="102"/>
        <v>#DIV/0!</v>
      </c>
      <c r="N412" s="15" t="e">
        <f t="shared" si="103"/>
        <v>#DIV/0!</v>
      </c>
      <c r="O412" s="12">
        <f t="shared" si="104"/>
        <v>0</v>
      </c>
      <c r="P412" s="12">
        <f t="shared" si="105"/>
        <v>0</v>
      </c>
      <c r="Q412" t="s">
        <v>145</v>
      </c>
      <c r="R412" t="s">
        <v>146</v>
      </c>
      <c r="S412" t="s">
        <v>264</v>
      </c>
      <c r="T412" s="16"/>
      <c r="U412" s="16" t="s">
        <v>28</v>
      </c>
      <c r="V412" t="s">
        <v>352</v>
      </c>
      <c r="W412" s="16" t="s">
        <v>36</v>
      </c>
      <c r="X412" s="25"/>
      <c r="Y412" s="12"/>
    </row>
    <row r="413" spans="1:25" x14ac:dyDescent="0.25">
      <c r="A413" s="18">
        <v>0.28018059398840717</v>
      </c>
      <c r="B413" s="18">
        <v>0.71924206538859525</v>
      </c>
      <c r="C413" s="13">
        <f t="shared" si="95"/>
        <v>3.5691265614255081</v>
      </c>
      <c r="D413" s="14">
        <f t="shared" si="96"/>
        <v>1.3903524948303956</v>
      </c>
      <c r="E413" s="10"/>
      <c r="F413" s="7">
        <f t="shared" si="97"/>
        <v>1</v>
      </c>
      <c r="G413" s="7">
        <f t="shared" si="98"/>
        <v>3.5691265614255081</v>
      </c>
      <c r="H413" s="7">
        <f t="shared" si="99"/>
        <v>1.3903524948303956</v>
      </c>
      <c r="I413" s="12"/>
      <c r="J413" s="12"/>
      <c r="K413" s="7">
        <f t="shared" si="100"/>
        <v>0</v>
      </c>
      <c r="L413" s="7">
        <f t="shared" si="101"/>
        <v>0</v>
      </c>
      <c r="M413" s="15" t="e">
        <f t="shared" si="102"/>
        <v>#DIV/0!</v>
      </c>
      <c r="N413" s="15" t="e">
        <f t="shared" si="103"/>
        <v>#DIV/0!</v>
      </c>
      <c r="O413" s="12">
        <f t="shared" si="104"/>
        <v>0</v>
      </c>
      <c r="P413" s="12">
        <f t="shared" si="105"/>
        <v>0</v>
      </c>
      <c r="Q413" t="s">
        <v>147</v>
      </c>
      <c r="R413" t="s">
        <v>148</v>
      </c>
      <c r="S413" t="s">
        <v>264</v>
      </c>
      <c r="T413" s="16"/>
      <c r="U413" s="16" t="s">
        <v>18</v>
      </c>
      <c r="V413" t="s">
        <v>352</v>
      </c>
      <c r="W413" s="16" t="s">
        <v>19</v>
      </c>
      <c r="X413" s="25"/>
      <c r="Y413" s="12"/>
    </row>
    <row r="414" spans="1:25" x14ac:dyDescent="0.25">
      <c r="A414" s="18">
        <v>0.67576439146670042</v>
      </c>
      <c r="B414" s="18">
        <v>0.21243166566310551</v>
      </c>
      <c r="C414" s="13">
        <f t="shared" si="95"/>
        <v>1.4798057024424864</v>
      </c>
      <c r="D414" s="14">
        <f t="shared" si="96"/>
        <v>4.7073961260836503</v>
      </c>
      <c r="E414" s="10"/>
      <c r="F414" s="7">
        <f t="shared" si="97"/>
        <v>1</v>
      </c>
      <c r="G414" s="7">
        <f t="shared" si="98"/>
        <v>1.4798057024424864</v>
      </c>
      <c r="H414" s="7">
        <f t="shared" si="99"/>
        <v>4.7073961260836503</v>
      </c>
      <c r="I414" s="12"/>
      <c r="J414" s="12"/>
      <c r="K414" s="7">
        <f t="shared" si="100"/>
        <v>0</v>
      </c>
      <c r="L414" s="7">
        <f t="shared" si="101"/>
        <v>0</v>
      </c>
      <c r="M414" s="15" t="e">
        <f t="shared" si="102"/>
        <v>#DIV/0!</v>
      </c>
      <c r="N414" s="15" t="e">
        <f t="shared" si="103"/>
        <v>#DIV/0!</v>
      </c>
      <c r="O414" s="12">
        <f t="shared" si="104"/>
        <v>0</v>
      </c>
      <c r="P414" s="12">
        <f t="shared" si="105"/>
        <v>0</v>
      </c>
      <c r="Q414" t="s">
        <v>149</v>
      </c>
      <c r="R414" t="s">
        <v>150</v>
      </c>
      <c r="S414" t="s">
        <v>264</v>
      </c>
      <c r="T414" s="16"/>
      <c r="U414" s="16" t="s">
        <v>33</v>
      </c>
      <c r="V414" t="s">
        <v>352</v>
      </c>
      <c r="W414" s="16" t="s">
        <v>329</v>
      </c>
      <c r="X414" s="25"/>
      <c r="Y414" s="12"/>
    </row>
    <row r="415" spans="1:25" x14ac:dyDescent="0.25">
      <c r="A415" s="18">
        <v>0.41165291334468612</v>
      </c>
      <c r="B415" s="18">
        <v>0.57744898006245304</v>
      </c>
      <c r="C415" s="13">
        <f t="shared" si="95"/>
        <v>2.4292309554546447</v>
      </c>
      <c r="D415" s="14">
        <f t="shared" si="96"/>
        <v>1.7317547255721997</v>
      </c>
      <c r="E415" s="10"/>
      <c r="F415" s="7">
        <f t="shared" si="97"/>
        <v>1</v>
      </c>
      <c r="G415" s="7">
        <f t="shared" si="98"/>
        <v>2.4292309554546447</v>
      </c>
      <c r="H415" s="7">
        <f t="shared" si="99"/>
        <v>1.7317547255721997</v>
      </c>
      <c r="I415" s="12"/>
      <c r="J415" s="12"/>
      <c r="K415" s="7">
        <f t="shared" si="100"/>
        <v>0</v>
      </c>
      <c r="L415" s="7">
        <f t="shared" si="101"/>
        <v>0</v>
      </c>
      <c r="M415" s="15" t="e">
        <f t="shared" si="102"/>
        <v>#DIV/0!</v>
      </c>
      <c r="N415" s="15" t="e">
        <f t="shared" si="103"/>
        <v>#DIV/0!</v>
      </c>
      <c r="O415" s="12">
        <f t="shared" si="104"/>
        <v>0</v>
      </c>
      <c r="P415" s="12">
        <f t="shared" si="105"/>
        <v>0</v>
      </c>
      <c r="Q415" t="s">
        <v>156</v>
      </c>
      <c r="R415" t="s">
        <v>158</v>
      </c>
      <c r="S415" t="s">
        <v>265</v>
      </c>
      <c r="T415" s="16"/>
      <c r="U415" s="16" t="s">
        <v>31</v>
      </c>
      <c r="V415" t="s">
        <v>352</v>
      </c>
      <c r="W415" s="16" t="s">
        <v>19</v>
      </c>
      <c r="X415" s="25"/>
      <c r="Y415" s="12"/>
    </row>
    <row r="416" spans="1:25" x14ac:dyDescent="0.25">
      <c r="A416" s="18">
        <v>0.7197472007439637</v>
      </c>
      <c r="B416" s="18">
        <v>0.26063904200486998</v>
      </c>
      <c r="C416" s="13">
        <f t="shared" si="95"/>
        <v>1.3893767130547423</v>
      </c>
      <c r="D416" s="14">
        <f t="shared" si="96"/>
        <v>3.8367237398812848</v>
      </c>
      <c r="E416" s="10"/>
      <c r="F416" s="7">
        <f t="shared" si="97"/>
        <v>1</v>
      </c>
      <c r="G416" s="7">
        <f t="shared" si="98"/>
        <v>1.3893767130547423</v>
      </c>
      <c r="H416" s="7">
        <f t="shared" si="99"/>
        <v>3.8367237398812848</v>
      </c>
      <c r="I416" s="12"/>
      <c r="J416" s="12"/>
      <c r="K416" s="7">
        <f t="shared" si="100"/>
        <v>0</v>
      </c>
      <c r="L416" s="7">
        <f t="shared" si="101"/>
        <v>0</v>
      </c>
      <c r="M416" s="15" t="e">
        <f t="shared" si="102"/>
        <v>#DIV/0!</v>
      </c>
      <c r="N416" s="15" t="e">
        <f t="shared" si="103"/>
        <v>#DIV/0!</v>
      </c>
      <c r="O416" s="12">
        <f t="shared" si="104"/>
        <v>0</v>
      </c>
      <c r="P416" s="12">
        <f t="shared" si="105"/>
        <v>0</v>
      </c>
      <c r="Q416" t="s">
        <v>154</v>
      </c>
      <c r="R416" t="s">
        <v>157</v>
      </c>
      <c r="S416" t="s">
        <v>265</v>
      </c>
      <c r="T416" s="16"/>
      <c r="U416" s="16" t="s">
        <v>21</v>
      </c>
      <c r="V416" t="s">
        <v>352</v>
      </c>
      <c r="W416" s="16" t="s">
        <v>21</v>
      </c>
      <c r="X416" s="25"/>
      <c r="Y416" s="12"/>
    </row>
    <row r="417" spans="1:25" x14ac:dyDescent="0.25">
      <c r="A417" s="18">
        <v>0.58855584968717567</v>
      </c>
      <c r="B417" s="18">
        <v>0.37846200533159519</v>
      </c>
      <c r="C417" s="13">
        <f t="shared" ref="C417:C470" si="106">(100%/A417)</f>
        <v>1.6990740989687074</v>
      </c>
      <c r="D417" s="14">
        <f t="shared" ref="D417:D470" si="107">(100%/B417)</f>
        <v>2.6422731632567316</v>
      </c>
      <c r="E417" s="10"/>
      <c r="F417" s="7">
        <f t="shared" ref="F417:F470" si="108">(E417/100%) + 1</f>
        <v>1</v>
      </c>
      <c r="G417" s="7">
        <f t="shared" ref="G417:G470" si="109">C417/F417</f>
        <v>1.6990740989687074</v>
      </c>
      <c r="H417" s="7">
        <f t="shared" ref="H417:H470" si="110">D417/F417</f>
        <v>2.6422731632567316</v>
      </c>
      <c r="I417" s="12"/>
      <c r="J417" s="12"/>
      <c r="K417" s="7">
        <f t="shared" ref="K417:K470" si="111">(I417*F417)</f>
        <v>0</v>
      </c>
      <c r="L417" s="7">
        <f t="shared" ref="L417:L470" si="112">(J417*F417)</f>
        <v>0</v>
      </c>
      <c r="M417" s="15" t="e">
        <f t="shared" ref="M417:M470" si="113">(1/K417)</f>
        <v>#DIV/0!</v>
      </c>
      <c r="N417" s="15" t="e">
        <f t="shared" ref="N417:N470" si="114">(1/L417)</f>
        <v>#DIV/0!</v>
      </c>
      <c r="O417" s="12">
        <f t="shared" ref="O417:O470" si="115">(I417/G417)</f>
        <v>0</v>
      </c>
      <c r="P417" s="12">
        <f t="shared" ref="P417:P470" si="116">(J417/H417)</f>
        <v>0</v>
      </c>
      <c r="Q417" t="s">
        <v>81</v>
      </c>
      <c r="R417" t="s">
        <v>304</v>
      </c>
      <c r="S417" t="s">
        <v>259</v>
      </c>
      <c r="T417" s="16"/>
      <c r="U417" s="16" t="s">
        <v>29</v>
      </c>
      <c r="V417" t="s">
        <v>352</v>
      </c>
      <c r="W417" s="16" t="s">
        <v>35</v>
      </c>
      <c r="X417" s="25"/>
      <c r="Y417" s="12"/>
    </row>
    <row r="418" spans="1:25" x14ac:dyDescent="0.25">
      <c r="A418" s="18">
        <v>0.46885809385311267</v>
      </c>
      <c r="B418" s="18">
        <v>0.52244363140157724</v>
      </c>
      <c r="C418" s="13">
        <f t="shared" si="106"/>
        <v>2.1328414996143534</v>
      </c>
      <c r="D418" s="14">
        <f t="shared" si="107"/>
        <v>1.9140820940189587</v>
      </c>
      <c r="E418" s="10"/>
      <c r="F418" s="7">
        <f t="shared" si="108"/>
        <v>1</v>
      </c>
      <c r="G418" s="7">
        <f t="shared" si="109"/>
        <v>2.1328414996143534</v>
      </c>
      <c r="H418" s="7">
        <f t="shared" si="110"/>
        <v>1.9140820940189587</v>
      </c>
      <c r="I418" s="12"/>
      <c r="J418" s="12"/>
      <c r="K418" s="7">
        <f t="shared" si="111"/>
        <v>0</v>
      </c>
      <c r="L418" s="7">
        <f t="shared" si="112"/>
        <v>0</v>
      </c>
      <c r="M418" s="15" t="e">
        <f t="shared" si="113"/>
        <v>#DIV/0!</v>
      </c>
      <c r="N418" s="15" t="e">
        <f t="shared" si="114"/>
        <v>#DIV/0!</v>
      </c>
      <c r="O418" s="12">
        <f t="shared" si="115"/>
        <v>0</v>
      </c>
      <c r="P418" s="12">
        <f t="shared" si="116"/>
        <v>0</v>
      </c>
      <c r="Q418" t="s">
        <v>163</v>
      </c>
      <c r="R418" t="s">
        <v>42</v>
      </c>
      <c r="S418" t="s">
        <v>259</v>
      </c>
      <c r="T418" s="16"/>
      <c r="U418" s="16" t="s">
        <v>28</v>
      </c>
      <c r="V418" t="s">
        <v>352</v>
      </c>
      <c r="W418" s="16" t="s">
        <v>33</v>
      </c>
      <c r="X418" s="25"/>
      <c r="Y418" s="12"/>
    </row>
    <row r="419" spans="1:25" x14ac:dyDescent="0.25">
      <c r="A419" s="18">
        <v>0.48962845516890274</v>
      </c>
      <c r="B419" s="18">
        <v>0.50947772230137467</v>
      </c>
      <c r="C419" s="13">
        <f t="shared" si="106"/>
        <v>2.0423649594773634</v>
      </c>
      <c r="D419" s="14">
        <f t="shared" si="107"/>
        <v>1.9627943602379212</v>
      </c>
      <c r="E419" s="10"/>
      <c r="F419" s="7">
        <f t="shared" si="108"/>
        <v>1</v>
      </c>
      <c r="G419" s="7">
        <f t="shared" si="109"/>
        <v>2.0423649594773634</v>
      </c>
      <c r="H419" s="7">
        <f t="shared" si="110"/>
        <v>1.9627943602379212</v>
      </c>
      <c r="I419" s="12"/>
      <c r="J419" s="12"/>
      <c r="K419" s="7">
        <f t="shared" si="111"/>
        <v>0</v>
      </c>
      <c r="L419" s="7">
        <f t="shared" si="112"/>
        <v>0</v>
      </c>
      <c r="M419" s="15" t="e">
        <f t="shared" si="113"/>
        <v>#DIV/0!</v>
      </c>
      <c r="N419" s="15" t="e">
        <f t="shared" si="114"/>
        <v>#DIV/0!</v>
      </c>
      <c r="O419" s="12">
        <f t="shared" si="115"/>
        <v>0</v>
      </c>
      <c r="P419" s="12">
        <f t="shared" si="116"/>
        <v>0</v>
      </c>
      <c r="Q419" t="s">
        <v>285</v>
      </c>
      <c r="R419" t="s">
        <v>286</v>
      </c>
      <c r="S419" t="s">
        <v>297</v>
      </c>
      <c r="T419" s="16"/>
      <c r="U419" s="16" t="s">
        <v>19</v>
      </c>
      <c r="V419" t="s">
        <v>352</v>
      </c>
      <c r="W419" s="16" t="s">
        <v>35</v>
      </c>
      <c r="X419" s="25"/>
      <c r="Y419" s="12"/>
    </row>
    <row r="420" spans="1:25" x14ac:dyDescent="0.25">
      <c r="A420" s="18">
        <v>0.5492188907433877</v>
      </c>
      <c r="B420" s="18">
        <v>0.44904618825778003</v>
      </c>
      <c r="C420" s="13">
        <f t="shared" si="106"/>
        <v>1.8207676699657285</v>
      </c>
      <c r="D420" s="14">
        <f t="shared" si="107"/>
        <v>2.2269424084854692</v>
      </c>
      <c r="E420" s="10"/>
      <c r="F420" s="7">
        <f t="shared" si="108"/>
        <v>1</v>
      </c>
      <c r="G420" s="7">
        <f t="shared" si="109"/>
        <v>1.8207676699657285</v>
      </c>
      <c r="H420" s="7">
        <f t="shared" si="110"/>
        <v>2.2269424084854692</v>
      </c>
      <c r="I420" s="12"/>
      <c r="J420" s="12"/>
      <c r="K420" s="7">
        <f t="shared" si="111"/>
        <v>0</v>
      </c>
      <c r="L420" s="7">
        <f t="shared" si="112"/>
        <v>0</v>
      </c>
      <c r="M420" s="15" t="e">
        <f t="shared" si="113"/>
        <v>#DIV/0!</v>
      </c>
      <c r="N420" s="15" t="e">
        <f t="shared" si="114"/>
        <v>#DIV/0!</v>
      </c>
      <c r="O420" s="12">
        <f t="shared" si="115"/>
        <v>0</v>
      </c>
      <c r="P420" s="12">
        <f t="shared" si="116"/>
        <v>0</v>
      </c>
      <c r="Q420" t="s">
        <v>296</v>
      </c>
      <c r="R420" t="s">
        <v>287</v>
      </c>
      <c r="S420" t="s">
        <v>297</v>
      </c>
      <c r="T420" s="16"/>
      <c r="U420" s="16" t="s">
        <v>17</v>
      </c>
      <c r="V420" t="s">
        <v>352</v>
      </c>
      <c r="W420" s="16" t="s">
        <v>35</v>
      </c>
      <c r="X420" s="25"/>
      <c r="Y420" s="12"/>
    </row>
    <row r="421" spans="1:25" x14ac:dyDescent="0.25">
      <c r="A421" s="18">
        <v>0.45779044334451713</v>
      </c>
      <c r="B421" s="18">
        <v>0.54117618986132054</v>
      </c>
      <c r="C421" s="13">
        <f t="shared" si="106"/>
        <v>2.1844055823756787</v>
      </c>
      <c r="D421" s="14">
        <f t="shared" si="107"/>
        <v>1.8478270454881904</v>
      </c>
      <c r="E421" s="10"/>
      <c r="F421" s="7">
        <f t="shared" si="108"/>
        <v>1</v>
      </c>
      <c r="G421" s="7">
        <f t="shared" si="109"/>
        <v>2.1844055823756787</v>
      </c>
      <c r="H421" s="7">
        <f t="shared" si="110"/>
        <v>1.8478270454881904</v>
      </c>
      <c r="I421" s="12"/>
      <c r="J421" s="12"/>
      <c r="K421" s="7">
        <f t="shared" si="111"/>
        <v>0</v>
      </c>
      <c r="L421" s="7">
        <f t="shared" si="112"/>
        <v>0</v>
      </c>
      <c r="M421" s="15" t="e">
        <f t="shared" si="113"/>
        <v>#DIV/0!</v>
      </c>
      <c r="N421" s="15" t="e">
        <f t="shared" si="114"/>
        <v>#DIV/0!</v>
      </c>
      <c r="O421" s="12">
        <f t="shared" si="115"/>
        <v>0</v>
      </c>
      <c r="P421" s="12">
        <f t="shared" si="116"/>
        <v>0</v>
      </c>
      <c r="Q421" t="s">
        <v>290</v>
      </c>
      <c r="R421" t="s">
        <v>292</v>
      </c>
      <c r="S421" t="s">
        <v>297</v>
      </c>
      <c r="T421" s="16"/>
      <c r="U421" s="16" t="s">
        <v>16</v>
      </c>
      <c r="V421" t="s">
        <v>352</v>
      </c>
      <c r="W421" s="16" t="s">
        <v>18</v>
      </c>
      <c r="X421" s="25"/>
      <c r="Y421" s="12"/>
    </row>
    <row r="422" spans="1:25" x14ac:dyDescent="0.25">
      <c r="A422" s="18">
        <v>0.14407571419707868</v>
      </c>
      <c r="B422" s="18">
        <v>0.85591241207491098</v>
      </c>
      <c r="C422" s="13">
        <f t="shared" si="106"/>
        <v>6.9407950227622486</v>
      </c>
      <c r="D422" s="14">
        <f t="shared" si="107"/>
        <v>1.1683438467445408</v>
      </c>
      <c r="E422" s="10"/>
      <c r="F422" s="7">
        <f t="shared" si="108"/>
        <v>1</v>
      </c>
      <c r="G422" s="7">
        <f t="shared" si="109"/>
        <v>6.9407950227622486</v>
      </c>
      <c r="H422" s="7">
        <f t="shared" si="110"/>
        <v>1.1683438467445408</v>
      </c>
      <c r="I422" s="12"/>
      <c r="J422" s="12"/>
      <c r="K422" s="7">
        <f t="shared" si="111"/>
        <v>0</v>
      </c>
      <c r="L422" s="7">
        <f t="shared" si="112"/>
        <v>0</v>
      </c>
      <c r="M422" s="15" t="e">
        <f t="shared" si="113"/>
        <v>#DIV/0!</v>
      </c>
      <c r="N422" s="15" t="e">
        <f t="shared" si="114"/>
        <v>#DIV/0!</v>
      </c>
      <c r="O422" s="12">
        <f t="shared" si="115"/>
        <v>0</v>
      </c>
      <c r="P422" s="12">
        <f t="shared" si="116"/>
        <v>0</v>
      </c>
      <c r="Q422" t="s">
        <v>321</v>
      </c>
      <c r="R422" t="s">
        <v>326</v>
      </c>
      <c r="S422" t="s">
        <v>266</v>
      </c>
      <c r="T422" s="16"/>
      <c r="U422" s="16" t="s">
        <v>19</v>
      </c>
      <c r="V422" t="s">
        <v>352</v>
      </c>
      <c r="W422" s="16" t="s">
        <v>35</v>
      </c>
      <c r="X422" s="25"/>
      <c r="Y422" s="12"/>
    </row>
    <row r="423" spans="1:25" x14ac:dyDescent="0.25">
      <c r="A423" s="18">
        <v>0.45639283759115429</v>
      </c>
      <c r="B423" s="18">
        <v>0.53567254511573448</v>
      </c>
      <c r="C423" s="13">
        <f t="shared" si="106"/>
        <v>2.1910948587142811</v>
      </c>
      <c r="D423" s="14">
        <f t="shared" si="107"/>
        <v>1.8668121207965689</v>
      </c>
      <c r="E423" s="10"/>
      <c r="F423" s="7">
        <f t="shared" si="108"/>
        <v>1</v>
      </c>
      <c r="G423" s="7">
        <f t="shared" si="109"/>
        <v>2.1910948587142811</v>
      </c>
      <c r="H423" s="7">
        <f t="shared" si="110"/>
        <v>1.8668121207965689</v>
      </c>
      <c r="I423" s="12"/>
      <c r="J423" s="12"/>
      <c r="K423" s="7">
        <f t="shared" si="111"/>
        <v>0</v>
      </c>
      <c r="L423" s="7">
        <f t="shared" si="112"/>
        <v>0</v>
      </c>
      <c r="M423" s="15" t="e">
        <f t="shared" si="113"/>
        <v>#DIV/0!</v>
      </c>
      <c r="N423" s="15" t="e">
        <f t="shared" si="114"/>
        <v>#DIV/0!</v>
      </c>
      <c r="O423" s="12">
        <f t="shared" si="115"/>
        <v>0</v>
      </c>
      <c r="P423" s="12">
        <f t="shared" si="116"/>
        <v>0</v>
      </c>
      <c r="Q423" t="s">
        <v>303</v>
      </c>
      <c r="R423" t="s">
        <v>253</v>
      </c>
      <c r="S423" t="s">
        <v>266</v>
      </c>
      <c r="T423" s="16"/>
      <c r="U423" s="16" t="s">
        <v>28</v>
      </c>
      <c r="V423" t="s">
        <v>352</v>
      </c>
      <c r="W423" s="16" t="s">
        <v>332</v>
      </c>
      <c r="X423" s="25"/>
      <c r="Y423" s="12"/>
    </row>
    <row r="424" spans="1:25" x14ac:dyDescent="0.25">
      <c r="A424" s="18">
        <v>0.54976766597904458</v>
      </c>
      <c r="B424" s="18">
        <v>0.44583311101118034</v>
      </c>
      <c r="C424" s="13">
        <f t="shared" si="106"/>
        <v>1.8189501891115525</v>
      </c>
      <c r="D424" s="14">
        <f t="shared" si="107"/>
        <v>2.2429917727104898</v>
      </c>
      <c r="E424" s="10"/>
      <c r="F424" s="7">
        <f t="shared" si="108"/>
        <v>1</v>
      </c>
      <c r="G424" s="7">
        <f t="shared" si="109"/>
        <v>1.8189501891115525</v>
      </c>
      <c r="H424" s="7">
        <f t="shared" si="110"/>
        <v>2.2429917727104898</v>
      </c>
      <c r="I424" s="12"/>
      <c r="J424" s="12"/>
      <c r="K424" s="7">
        <f t="shared" si="111"/>
        <v>0</v>
      </c>
      <c r="L424" s="7">
        <f t="shared" si="112"/>
        <v>0</v>
      </c>
      <c r="M424" s="15" t="e">
        <f t="shared" si="113"/>
        <v>#DIV/0!</v>
      </c>
      <c r="N424" s="15" t="e">
        <f t="shared" si="114"/>
        <v>#DIV/0!</v>
      </c>
      <c r="O424" s="12">
        <f t="shared" si="115"/>
        <v>0</v>
      </c>
      <c r="P424" s="12">
        <f t="shared" si="116"/>
        <v>0</v>
      </c>
      <c r="Q424" t="s">
        <v>86</v>
      </c>
      <c r="R424" t="s">
        <v>327</v>
      </c>
      <c r="S424" t="s">
        <v>266</v>
      </c>
      <c r="T424" s="16"/>
      <c r="U424" s="16" t="s">
        <v>17</v>
      </c>
      <c r="V424" t="s">
        <v>352</v>
      </c>
      <c r="W424" s="16" t="s">
        <v>29</v>
      </c>
      <c r="X424" s="25"/>
      <c r="Y424" s="12"/>
    </row>
    <row r="425" spans="1:25" x14ac:dyDescent="0.25">
      <c r="A425" s="18">
        <v>0.41178060749369694</v>
      </c>
      <c r="B425" s="18">
        <v>0.58767027724829024</v>
      </c>
      <c r="C425" s="13">
        <f t="shared" si="106"/>
        <v>2.4284776451385142</v>
      </c>
      <c r="D425" s="14">
        <f t="shared" si="107"/>
        <v>1.701634468706507</v>
      </c>
      <c r="E425" s="10"/>
      <c r="F425" s="7">
        <f t="shared" si="108"/>
        <v>1</v>
      </c>
      <c r="G425" s="7">
        <f t="shared" si="109"/>
        <v>2.4284776451385142</v>
      </c>
      <c r="H425" s="7">
        <f t="shared" si="110"/>
        <v>1.701634468706507</v>
      </c>
      <c r="I425" s="12"/>
      <c r="J425" s="12"/>
      <c r="K425" s="7">
        <f t="shared" si="111"/>
        <v>0</v>
      </c>
      <c r="L425" s="7">
        <f t="shared" si="112"/>
        <v>0</v>
      </c>
      <c r="M425" s="15" t="e">
        <f t="shared" si="113"/>
        <v>#DIV/0!</v>
      </c>
      <c r="N425" s="15" t="e">
        <f t="shared" si="114"/>
        <v>#DIV/0!</v>
      </c>
      <c r="O425" s="12">
        <f t="shared" si="115"/>
        <v>0</v>
      </c>
      <c r="P425" s="12">
        <f t="shared" si="116"/>
        <v>0</v>
      </c>
      <c r="Q425" t="s">
        <v>322</v>
      </c>
      <c r="R425" t="s">
        <v>88</v>
      </c>
      <c r="S425" t="s">
        <v>266</v>
      </c>
      <c r="T425" s="16"/>
      <c r="U425" s="16" t="s">
        <v>19</v>
      </c>
      <c r="V425" t="s">
        <v>352</v>
      </c>
      <c r="W425" s="16" t="s">
        <v>17</v>
      </c>
      <c r="X425" s="25"/>
      <c r="Y425" s="12"/>
    </row>
    <row r="426" spans="1:25" x14ac:dyDescent="0.25">
      <c r="A426" s="18">
        <v>0.64255692483426652</v>
      </c>
      <c r="B426" s="18">
        <v>0.34993440270322995</v>
      </c>
      <c r="C426" s="13">
        <f t="shared" si="106"/>
        <v>1.5562823484595207</v>
      </c>
      <c r="D426" s="14">
        <f t="shared" si="107"/>
        <v>2.8576784456602096</v>
      </c>
      <c r="E426" s="10"/>
      <c r="F426" s="7">
        <f t="shared" si="108"/>
        <v>1</v>
      </c>
      <c r="G426" s="7">
        <f t="shared" si="109"/>
        <v>1.5562823484595207</v>
      </c>
      <c r="H426" s="7">
        <f t="shared" si="110"/>
        <v>2.8576784456602096</v>
      </c>
      <c r="I426" s="12"/>
      <c r="J426" s="12"/>
      <c r="K426" s="7">
        <f t="shared" si="111"/>
        <v>0</v>
      </c>
      <c r="L426" s="7">
        <f t="shared" si="112"/>
        <v>0</v>
      </c>
      <c r="M426" s="15" t="e">
        <f t="shared" si="113"/>
        <v>#DIV/0!</v>
      </c>
      <c r="N426" s="15" t="e">
        <f t="shared" si="114"/>
        <v>#DIV/0!</v>
      </c>
      <c r="O426" s="12">
        <f t="shared" si="115"/>
        <v>0</v>
      </c>
      <c r="P426" s="12">
        <f t="shared" si="116"/>
        <v>0</v>
      </c>
      <c r="Q426" t="s">
        <v>94</v>
      </c>
      <c r="R426" t="s">
        <v>255</v>
      </c>
      <c r="S426" t="s">
        <v>267</v>
      </c>
      <c r="T426" s="16"/>
      <c r="U426" s="16" t="s">
        <v>17</v>
      </c>
      <c r="V426" t="s">
        <v>352</v>
      </c>
      <c r="W426" s="16" t="s">
        <v>29</v>
      </c>
      <c r="X426" s="25"/>
      <c r="Y426" s="12"/>
    </row>
    <row r="427" spans="1:25" x14ac:dyDescent="0.25">
      <c r="A427" s="18">
        <v>0.64896838316583538</v>
      </c>
      <c r="B427" s="18">
        <v>0.34675761130728411</v>
      </c>
      <c r="C427" s="13">
        <f t="shared" si="106"/>
        <v>1.5409071164942454</v>
      </c>
      <c r="D427" s="14">
        <f t="shared" si="107"/>
        <v>2.8838588321968683</v>
      </c>
      <c r="E427" s="10"/>
      <c r="F427" s="7">
        <f t="shared" si="108"/>
        <v>1</v>
      </c>
      <c r="G427" s="7">
        <f t="shared" si="109"/>
        <v>1.5409071164942454</v>
      </c>
      <c r="H427" s="7">
        <f t="shared" si="110"/>
        <v>2.8838588321968683</v>
      </c>
      <c r="I427" s="12"/>
      <c r="J427" s="12"/>
      <c r="K427" s="7">
        <f t="shared" si="111"/>
        <v>0</v>
      </c>
      <c r="L427" s="7">
        <f t="shared" si="112"/>
        <v>0</v>
      </c>
      <c r="M427" s="15" t="e">
        <f t="shared" si="113"/>
        <v>#DIV/0!</v>
      </c>
      <c r="N427" s="15" t="e">
        <f t="shared" si="114"/>
        <v>#DIV/0!</v>
      </c>
      <c r="O427" s="12">
        <f t="shared" si="115"/>
        <v>0</v>
      </c>
      <c r="P427" s="12">
        <f t="shared" si="116"/>
        <v>0</v>
      </c>
      <c r="Q427" t="s">
        <v>254</v>
      </c>
      <c r="R427" t="s">
        <v>92</v>
      </c>
      <c r="S427" t="s">
        <v>267</v>
      </c>
      <c r="T427" s="16"/>
      <c r="U427" s="16" t="s">
        <v>17</v>
      </c>
      <c r="V427" t="s">
        <v>352</v>
      </c>
      <c r="W427" s="16" t="s">
        <v>33</v>
      </c>
      <c r="X427" s="25"/>
      <c r="Y427" s="12"/>
    </row>
    <row r="428" spans="1:25" x14ac:dyDescent="0.25">
      <c r="A428" s="18">
        <v>0.43482504357580098</v>
      </c>
      <c r="B428" s="18">
        <v>0.56453920653363265</v>
      </c>
      <c r="C428" s="13">
        <f t="shared" si="106"/>
        <v>2.2997755413912233</v>
      </c>
      <c r="D428" s="14">
        <f t="shared" si="107"/>
        <v>1.771356158131463</v>
      </c>
      <c r="E428" s="10"/>
      <c r="F428" s="7">
        <f t="shared" si="108"/>
        <v>1</v>
      </c>
      <c r="G428" s="7">
        <f t="shared" si="109"/>
        <v>2.2997755413912233</v>
      </c>
      <c r="H428" s="7">
        <f t="shared" si="110"/>
        <v>1.771356158131463</v>
      </c>
      <c r="I428" s="12"/>
      <c r="J428" s="12"/>
      <c r="K428" s="7">
        <f t="shared" si="111"/>
        <v>0</v>
      </c>
      <c r="L428" s="7">
        <f t="shared" si="112"/>
        <v>0</v>
      </c>
      <c r="M428" s="15" t="e">
        <f t="shared" si="113"/>
        <v>#DIV/0!</v>
      </c>
      <c r="N428" s="15" t="e">
        <f t="shared" si="114"/>
        <v>#DIV/0!</v>
      </c>
      <c r="O428" s="12">
        <f t="shared" si="115"/>
        <v>0</v>
      </c>
      <c r="P428" s="12">
        <f t="shared" si="116"/>
        <v>0</v>
      </c>
      <c r="Q428" t="s">
        <v>225</v>
      </c>
      <c r="R428" t="s">
        <v>93</v>
      </c>
      <c r="S428" t="s">
        <v>267</v>
      </c>
      <c r="T428" s="16"/>
      <c r="U428" s="16" t="s">
        <v>19</v>
      </c>
      <c r="V428" t="s">
        <v>352</v>
      </c>
      <c r="W428" s="16" t="s">
        <v>36</v>
      </c>
      <c r="X428" s="30"/>
      <c r="Y428" s="12"/>
    </row>
    <row r="429" spans="1:25" x14ac:dyDescent="0.25">
      <c r="A429" s="18">
        <v>0.50086079072655432</v>
      </c>
      <c r="B429" s="18">
        <v>0.49472726081935314</v>
      </c>
      <c r="C429" s="13">
        <f t="shared" si="106"/>
        <v>1.9965627545917275</v>
      </c>
      <c r="D429" s="14">
        <f t="shared" si="107"/>
        <v>2.021315741412407</v>
      </c>
      <c r="E429" s="10"/>
      <c r="F429" s="7">
        <f t="shared" si="108"/>
        <v>1</v>
      </c>
      <c r="G429" s="7">
        <f t="shared" si="109"/>
        <v>1.9965627545917275</v>
      </c>
      <c r="H429" s="7">
        <f t="shared" si="110"/>
        <v>2.021315741412407</v>
      </c>
      <c r="I429" s="12"/>
      <c r="J429" s="12"/>
      <c r="K429" s="7">
        <f t="shared" si="111"/>
        <v>0</v>
      </c>
      <c r="L429" s="7">
        <f t="shared" si="112"/>
        <v>0</v>
      </c>
      <c r="M429" s="15" t="e">
        <f t="shared" si="113"/>
        <v>#DIV/0!</v>
      </c>
      <c r="N429" s="15" t="e">
        <f t="shared" si="114"/>
        <v>#DIV/0!</v>
      </c>
      <c r="O429" s="12">
        <f t="shared" si="115"/>
        <v>0</v>
      </c>
      <c r="P429" s="12">
        <f t="shared" si="116"/>
        <v>0</v>
      </c>
      <c r="Q429" t="s">
        <v>168</v>
      </c>
      <c r="R429" t="s">
        <v>280</v>
      </c>
      <c r="S429" t="s">
        <v>267</v>
      </c>
      <c r="T429" s="16"/>
      <c r="U429" s="16" t="s">
        <v>16</v>
      </c>
      <c r="V429" t="s">
        <v>352</v>
      </c>
      <c r="W429" s="16" t="s">
        <v>18</v>
      </c>
      <c r="X429" s="30"/>
      <c r="Y429" s="12"/>
    </row>
    <row r="430" spans="1:25" x14ac:dyDescent="0.25">
      <c r="A430" s="18">
        <v>0.66528927986728903</v>
      </c>
      <c r="B430" s="18">
        <v>0.32963856871826142</v>
      </c>
      <c r="C430" s="13">
        <f t="shared" si="106"/>
        <v>1.503105536586248</v>
      </c>
      <c r="D430" s="14">
        <f t="shared" si="107"/>
        <v>3.0336255975394959</v>
      </c>
      <c r="E430" s="10"/>
      <c r="F430" s="7">
        <f t="shared" si="108"/>
        <v>1</v>
      </c>
      <c r="G430" s="7">
        <f t="shared" si="109"/>
        <v>1.503105536586248</v>
      </c>
      <c r="H430" s="7">
        <f t="shared" si="110"/>
        <v>3.0336255975394959</v>
      </c>
      <c r="I430" s="12"/>
      <c r="J430" s="12"/>
      <c r="K430" s="7">
        <f t="shared" si="111"/>
        <v>0</v>
      </c>
      <c r="L430" s="7">
        <f t="shared" si="112"/>
        <v>0</v>
      </c>
      <c r="M430" s="15" t="e">
        <f t="shared" si="113"/>
        <v>#DIV/0!</v>
      </c>
      <c r="N430" s="15" t="e">
        <f t="shared" si="114"/>
        <v>#DIV/0!</v>
      </c>
      <c r="O430" s="12">
        <f t="shared" si="115"/>
        <v>0</v>
      </c>
      <c r="P430" s="12">
        <f t="shared" si="116"/>
        <v>0</v>
      </c>
      <c r="Q430" t="s">
        <v>311</v>
      </c>
      <c r="R430" t="s">
        <v>346</v>
      </c>
      <c r="S430" t="s">
        <v>328</v>
      </c>
      <c r="T430" s="16"/>
      <c r="U430" s="16" t="s">
        <v>16</v>
      </c>
      <c r="V430" t="s">
        <v>352</v>
      </c>
      <c r="W430" s="16" t="s">
        <v>18</v>
      </c>
      <c r="X430" s="30"/>
      <c r="Y430" s="12"/>
    </row>
    <row r="431" spans="1:25" x14ac:dyDescent="0.25">
      <c r="A431" s="18">
        <v>0.67600796044317768</v>
      </c>
      <c r="B431" s="18">
        <v>0.31421311720416173</v>
      </c>
      <c r="C431" s="13">
        <f t="shared" si="106"/>
        <v>1.4792725212058442</v>
      </c>
      <c r="D431" s="14">
        <f t="shared" si="107"/>
        <v>3.1825533220824909</v>
      </c>
      <c r="E431" s="10"/>
      <c r="F431" s="7">
        <f t="shared" si="108"/>
        <v>1</v>
      </c>
      <c r="G431" s="7">
        <f t="shared" si="109"/>
        <v>1.4792725212058442</v>
      </c>
      <c r="H431" s="7">
        <f t="shared" si="110"/>
        <v>3.1825533220824909</v>
      </c>
      <c r="I431" s="12"/>
      <c r="J431" s="12"/>
      <c r="K431" s="7">
        <f t="shared" si="111"/>
        <v>0</v>
      </c>
      <c r="L431" s="7">
        <f t="shared" si="112"/>
        <v>0</v>
      </c>
      <c r="M431" s="15" t="e">
        <f t="shared" si="113"/>
        <v>#DIV/0!</v>
      </c>
      <c r="N431" s="15" t="e">
        <f t="shared" si="114"/>
        <v>#DIV/0!</v>
      </c>
      <c r="O431" s="12">
        <f t="shared" si="115"/>
        <v>0</v>
      </c>
      <c r="P431" s="12">
        <f t="shared" si="116"/>
        <v>0</v>
      </c>
      <c r="Q431" t="s">
        <v>306</v>
      </c>
      <c r="R431" t="s">
        <v>347</v>
      </c>
      <c r="S431" t="s">
        <v>328</v>
      </c>
      <c r="T431" s="16"/>
      <c r="U431" s="16" t="s">
        <v>16</v>
      </c>
      <c r="V431" t="s">
        <v>352</v>
      </c>
      <c r="W431" s="16" t="s">
        <v>16</v>
      </c>
      <c r="X431" s="30"/>
      <c r="Y431" s="12"/>
    </row>
    <row r="432" spans="1:25" x14ac:dyDescent="0.25">
      <c r="A432" s="18">
        <v>0.66481073605166052</v>
      </c>
      <c r="B432" s="18">
        <v>0.31947318530534696</v>
      </c>
      <c r="C432" s="13">
        <f t="shared" si="106"/>
        <v>1.5041875014519814</v>
      </c>
      <c r="D432" s="14">
        <f t="shared" si="107"/>
        <v>3.1301531583760847</v>
      </c>
      <c r="E432" s="10"/>
      <c r="F432" s="7">
        <f t="shared" si="108"/>
        <v>1</v>
      </c>
      <c r="G432" s="7">
        <f t="shared" si="109"/>
        <v>1.5041875014519814</v>
      </c>
      <c r="H432" s="7">
        <f t="shared" si="110"/>
        <v>3.1301531583760847</v>
      </c>
      <c r="I432" s="12"/>
      <c r="J432" s="12"/>
      <c r="K432" s="7">
        <f t="shared" si="111"/>
        <v>0</v>
      </c>
      <c r="L432" s="7">
        <f t="shared" si="112"/>
        <v>0</v>
      </c>
      <c r="M432" s="15" t="e">
        <f t="shared" si="113"/>
        <v>#DIV/0!</v>
      </c>
      <c r="N432" s="15" t="e">
        <f t="shared" si="114"/>
        <v>#DIV/0!</v>
      </c>
      <c r="O432" s="12">
        <f t="shared" si="115"/>
        <v>0</v>
      </c>
      <c r="P432" s="12">
        <f t="shared" si="116"/>
        <v>0</v>
      </c>
      <c r="Q432" t="s">
        <v>348</v>
      </c>
      <c r="R432" t="s">
        <v>309</v>
      </c>
      <c r="S432" t="s">
        <v>328</v>
      </c>
      <c r="T432" s="16"/>
      <c r="U432" s="16" t="s">
        <v>21</v>
      </c>
      <c r="V432" t="s">
        <v>352</v>
      </c>
      <c r="W432" s="16" t="s">
        <v>334</v>
      </c>
      <c r="X432" s="25"/>
      <c r="Y432" s="12"/>
    </row>
    <row r="433" spans="1:25" x14ac:dyDescent="0.25">
      <c r="A433" s="18">
        <v>0.76434283330289288</v>
      </c>
      <c r="B433" s="18">
        <v>0.17992940870150292</v>
      </c>
      <c r="C433" s="13">
        <f t="shared" si="106"/>
        <v>1.308313437935672</v>
      </c>
      <c r="D433" s="14">
        <f t="shared" si="107"/>
        <v>5.5577351541179558</v>
      </c>
      <c r="E433" s="10"/>
      <c r="F433" s="7">
        <f t="shared" si="108"/>
        <v>1</v>
      </c>
      <c r="G433" s="7">
        <f t="shared" si="109"/>
        <v>1.308313437935672</v>
      </c>
      <c r="H433" s="7">
        <f t="shared" si="110"/>
        <v>5.5577351541179558</v>
      </c>
      <c r="I433" s="12"/>
      <c r="J433" s="12"/>
      <c r="K433" s="7">
        <f t="shared" si="111"/>
        <v>0</v>
      </c>
      <c r="L433" s="7">
        <f t="shared" si="112"/>
        <v>0</v>
      </c>
      <c r="M433" s="15" t="e">
        <f t="shared" si="113"/>
        <v>#DIV/0!</v>
      </c>
      <c r="N433" s="15" t="e">
        <f t="shared" si="114"/>
        <v>#DIV/0!</v>
      </c>
      <c r="O433" s="12">
        <f t="shared" si="115"/>
        <v>0</v>
      </c>
      <c r="P433" s="12">
        <f t="shared" si="116"/>
        <v>0</v>
      </c>
      <c r="Q433" t="s">
        <v>307</v>
      </c>
      <c r="R433" t="s">
        <v>349</v>
      </c>
      <c r="S433" t="s">
        <v>328</v>
      </c>
      <c r="T433" s="16"/>
      <c r="U433" s="16" t="s">
        <v>21</v>
      </c>
      <c r="V433" t="s">
        <v>352</v>
      </c>
      <c r="W433" s="16" t="s">
        <v>19</v>
      </c>
      <c r="X433" s="25"/>
      <c r="Y433" s="12"/>
    </row>
    <row r="434" spans="1:25" x14ac:dyDescent="0.25">
      <c r="A434" s="18">
        <v>0.82558427536747681</v>
      </c>
      <c r="B434" s="18">
        <v>5.4078632104328131E-2</v>
      </c>
      <c r="C434" s="13">
        <f t="shared" si="106"/>
        <v>1.2112633801738639</v>
      </c>
      <c r="D434" s="14">
        <f t="shared" si="107"/>
        <v>18.491591985366913</v>
      </c>
      <c r="E434" s="10"/>
      <c r="F434" s="7">
        <f t="shared" si="108"/>
        <v>1</v>
      </c>
      <c r="G434" s="7">
        <f t="shared" si="109"/>
        <v>1.2112633801738639</v>
      </c>
      <c r="H434" s="7">
        <f t="shared" si="110"/>
        <v>18.491591985366913</v>
      </c>
      <c r="I434" s="12"/>
      <c r="J434" s="12"/>
      <c r="K434" s="7">
        <f t="shared" si="111"/>
        <v>0</v>
      </c>
      <c r="L434" s="7">
        <f t="shared" si="112"/>
        <v>0</v>
      </c>
      <c r="M434" s="15" t="e">
        <f t="shared" si="113"/>
        <v>#DIV/0!</v>
      </c>
      <c r="N434" s="15" t="e">
        <f t="shared" si="114"/>
        <v>#DIV/0!</v>
      </c>
      <c r="O434" s="12">
        <f t="shared" si="115"/>
        <v>0</v>
      </c>
      <c r="P434" s="12">
        <f t="shared" si="116"/>
        <v>0</v>
      </c>
      <c r="Q434" t="s">
        <v>312</v>
      </c>
      <c r="R434" t="s">
        <v>308</v>
      </c>
      <c r="S434" t="s">
        <v>328</v>
      </c>
      <c r="T434" s="16"/>
      <c r="U434" s="16" t="s">
        <v>336</v>
      </c>
      <c r="V434" t="s">
        <v>352</v>
      </c>
      <c r="W434" s="16" t="s">
        <v>34</v>
      </c>
      <c r="X434" s="25"/>
      <c r="Y434" s="12"/>
    </row>
    <row r="435" spans="1:25" x14ac:dyDescent="0.25">
      <c r="A435" s="18">
        <v>0.53821710722321547</v>
      </c>
      <c r="B435" s="18">
        <v>0.45998110118680779</v>
      </c>
      <c r="C435" s="13">
        <f t="shared" si="106"/>
        <v>1.8579862783612129</v>
      </c>
      <c r="D435" s="14">
        <f t="shared" si="107"/>
        <v>2.1740023610097827</v>
      </c>
      <c r="E435" s="10"/>
      <c r="F435" s="7">
        <f t="shared" si="108"/>
        <v>1</v>
      </c>
      <c r="G435" s="7">
        <f t="shared" si="109"/>
        <v>1.8579862783612129</v>
      </c>
      <c r="H435" s="7">
        <f t="shared" si="110"/>
        <v>2.1740023610097827</v>
      </c>
      <c r="I435" s="12"/>
      <c r="J435" s="12"/>
      <c r="K435" s="7">
        <f t="shared" si="111"/>
        <v>0</v>
      </c>
      <c r="L435" s="7">
        <f t="shared" si="112"/>
        <v>0</v>
      </c>
      <c r="M435" s="15" t="e">
        <f t="shared" si="113"/>
        <v>#DIV/0!</v>
      </c>
      <c r="N435" s="15" t="e">
        <f t="shared" si="114"/>
        <v>#DIV/0!</v>
      </c>
      <c r="O435" s="12">
        <f t="shared" si="115"/>
        <v>0</v>
      </c>
      <c r="P435" s="12">
        <f t="shared" si="116"/>
        <v>0</v>
      </c>
      <c r="Q435" t="s">
        <v>350</v>
      </c>
      <c r="R435" t="s">
        <v>310</v>
      </c>
      <c r="S435" t="s">
        <v>328</v>
      </c>
      <c r="T435" s="16"/>
      <c r="U435" s="16" t="s">
        <v>16</v>
      </c>
      <c r="V435" t="s">
        <v>352</v>
      </c>
      <c r="W435" s="16" t="s">
        <v>34</v>
      </c>
      <c r="X435" s="25"/>
      <c r="Y435" s="12"/>
    </row>
    <row r="436" spans="1:25" x14ac:dyDescent="0.25">
      <c r="A436" s="18">
        <v>0.7325658661075839</v>
      </c>
      <c r="B436" s="18">
        <v>0.19325540560714899</v>
      </c>
      <c r="C436" s="13">
        <f t="shared" si="106"/>
        <v>1.3650649672136661</v>
      </c>
      <c r="D436" s="14">
        <f t="shared" si="107"/>
        <v>5.1744995016222592</v>
      </c>
      <c r="E436" s="10"/>
      <c r="F436" s="7">
        <f t="shared" si="108"/>
        <v>1</v>
      </c>
      <c r="G436" s="7">
        <f t="shared" si="109"/>
        <v>1.3650649672136661</v>
      </c>
      <c r="H436" s="7">
        <f t="shared" si="110"/>
        <v>5.1744995016222592</v>
      </c>
      <c r="I436" s="12"/>
      <c r="J436" s="12"/>
      <c r="K436" s="7">
        <f t="shared" si="111"/>
        <v>0</v>
      </c>
      <c r="L436" s="7">
        <f t="shared" si="112"/>
        <v>0</v>
      </c>
      <c r="M436" s="15" t="e">
        <f t="shared" si="113"/>
        <v>#DIV/0!</v>
      </c>
      <c r="N436" s="15" t="e">
        <f t="shared" si="114"/>
        <v>#DIV/0!</v>
      </c>
      <c r="O436" s="12">
        <f t="shared" si="115"/>
        <v>0</v>
      </c>
      <c r="P436" s="12">
        <f t="shared" si="116"/>
        <v>0</v>
      </c>
      <c r="Q436" t="s">
        <v>171</v>
      </c>
      <c r="R436" t="s">
        <v>95</v>
      </c>
      <c r="S436" t="s">
        <v>260</v>
      </c>
      <c r="T436" s="16"/>
      <c r="U436" s="16" t="s">
        <v>300</v>
      </c>
      <c r="V436" t="s">
        <v>352</v>
      </c>
      <c r="W436" s="16" t="s">
        <v>32</v>
      </c>
      <c r="X436" s="25"/>
      <c r="Y436" s="12"/>
    </row>
    <row r="437" spans="1:25" x14ac:dyDescent="0.25">
      <c r="A437" s="18">
        <v>0.17655901553892972</v>
      </c>
      <c r="B437" s="18">
        <v>0.82269585101864107</v>
      </c>
      <c r="C437" s="13">
        <f t="shared" si="106"/>
        <v>5.6638285898207714</v>
      </c>
      <c r="D437" s="14">
        <f t="shared" si="107"/>
        <v>1.2155160364086259</v>
      </c>
      <c r="E437" s="10"/>
      <c r="F437" s="7">
        <f t="shared" si="108"/>
        <v>1</v>
      </c>
      <c r="G437" s="7">
        <f t="shared" si="109"/>
        <v>5.6638285898207714</v>
      </c>
      <c r="H437" s="7">
        <f t="shared" si="110"/>
        <v>1.2155160364086259</v>
      </c>
      <c r="I437" s="12"/>
      <c r="J437" s="12"/>
      <c r="K437" s="7">
        <f t="shared" si="111"/>
        <v>0</v>
      </c>
      <c r="L437" s="7">
        <f t="shared" si="112"/>
        <v>0</v>
      </c>
      <c r="M437" s="15" t="e">
        <f t="shared" si="113"/>
        <v>#DIV/0!</v>
      </c>
      <c r="N437" s="15" t="e">
        <f t="shared" si="114"/>
        <v>#DIV/0!</v>
      </c>
      <c r="O437" s="12">
        <f t="shared" si="115"/>
        <v>0</v>
      </c>
      <c r="P437" s="12">
        <f t="shared" si="116"/>
        <v>0</v>
      </c>
      <c r="Q437" t="s">
        <v>230</v>
      </c>
      <c r="R437" t="s">
        <v>173</v>
      </c>
      <c r="S437" t="s">
        <v>260</v>
      </c>
      <c r="T437" s="16"/>
      <c r="U437" s="16" t="s">
        <v>18</v>
      </c>
      <c r="V437" t="s">
        <v>352</v>
      </c>
      <c r="W437" s="16" t="s">
        <v>28</v>
      </c>
      <c r="X437" s="25"/>
      <c r="Y437" s="12"/>
    </row>
    <row r="438" spans="1:25" x14ac:dyDescent="0.25">
      <c r="A438" s="18">
        <v>0.26101115703078814</v>
      </c>
      <c r="B438" s="18">
        <v>0.73658916239179306</v>
      </c>
      <c r="C438" s="13">
        <f t="shared" si="106"/>
        <v>3.8312538489764361</v>
      </c>
      <c r="D438" s="14">
        <f t="shared" si="107"/>
        <v>1.3576088965969584</v>
      </c>
      <c r="E438" s="10"/>
      <c r="F438" s="7">
        <f t="shared" si="108"/>
        <v>1</v>
      </c>
      <c r="G438" s="7">
        <f t="shared" si="109"/>
        <v>3.8312538489764361</v>
      </c>
      <c r="H438" s="7">
        <f t="shared" si="110"/>
        <v>1.3576088965969584</v>
      </c>
      <c r="I438" s="12"/>
      <c r="J438" s="12"/>
      <c r="K438" s="7">
        <f t="shared" si="111"/>
        <v>0</v>
      </c>
      <c r="L438" s="7">
        <f t="shared" si="112"/>
        <v>0</v>
      </c>
      <c r="M438" s="15" t="e">
        <f t="shared" si="113"/>
        <v>#DIV/0!</v>
      </c>
      <c r="N438" s="15" t="e">
        <f t="shared" si="114"/>
        <v>#DIV/0!</v>
      </c>
      <c r="O438" s="12">
        <f t="shared" si="115"/>
        <v>0</v>
      </c>
      <c r="P438" s="12">
        <f t="shared" si="116"/>
        <v>0</v>
      </c>
      <c r="Q438" t="s">
        <v>232</v>
      </c>
      <c r="R438" t="s">
        <v>47</v>
      </c>
      <c r="S438" t="s">
        <v>261</v>
      </c>
      <c r="T438" s="16"/>
      <c r="U438" s="16" t="s">
        <v>28</v>
      </c>
      <c r="V438" t="s">
        <v>352</v>
      </c>
      <c r="W438" s="16" t="s">
        <v>31</v>
      </c>
      <c r="X438" s="25"/>
      <c r="Y438" s="12"/>
    </row>
    <row r="439" spans="1:25" x14ac:dyDescent="0.25">
      <c r="A439" s="18">
        <v>0</v>
      </c>
      <c r="B439" s="18">
        <v>1</v>
      </c>
      <c r="C439" s="13" t="e">
        <f t="shared" si="106"/>
        <v>#DIV/0!</v>
      </c>
      <c r="D439" s="14">
        <f t="shared" si="107"/>
        <v>1</v>
      </c>
      <c r="E439" s="10"/>
      <c r="F439" s="7">
        <f t="shared" si="108"/>
        <v>1</v>
      </c>
      <c r="G439" s="7" t="e">
        <f t="shared" si="109"/>
        <v>#DIV/0!</v>
      </c>
      <c r="H439" s="7">
        <f t="shared" si="110"/>
        <v>1</v>
      </c>
      <c r="I439" s="12"/>
      <c r="J439" s="12"/>
      <c r="K439" s="7">
        <f t="shared" si="111"/>
        <v>0</v>
      </c>
      <c r="L439" s="7">
        <f t="shared" si="112"/>
        <v>0</v>
      </c>
      <c r="M439" s="15" t="e">
        <f t="shared" si="113"/>
        <v>#DIV/0!</v>
      </c>
      <c r="N439" s="15" t="e">
        <f t="shared" si="114"/>
        <v>#DIV/0!</v>
      </c>
      <c r="O439" s="12" t="e">
        <f t="shared" si="115"/>
        <v>#DIV/0!</v>
      </c>
      <c r="P439" s="12">
        <f t="shared" si="116"/>
        <v>0</v>
      </c>
      <c r="Q439" t="s">
        <v>50</v>
      </c>
      <c r="R439" t="s">
        <v>50</v>
      </c>
      <c r="S439" t="s">
        <v>261</v>
      </c>
      <c r="T439" s="16"/>
      <c r="U439" s="16" t="s">
        <v>32</v>
      </c>
      <c r="V439" t="s">
        <v>352</v>
      </c>
      <c r="X439" s="25"/>
      <c r="Y439" s="12"/>
    </row>
    <row r="440" spans="1:25" x14ac:dyDescent="0.25">
      <c r="A440" s="18">
        <v>0.8271434114863141</v>
      </c>
      <c r="B440" s="18">
        <v>6.9617737380318706E-2</v>
      </c>
      <c r="C440" s="13">
        <f t="shared" si="106"/>
        <v>1.2089801914798253</v>
      </c>
      <c r="D440" s="14">
        <f t="shared" si="107"/>
        <v>14.364155424027112</v>
      </c>
      <c r="E440" s="10"/>
      <c r="F440" s="7">
        <f t="shared" si="108"/>
        <v>1</v>
      </c>
      <c r="G440" s="7">
        <f t="shared" si="109"/>
        <v>1.2089801914798253</v>
      </c>
      <c r="H440" s="7">
        <f t="shared" si="110"/>
        <v>14.364155424027112</v>
      </c>
      <c r="I440" s="12"/>
      <c r="J440" s="12"/>
      <c r="K440" s="7">
        <f t="shared" si="111"/>
        <v>0</v>
      </c>
      <c r="L440" s="7">
        <f t="shared" si="112"/>
        <v>0</v>
      </c>
      <c r="M440" s="15" t="e">
        <f t="shared" si="113"/>
        <v>#DIV/0!</v>
      </c>
      <c r="N440" s="15" t="e">
        <f t="shared" si="114"/>
        <v>#DIV/0!</v>
      </c>
      <c r="O440" s="12">
        <f t="shared" si="115"/>
        <v>0</v>
      </c>
      <c r="P440" s="12">
        <f t="shared" si="116"/>
        <v>0</v>
      </c>
      <c r="Q440" t="s">
        <v>107</v>
      </c>
      <c r="R440" t="s">
        <v>106</v>
      </c>
      <c r="S440" t="s">
        <v>262</v>
      </c>
      <c r="T440" s="16"/>
      <c r="U440" s="16" t="s">
        <v>334</v>
      </c>
      <c r="V440" t="s">
        <v>352</v>
      </c>
      <c r="W440" s="16" t="s">
        <v>19</v>
      </c>
      <c r="X440" s="25"/>
      <c r="Y440" s="12"/>
    </row>
    <row r="441" spans="1:25" x14ac:dyDescent="0.25">
      <c r="A441" s="18">
        <v>2.8181902958794414E-2</v>
      </c>
      <c r="B441" s="18">
        <v>0.97181265136679773</v>
      </c>
      <c r="C441" s="13">
        <f t="shared" si="106"/>
        <v>35.483764224940003</v>
      </c>
      <c r="D441" s="14">
        <f t="shared" si="107"/>
        <v>1.0290049204376568</v>
      </c>
      <c r="E441" s="10"/>
      <c r="F441" s="7">
        <f t="shared" si="108"/>
        <v>1</v>
      </c>
      <c r="G441" s="7">
        <f t="shared" si="109"/>
        <v>35.483764224940003</v>
      </c>
      <c r="H441" s="7">
        <f t="shared" si="110"/>
        <v>1.0290049204376568</v>
      </c>
      <c r="I441" s="12"/>
      <c r="J441" s="12"/>
      <c r="K441" s="7">
        <f t="shared" si="111"/>
        <v>0</v>
      </c>
      <c r="L441" s="7">
        <f t="shared" si="112"/>
        <v>0</v>
      </c>
      <c r="M441" s="15" t="e">
        <f t="shared" si="113"/>
        <v>#DIV/0!</v>
      </c>
      <c r="N441" s="15" t="e">
        <f t="shared" si="114"/>
        <v>#DIV/0!</v>
      </c>
      <c r="O441" s="12">
        <f t="shared" si="115"/>
        <v>0</v>
      </c>
      <c r="P441" s="12">
        <f t="shared" si="116"/>
        <v>0</v>
      </c>
      <c r="Q441" t="s">
        <v>180</v>
      </c>
      <c r="R441" t="s">
        <v>108</v>
      </c>
      <c r="S441" t="s">
        <v>262</v>
      </c>
      <c r="T441" s="16"/>
      <c r="U441" s="16" t="s">
        <v>18</v>
      </c>
      <c r="V441" t="s">
        <v>352</v>
      </c>
      <c r="W441" s="16" t="s">
        <v>34</v>
      </c>
      <c r="X441" s="25"/>
      <c r="Y441" s="12"/>
    </row>
    <row r="442" spans="1:25" x14ac:dyDescent="0.25">
      <c r="A442" s="18">
        <v>0.22145527597447207</v>
      </c>
      <c r="B442" s="18">
        <v>0.77775330568076417</v>
      </c>
      <c r="C442" s="13">
        <f t="shared" si="106"/>
        <v>4.5155844474677291</v>
      </c>
      <c r="D442" s="14">
        <f t="shared" si="107"/>
        <v>1.2857547408618266</v>
      </c>
      <c r="E442" s="10"/>
      <c r="F442" s="7">
        <f t="shared" si="108"/>
        <v>1</v>
      </c>
      <c r="G442" s="7">
        <f t="shared" si="109"/>
        <v>4.5155844474677291</v>
      </c>
      <c r="H442" s="7">
        <f t="shared" si="110"/>
        <v>1.2857547408618266</v>
      </c>
      <c r="I442" s="12"/>
      <c r="J442" s="12"/>
      <c r="K442" s="7">
        <f t="shared" si="111"/>
        <v>0</v>
      </c>
      <c r="L442" s="7">
        <f t="shared" si="112"/>
        <v>0</v>
      </c>
      <c r="M442" s="15" t="e">
        <f t="shared" si="113"/>
        <v>#DIV/0!</v>
      </c>
      <c r="N442" s="15" t="e">
        <f t="shared" si="114"/>
        <v>#DIV/0!</v>
      </c>
      <c r="O442" s="12">
        <f t="shared" si="115"/>
        <v>0</v>
      </c>
      <c r="P442" s="12">
        <f t="shared" si="116"/>
        <v>0</v>
      </c>
      <c r="Q442" t="s">
        <v>109</v>
      </c>
      <c r="R442" t="s">
        <v>181</v>
      </c>
      <c r="S442" t="s">
        <v>262</v>
      </c>
      <c r="T442" s="16"/>
      <c r="U442" s="16" t="s">
        <v>35</v>
      </c>
      <c r="V442" t="s">
        <v>352</v>
      </c>
      <c r="W442" s="16" t="s">
        <v>19</v>
      </c>
      <c r="X442" s="25"/>
      <c r="Y442" s="12"/>
    </row>
    <row r="443" spans="1:25" x14ac:dyDescent="0.25">
      <c r="A443" s="18">
        <v>0.82346916039437479</v>
      </c>
      <c r="B443" s="18">
        <v>0.15170997895065363</v>
      </c>
      <c r="C443" s="13">
        <f t="shared" si="106"/>
        <v>1.2143745608166812</v>
      </c>
      <c r="D443" s="14">
        <f t="shared" si="107"/>
        <v>6.5915242155907734</v>
      </c>
      <c r="E443" s="10"/>
      <c r="F443" s="7">
        <f t="shared" si="108"/>
        <v>1</v>
      </c>
      <c r="G443" s="7">
        <f t="shared" si="109"/>
        <v>1.2143745608166812</v>
      </c>
      <c r="H443" s="7">
        <f t="shared" si="110"/>
        <v>6.5915242155907734</v>
      </c>
      <c r="I443" s="12"/>
      <c r="J443" s="12"/>
      <c r="K443" s="7">
        <f t="shared" si="111"/>
        <v>0</v>
      </c>
      <c r="L443" s="7">
        <f t="shared" si="112"/>
        <v>0</v>
      </c>
      <c r="M443" s="15" t="e">
        <f t="shared" si="113"/>
        <v>#DIV/0!</v>
      </c>
      <c r="N443" s="15" t="e">
        <f t="shared" si="114"/>
        <v>#DIV/0!</v>
      </c>
      <c r="O443" s="12">
        <f t="shared" si="115"/>
        <v>0</v>
      </c>
      <c r="P443" s="12">
        <f t="shared" si="116"/>
        <v>0</v>
      </c>
      <c r="Q443" t="s">
        <v>114</v>
      </c>
      <c r="R443" t="s">
        <v>187</v>
      </c>
      <c r="S443" t="s">
        <v>268</v>
      </c>
      <c r="T443" s="16"/>
      <c r="U443" s="16" t="s">
        <v>330</v>
      </c>
      <c r="V443" t="s">
        <v>352</v>
      </c>
      <c r="W443" s="16" t="s">
        <v>29</v>
      </c>
      <c r="X443" s="25"/>
      <c r="Y443" s="12"/>
    </row>
    <row r="444" spans="1:25" x14ac:dyDescent="0.25">
      <c r="A444" s="18">
        <v>0.25426842292669005</v>
      </c>
      <c r="B444" s="18">
        <v>0.74526287032518124</v>
      </c>
      <c r="C444" s="13">
        <f t="shared" si="106"/>
        <v>3.9328517025030556</v>
      </c>
      <c r="D444" s="14">
        <f t="shared" si="107"/>
        <v>1.3418084273588848</v>
      </c>
      <c r="E444" s="10"/>
      <c r="F444" s="7">
        <f t="shared" si="108"/>
        <v>1</v>
      </c>
      <c r="G444" s="7">
        <f t="shared" si="109"/>
        <v>3.9328517025030556</v>
      </c>
      <c r="H444" s="7">
        <f t="shared" si="110"/>
        <v>1.3418084273588848</v>
      </c>
      <c r="I444" s="12"/>
      <c r="J444" s="12"/>
      <c r="K444" s="7">
        <f t="shared" si="111"/>
        <v>0</v>
      </c>
      <c r="L444" s="7">
        <f t="shared" si="112"/>
        <v>0</v>
      </c>
      <c r="M444" s="15" t="e">
        <f t="shared" si="113"/>
        <v>#DIV/0!</v>
      </c>
      <c r="N444" s="15" t="e">
        <f t="shared" si="114"/>
        <v>#DIV/0!</v>
      </c>
      <c r="O444" s="12">
        <f t="shared" si="115"/>
        <v>0</v>
      </c>
      <c r="P444" s="12">
        <f t="shared" si="116"/>
        <v>0</v>
      </c>
      <c r="Q444" t="s">
        <v>111</v>
      </c>
      <c r="R444" t="s">
        <v>186</v>
      </c>
      <c r="S444" t="s">
        <v>268</v>
      </c>
      <c r="T444" s="16"/>
      <c r="U444" s="16" t="s">
        <v>18</v>
      </c>
      <c r="V444" t="s">
        <v>352</v>
      </c>
      <c r="W444" s="16" t="s">
        <v>18</v>
      </c>
      <c r="X444" s="25"/>
      <c r="Y444" s="12"/>
    </row>
    <row r="445" spans="1:25" x14ac:dyDescent="0.25">
      <c r="A445" s="18">
        <v>0.75687173043887601</v>
      </c>
      <c r="B445" s="18">
        <v>0.23322718403606238</v>
      </c>
      <c r="C445" s="13">
        <f t="shared" si="106"/>
        <v>1.3212278379325184</v>
      </c>
      <c r="D445" s="14">
        <f t="shared" si="107"/>
        <v>4.2876648540479598</v>
      </c>
      <c r="E445" s="10"/>
      <c r="F445" s="7">
        <f t="shared" si="108"/>
        <v>1</v>
      </c>
      <c r="G445" s="7">
        <f t="shared" si="109"/>
        <v>1.3212278379325184</v>
      </c>
      <c r="H445" s="7">
        <f t="shared" si="110"/>
        <v>4.2876648540479598</v>
      </c>
      <c r="I445" s="12"/>
      <c r="J445" s="12"/>
      <c r="K445" s="7">
        <f t="shared" si="111"/>
        <v>0</v>
      </c>
      <c r="L445" s="7">
        <f t="shared" si="112"/>
        <v>0</v>
      </c>
      <c r="M445" s="15" t="e">
        <f t="shared" si="113"/>
        <v>#DIV/0!</v>
      </c>
      <c r="N445" s="15" t="e">
        <f t="shared" si="114"/>
        <v>#DIV/0!</v>
      </c>
      <c r="O445" s="12">
        <f t="shared" si="115"/>
        <v>0</v>
      </c>
      <c r="P445" s="12">
        <f t="shared" si="116"/>
        <v>0</v>
      </c>
      <c r="Q445" t="s">
        <v>189</v>
      </c>
      <c r="R445" t="s">
        <v>188</v>
      </c>
      <c r="S445" t="s">
        <v>268</v>
      </c>
      <c r="T445" s="16"/>
      <c r="U445" s="16" t="s">
        <v>20</v>
      </c>
      <c r="V445" t="s">
        <v>352</v>
      </c>
      <c r="W445" s="16" t="s">
        <v>31</v>
      </c>
      <c r="X445" s="25"/>
      <c r="Y445" s="12"/>
    </row>
    <row r="446" spans="1:25" x14ac:dyDescent="0.25">
      <c r="A446" s="18">
        <v>0.71244491651869324</v>
      </c>
      <c r="B446" s="18">
        <v>0.28100191352420306</v>
      </c>
      <c r="C446" s="13">
        <f t="shared" si="106"/>
        <v>1.4036172857916123</v>
      </c>
      <c r="D446" s="14">
        <f t="shared" si="107"/>
        <v>3.5586946275861169</v>
      </c>
      <c r="E446" s="10"/>
      <c r="F446" s="7">
        <f t="shared" si="108"/>
        <v>1</v>
      </c>
      <c r="G446" s="7">
        <f t="shared" si="109"/>
        <v>1.4036172857916123</v>
      </c>
      <c r="H446" s="7">
        <f t="shared" si="110"/>
        <v>3.5586946275861169</v>
      </c>
      <c r="I446" s="12"/>
      <c r="J446" s="12"/>
      <c r="K446" s="7">
        <f t="shared" si="111"/>
        <v>0</v>
      </c>
      <c r="L446" s="7">
        <f t="shared" si="112"/>
        <v>0</v>
      </c>
      <c r="M446" s="15" t="e">
        <f t="shared" si="113"/>
        <v>#DIV/0!</v>
      </c>
      <c r="N446" s="15" t="e">
        <f t="shared" si="114"/>
        <v>#DIV/0!</v>
      </c>
      <c r="O446" s="12">
        <f t="shared" si="115"/>
        <v>0</v>
      </c>
      <c r="P446" s="12">
        <f t="shared" si="116"/>
        <v>0</v>
      </c>
      <c r="Q446" t="s">
        <v>239</v>
      </c>
      <c r="R446" t="s">
        <v>190</v>
      </c>
      <c r="S446" t="s">
        <v>268</v>
      </c>
      <c r="T446" s="16"/>
      <c r="U446" s="16" t="s">
        <v>20</v>
      </c>
      <c r="V446" t="s">
        <v>352</v>
      </c>
      <c r="W446" s="16" t="s">
        <v>16</v>
      </c>
      <c r="X446" s="25"/>
      <c r="Y446" s="12"/>
    </row>
    <row r="447" spans="1:25" x14ac:dyDescent="0.25">
      <c r="A447" s="18">
        <v>0.65894803330406815</v>
      </c>
      <c r="B447" s="18">
        <v>0.33660709428208169</v>
      </c>
      <c r="C447" s="13">
        <f t="shared" si="106"/>
        <v>1.5175703537437453</v>
      </c>
      <c r="D447" s="14">
        <f t="shared" si="107"/>
        <v>2.9708227098802182</v>
      </c>
      <c r="E447" s="10"/>
      <c r="F447" s="7">
        <f t="shared" si="108"/>
        <v>1</v>
      </c>
      <c r="G447" s="7">
        <f t="shared" si="109"/>
        <v>1.5175703537437453</v>
      </c>
      <c r="H447" s="7">
        <f t="shared" si="110"/>
        <v>2.9708227098802182</v>
      </c>
      <c r="I447" s="12"/>
      <c r="J447" s="12"/>
      <c r="K447" s="7">
        <f t="shared" si="111"/>
        <v>0</v>
      </c>
      <c r="L447" s="7">
        <f t="shared" si="112"/>
        <v>0</v>
      </c>
      <c r="M447" s="15" t="e">
        <f t="shared" si="113"/>
        <v>#DIV/0!</v>
      </c>
      <c r="N447" s="15" t="e">
        <f t="shared" si="114"/>
        <v>#DIV/0!</v>
      </c>
      <c r="O447" s="12">
        <f t="shared" si="115"/>
        <v>0</v>
      </c>
      <c r="P447" s="12">
        <f t="shared" si="116"/>
        <v>0</v>
      </c>
      <c r="Q447" t="s">
        <v>212</v>
      </c>
      <c r="R447" t="s">
        <v>246</v>
      </c>
      <c r="S447" t="s">
        <v>269</v>
      </c>
      <c r="T447" s="16"/>
      <c r="U447" s="16" t="s">
        <v>20</v>
      </c>
      <c r="V447" t="s">
        <v>352</v>
      </c>
      <c r="W447" s="16" t="s">
        <v>17</v>
      </c>
      <c r="X447" s="25"/>
      <c r="Y447" s="12"/>
    </row>
    <row r="448" spans="1:25" x14ac:dyDescent="0.25">
      <c r="A448" s="18">
        <v>0.71275058932710245</v>
      </c>
      <c r="B448" s="18">
        <v>8.3525702722436326E-2</v>
      </c>
      <c r="C448" s="13">
        <f t="shared" si="106"/>
        <v>1.4030153253806295</v>
      </c>
      <c r="D448" s="14">
        <f t="shared" si="107"/>
        <v>11.972362607029993</v>
      </c>
      <c r="E448" s="10"/>
      <c r="F448" s="7">
        <f t="shared" si="108"/>
        <v>1</v>
      </c>
      <c r="G448" s="7">
        <f t="shared" si="109"/>
        <v>1.4030153253806295</v>
      </c>
      <c r="H448" s="7">
        <f t="shared" si="110"/>
        <v>11.972362607029993</v>
      </c>
      <c r="I448" s="12"/>
      <c r="J448" s="12"/>
      <c r="K448" s="7">
        <f t="shared" si="111"/>
        <v>0</v>
      </c>
      <c r="L448" s="7">
        <f t="shared" si="112"/>
        <v>0</v>
      </c>
      <c r="M448" s="15" t="e">
        <f t="shared" si="113"/>
        <v>#DIV/0!</v>
      </c>
      <c r="N448" s="15" t="e">
        <f t="shared" si="114"/>
        <v>#DIV/0!</v>
      </c>
      <c r="O448" s="12">
        <f t="shared" si="115"/>
        <v>0</v>
      </c>
      <c r="P448" s="12">
        <f t="shared" si="116"/>
        <v>0</v>
      </c>
      <c r="Q448" t="s">
        <v>213</v>
      </c>
      <c r="R448" t="s">
        <v>243</v>
      </c>
      <c r="S448" t="s">
        <v>269</v>
      </c>
      <c r="T448" s="16"/>
      <c r="U448" s="16" t="s">
        <v>332</v>
      </c>
      <c r="V448" t="s">
        <v>352</v>
      </c>
      <c r="W448" s="16" t="s">
        <v>28</v>
      </c>
      <c r="X448" s="25"/>
      <c r="Y448" s="12"/>
    </row>
    <row r="449" spans="1:25" x14ac:dyDescent="0.25">
      <c r="A449" s="18">
        <v>0.70591128740981213</v>
      </c>
      <c r="B449" s="18">
        <v>0.28063888061653508</v>
      </c>
      <c r="C449" s="13">
        <f t="shared" si="106"/>
        <v>1.4166085991758006</v>
      </c>
      <c r="D449" s="14">
        <f t="shared" si="107"/>
        <v>3.563298135322881</v>
      </c>
      <c r="E449" s="10"/>
      <c r="F449" s="7">
        <f t="shared" si="108"/>
        <v>1</v>
      </c>
      <c r="G449" s="7">
        <f t="shared" si="109"/>
        <v>1.4166085991758006</v>
      </c>
      <c r="H449" s="7">
        <f t="shared" si="110"/>
        <v>3.563298135322881</v>
      </c>
      <c r="I449" s="12"/>
      <c r="J449" s="12"/>
      <c r="K449" s="7">
        <f t="shared" si="111"/>
        <v>0</v>
      </c>
      <c r="L449" s="7">
        <f t="shared" si="112"/>
        <v>0</v>
      </c>
      <c r="M449" s="15" t="e">
        <f t="shared" si="113"/>
        <v>#DIV/0!</v>
      </c>
      <c r="N449" s="15" t="e">
        <f t="shared" si="114"/>
        <v>#DIV/0!</v>
      </c>
      <c r="O449" s="12">
        <f t="shared" si="115"/>
        <v>0</v>
      </c>
      <c r="P449" s="12">
        <f t="shared" si="116"/>
        <v>0</v>
      </c>
      <c r="Q449" t="s">
        <v>198</v>
      </c>
      <c r="R449" t="s">
        <v>211</v>
      </c>
      <c r="S449" t="s">
        <v>269</v>
      </c>
      <c r="T449" s="16"/>
      <c r="U449" s="16" t="s">
        <v>16</v>
      </c>
      <c r="V449" t="s">
        <v>352</v>
      </c>
      <c r="W449" s="16" t="s">
        <v>16</v>
      </c>
      <c r="X449" s="25"/>
      <c r="Y449" s="12"/>
    </row>
    <row r="450" spans="1:25" x14ac:dyDescent="0.25">
      <c r="A450" s="18">
        <v>0.69078188238258198</v>
      </c>
      <c r="B450" s="18">
        <v>0.30294665840621948</v>
      </c>
      <c r="C450" s="13">
        <f t="shared" si="106"/>
        <v>1.4476349561324495</v>
      </c>
      <c r="D450" s="14">
        <f t="shared" si="107"/>
        <v>3.3009111414561492</v>
      </c>
      <c r="E450" s="10"/>
      <c r="F450" s="7">
        <f t="shared" si="108"/>
        <v>1</v>
      </c>
      <c r="G450" s="7">
        <f t="shared" si="109"/>
        <v>1.4476349561324495</v>
      </c>
      <c r="H450" s="7">
        <f t="shared" si="110"/>
        <v>3.3009111414561492</v>
      </c>
      <c r="I450" s="12"/>
      <c r="J450" s="12"/>
      <c r="K450" s="7">
        <f t="shared" si="111"/>
        <v>0</v>
      </c>
      <c r="L450" s="7">
        <f t="shared" si="112"/>
        <v>0</v>
      </c>
      <c r="M450" s="15" t="e">
        <f t="shared" si="113"/>
        <v>#DIV/0!</v>
      </c>
      <c r="N450" s="15" t="e">
        <f t="shared" si="114"/>
        <v>#DIV/0!</v>
      </c>
      <c r="O450" s="12">
        <f t="shared" si="115"/>
        <v>0</v>
      </c>
      <c r="P450" s="12">
        <f t="shared" si="116"/>
        <v>0</v>
      </c>
      <c r="Q450" t="s">
        <v>201</v>
      </c>
      <c r="R450" t="s">
        <v>248</v>
      </c>
      <c r="S450" t="s">
        <v>269</v>
      </c>
      <c r="T450" s="16"/>
      <c r="U450" s="16" t="s">
        <v>20</v>
      </c>
      <c r="V450" t="s">
        <v>352</v>
      </c>
      <c r="W450" s="16" t="s">
        <v>31</v>
      </c>
      <c r="X450" s="25"/>
      <c r="Y450" s="12"/>
    </row>
    <row r="451" spans="1:25" x14ac:dyDescent="0.25">
      <c r="A451" s="18">
        <v>0.44512024163191127</v>
      </c>
      <c r="B451" s="18">
        <v>0.55412780161996411</v>
      </c>
      <c r="C451" s="13">
        <f t="shared" si="106"/>
        <v>2.2465839709597888</v>
      </c>
      <c r="D451" s="14">
        <f t="shared" si="107"/>
        <v>1.8046378418057196</v>
      </c>
      <c r="E451" s="10"/>
      <c r="F451" s="7">
        <f t="shared" si="108"/>
        <v>1</v>
      </c>
      <c r="G451" s="7">
        <f t="shared" si="109"/>
        <v>2.2465839709597888</v>
      </c>
      <c r="H451" s="7">
        <f t="shared" si="110"/>
        <v>1.8046378418057196</v>
      </c>
      <c r="I451" s="12"/>
      <c r="J451" s="12"/>
      <c r="K451" s="7">
        <f t="shared" si="111"/>
        <v>0</v>
      </c>
      <c r="L451" s="7">
        <f t="shared" si="112"/>
        <v>0</v>
      </c>
      <c r="M451" s="15" t="e">
        <f t="shared" si="113"/>
        <v>#DIV/0!</v>
      </c>
      <c r="N451" s="15" t="e">
        <f t="shared" si="114"/>
        <v>#DIV/0!</v>
      </c>
      <c r="O451" s="12">
        <f t="shared" si="115"/>
        <v>0</v>
      </c>
      <c r="P451" s="12">
        <f t="shared" si="116"/>
        <v>0</v>
      </c>
      <c r="Q451" t="s">
        <v>208</v>
      </c>
      <c r="R451" t="s">
        <v>206</v>
      </c>
      <c r="S451" t="s">
        <v>269</v>
      </c>
      <c r="T451" s="16"/>
      <c r="U451" s="16" t="s">
        <v>19</v>
      </c>
      <c r="V451" t="s">
        <v>352</v>
      </c>
      <c r="W451" s="16" t="s">
        <v>21</v>
      </c>
      <c r="X451" s="25"/>
      <c r="Y451" s="12"/>
    </row>
    <row r="452" spans="1:25" x14ac:dyDescent="0.25">
      <c r="A452" s="18">
        <v>0.41835941075854799</v>
      </c>
      <c r="B452" s="18">
        <v>0.58087230631704956</v>
      </c>
      <c r="C452" s="13">
        <f t="shared" si="106"/>
        <v>2.3902892448071165</v>
      </c>
      <c r="D452" s="14">
        <f t="shared" si="107"/>
        <v>1.721548762309532</v>
      </c>
      <c r="E452" s="10"/>
      <c r="F452" s="7">
        <f t="shared" si="108"/>
        <v>1</v>
      </c>
      <c r="G452" s="7">
        <f t="shared" si="109"/>
        <v>2.3902892448071165</v>
      </c>
      <c r="H452" s="7">
        <f t="shared" si="110"/>
        <v>1.721548762309532</v>
      </c>
      <c r="I452" s="12"/>
      <c r="J452" s="12"/>
      <c r="K452" s="7">
        <f t="shared" si="111"/>
        <v>0</v>
      </c>
      <c r="L452" s="7">
        <f t="shared" si="112"/>
        <v>0</v>
      </c>
      <c r="M452" s="15" t="e">
        <f t="shared" si="113"/>
        <v>#DIV/0!</v>
      </c>
      <c r="N452" s="15" t="e">
        <f t="shared" si="114"/>
        <v>#DIV/0!</v>
      </c>
      <c r="O452" s="12">
        <f t="shared" si="115"/>
        <v>0</v>
      </c>
      <c r="P452" s="12">
        <f t="shared" si="116"/>
        <v>0</v>
      </c>
      <c r="Q452" t="s">
        <v>205</v>
      </c>
      <c r="R452" t="s">
        <v>282</v>
      </c>
      <c r="S452" t="s">
        <v>269</v>
      </c>
      <c r="T452" s="16"/>
      <c r="U452" s="16" t="s">
        <v>19</v>
      </c>
      <c r="V452" t="s">
        <v>352</v>
      </c>
      <c r="W452" s="16" t="s">
        <v>35</v>
      </c>
      <c r="X452" s="25"/>
      <c r="Y452" s="12"/>
    </row>
    <row r="453" spans="1:25" x14ac:dyDescent="0.25">
      <c r="A453" s="18">
        <v>0.56428186436979155</v>
      </c>
      <c r="B453" s="18">
        <v>0.43403031629858779</v>
      </c>
      <c r="C453" s="13">
        <f t="shared" si="106"/>
        <v>1.7721639895636778</v>
      </c>
      <c r="D453" s="14">
        <f t="shared" si="107"/>
        <v>2.3039865245543303</v>
      </c>
      <c r="E453" s="10"/>
      <c r="F453" s="7">
        <f t="shared" si="108"/>
        <v>1</v>
      </c>
      <c r="G453" s="7">
        <f t="shared" si="109"/>
        <v>1.7721639895636778</v>
      </c>
      <c r="H453" s="7">
        <f t="shared" si="110"/>
        <v>2.3039865245543303</v>
      </c>
      <c r="I453" s="12"/>
      <c r="J453" s="12"/>
      <c r="K453" s="7">
        <f t="shared" si="111"/>
        <v>0</v>
      </c>
      <c r="L453" s="7">
        <f t="shared" si="112"/>
        <v>0</v>
      </c>
      <c r="M453" s="15" t="e">
        <f t="shared" si="113"/>
        <v>#DIV/0!</v>
      </c>
      <c r="N453" s="15" t="e">
        <f t="shared" si="114"/>
        <v>#DIV/0!</v>
      </c>
      <c r="O453" s="12">
        <f t="shared" si="115"/>
        <v>0</v>
      </c>
      <c r="P453" s="12">
        <f t="shared" si="116"/>
        <v>0</v>
      </c>
      <c r="Q453" t="s">
        <v>119</v>
      </c>
      <c r="R453" t="s">
        <v>209</v>
      </c>
      <c r="S453" t="s">
        <v>269</v>
      </c>
      <c r="T453" s="16"/>
      <c r="U453" s="16" t="s">
        <v>19</v>
      </c>
      <c r="V453" t="s">
        <v>352</v>
      </c>
      <c r="W453" s="16" t="s">
        <v>35</v>
      </c>
      <c r="X453" s="25"/>
      <c r="Y453" s="12"/>
    </row>
    <row r="454" spans="1:25" s="12" customFormat="1" x14ac:dyDescent="0.25">
      <c r="A454" s="18">
        <v>0.70269115061109011</v>
      </c>
      <c r="B454" s="18">
        <v>0.2915017000627903</v>
      </c>
      <c r="C454" s="13">
        <f t="shared" si="106"/>
        <v>1.4231003181559316</v>
      </c>
      <c r="D454" s="14">
        <f t="shared" si="107"/>
        <v>3.4305117252647142</v>
      </c>
      <c r="E454" s="10"/>
      <c r="F454" s="7">
        <f t="shared" si="108"/>
        <v>1</v>
      </c>
      <c r="G454" s="7">
        <f t="shared" si="109"/>
        <v>1.4231003181559316</v>
      </c>
      <c r="H454" s="7">
        <f t="shared" si="110"/>
        <v>3.4305117252647142</v>
      </c>
      <c r="K454" s="7">
        <f t="shared" si="111"/>
        <v>0</v>
      </c>
      <c r="L454" s="7">
        <f t="shared" si="112"/>
        <v>0</v>
      </c>
      <c r="M454" s="15" t="e">
        <f t="shared" si="113"/>
        <v>#DIV/0!</v>
      </c>
      <c r="N454" s="15" t="e">
        <f t="shared" si="114"/>
        <v>#DIV/0!</v>
      </c>
      <c r="O454" s="12">
        <f t="shared" si="115"/>
        <v>0</v>
      </c>
      <c r="P454" s="12">
        <f t="shared" si="116"/>
        <v>0</v>
      </c>
      <c r="Q454" t="s">
        <v>197</v>
      </c>
      <c r="R454" t="s">
        <v>120</v>
      </c>
      <c r="S454" t="s">
        <v>269</v>
      </c>
      <c r="T454" s="16"/>
      <c r="U454" s="16" t="s">
        <v>20</v>
      </c>
      <c r="V454" t="s">
        <v>352</v>
      </c>
      <c r="W454" s="16" t="s">
        <v>35</v>
      </c>
      <c r="X454" s="25"/>
    </row>
    <row r="455" spans="1:25" s="17" customFormat="1" x14ac:dyDescent="0.25">
      <c r="A455" s="18">
        <v>0.31500576863590635</v>
      </c>
      <c r="B455" s="18">
        <v>0.68472217120023271</v>
      </c>
      <c r="C455" s="13">
        <f t="shared" si="106"/>
        <v>3.1745450387476293</v>
      </c>
      <c r="D455" s="14">
        <f t="shared" si="107"/>
        <v>1.4604463562894781</v>
      </c>
      <c r="E455" s="10"/>
      <c r="F455" s="7">
        <f t="shared" si="108"/>
        <v>1</v>
      </c>
      <c r="G455" s="7">
        <f t="shared" si="109"/>
        <v>3.1745450387476293</v>
      </c>
      <c r="H455" s="7">
        <f t="shared" si="110"/>
        <v>1.4604463562894781</v>
      </c>
      <c r="I455" s="12"/>
      <c r="J455" s="12"/>
      <c r="K455" s="7">
        <f t="shared" si="111"/>
        <v>0</v>
      </c>
      <c r="L455" s="7">
        <f t="shared" si="112"/>
        <v>0</v>
      </c>
      <c r="M455" s="15" t="e">
        <f t="shared" si="113"/>
        <v>#DIV/0!</v>
      </c>
      <c r="N455" s="15" t="e">
        <f t="shared" si="114"/>
        <v>#DIV/0!</v>
      </c>
      <c r="O455" s="12">
        <f t="shared" si="115"/>
        <v>0</v>
      </c>
      <c r="P455" s="12">
        <f t="shared" si="116"/>
        <v>0</v>
      </c>
      <c r="Q455" t="s">
        <v>59</v>
      </c>
      <c r="R455" t="s">
        <v>250</v>
      </c>
      <c r="S455" t="s">
        <v>257</v>
      </c>
      <c r="T455" s="16"/>
      <c r="U455" s="16" t="s">
        <v>19</v>
      </c>
      <c r="V455" t="s">
        <v>353</v>
      </c>
      <c r="W455" s="16" t="s">
        <v>28</v>
      </c>
      <c r="X455" s="25"/>
      <c r="Y455" s="12"/>
    </row>
    <row r="456" spans="1:25" x14ac:dyDescent="0.25">
      <c r="A456" s="18">
        <v>0.48593238599060623</v>
      </c>
      <c r="B456" s="18">
        <v>0.51169871606960671</v>
      </c>
      <c r="C456" s="13">
        <f t="shared" si="106"/>
        <v>2.0578994708521678</v>
      </c>
      <c r="D456" s="14">
        <f t="shared" si="107"/>
        <v>1.9542749836878022</v>
      </c>
      <c r="E456" s="10"/>
      <c r="F456" s="7">
        <f t="shared" si="108"/>
        <v>1</v>
      </c>
      <c r="G456" s="7">
        <f t="shared" si="109"/>
        <v>2.0578994708521678</v>
      </c>
      <c r="H456" s="7">
        <f t="shared" si="110"/>
        <v>1.9542749836878022</v>
      </c>
      <c r="I456" s="12"/>
      <c r="J456" s="12"/>
      <c r="K456" s="7">
        <f t="shared" si="111"/>
        <v>0</v>
      </c>
      <c r="L456" s="7">
        <f t="shared" si="112"/>
        <v>0</v>
      </c>
      <c r="M456" s="15" t="e">
        <f t="shared" si="113"/>
        <v>#DIV/0!</v>
      </c>
      <c r="N456" s="15" t="e">
        <f t="shared" si="114"/>
        <v>#DIV/0!</v>
      </c>
      <c r="O456" s="12">
        <f t="shared" si="115"/>
        <v>0</v>
      </c>
      <c r="P456" s="12">
        <f t="shared" si="116"/>
        <v>0</v>
      </c>
      <c r="Q456" t="s">
        <v>217</v>
      </c>
      <c r="R456" t="s">
        <v>57</v>
      </c>
      <c r="S456" t="s">
        <v>257</v>
      </c>
      <c r="T456" s="16"/>
      <c r="U456" s="16" t="s">
        <v>17</v>
      </c>
      <c r="V456" t="s">
        <v>353</v>
      </c>
      <c r="X456" s="25"/>
      <c r="Y456" s="12"/>
    </row>
    <row r="457" spans="1:25" x14ac:dyDescent="0.25">
      <c r="A457" s="18">
        <v>0.19960643955484439</v>
      </c>
      <c r="B457" s="18">
        <v>0.80035867781074221</v>
      </c>
      <c r="C457" s="13">
        <f t="shared" si="106"/>
        <v>5.0098584105310762</v>
      </c>
      <c r="D457" s="14">
        <f t="shared" si="107"/>
        <v>1.2494398170771956</v>
      </c>
      <c r="E457" s="10"/>
      <c r="F457" s="7">
        <f t="shared" si="108"/>
        <v>1</v>
      </c>
      <c r="G457" s="7">
        <f t="shared" si="109"/>
        <v>5.0098584105310762</v>
      </c>
      <c r="H457" s="7">
        <f t="shared" si="110"/>
        <v>1.2494398170771956</v>
      </c>
      <c r="I457" s="12"/>
      <c r="J457" s="12"/>
      <c r="K457" s="7">
        <f t="shared" si="111"/>
        <v>0</v>
      </c>
      <c r="L457" s="7">
        <f t="shared" si="112"/>
        <v>0</v>
      </c>
      <c r="M457" s="15" t="e">
        <f t="shared" si="113"/>
        <v>#DIV/0!</v>
      </c>
      <c r="N457" s="15" t="e">
        <f t="shared" si="114"/>
        <v>#DIV/0!</v>
      </c>
      <c r="O457" s="12">
        <f t="shared" si="115"/>
        <v>0</v>
      </c>
      <c r="P457" s="12">
        <f t="shared" si="116"/>
        <v>0</v>
      </c>
      <c r="Q457" t="s">
        <v>142</v>
      </c>
      <c r="R457" t="s">
        <v>70</v>
      </c>
      <c r="S457" t="s">
        <v>263</v>
      </c>
      <c r="T457" s="16"/>
      <c r="U457" s="16" t="s">
        <v>19</v>
      </c>
      <c r="V457" t="s">
        <v>353</v>
      </c>
      <c r="W457" s="16" t="s">
        <v>334</v>
      </c>
      <c r="X457" s="25"/>
      <c r="Y457" s="12"/>
    </row>
    <row r="458" spans="1:25" x14ac:dyDescent="0.25">
      <c r="A458" s="18">
        <v>0.38082548848057046</v>
      </c>
      <c r="B458" s="18">
        <v>0.6167736578293157</v>
      </c>
      <c r="C458" s="13">
        <f t="shared" si="106"/>
        <v>2.6258746597813909</v>
      </c>
      <c r="D458" s="14">
        <f t="shared" si="107"/>
        <v>1.6213403204011954</v>
      </c>
      <c r="E458" s="10"/>
      <c r="F458" s="7">
        <f t="shared" si="108"/>
        <v>1</v>
      </c>
      <c r="G458" s="7">
        <f t="shared" si="109"/>
        <v>2.6258746597813909</v>
      </c>
      <c r="H458" s="7">
        <f t="shared" si="110"/>
        <v>1.6213403204011954</v>
      </c>
      <c r="I458" s="12"/>
      <c r="J458" s="12"/>
      <c r="K458" s="7">
        <f t="shared" si="111"/>
        <v>0</v>
      </c>
      <c r="L458" s="7">
        <f t="shared" si="112"/>
        <v>0</v>
      </c>
      <c r="M458" s="15" t="e">
        <f t="shared" si="113"/>
        <v>#DIV/0!</v>
      </c>
      <c r="N458" s="15" t="e">
        <f t="shared" si="114"/>
        <v>#DIV/0!</v>
      </c>
      <c r="O458" s="12">
        <f t="shared" si="115"/>
        <v>0</v>
      </c>
      <c r="P458" s="12">
        <f t="shared" si="116"/>
        <v>0</v>
      </c>
      <c r="Q458" t="s">
        <v>224</v>
      </c>
      <c r="R458" t="s">
        <v>79</v>
      </c>
      <c r="S458" t="s">
        <v>265</v>
      </c>
      <c r="T458" s="16"/>
      <c r="U458" s="16" t="s">
        <v>31</v>
      </c>
      <c r="V458" t="s">
        <v>353</v>
      </c>
      <c r="W458" s="16" t="s">
        <v>18</v>
      </c>
      <c r="X458" s="30"/>
      <c r="Y458" s="12"/>
    </row>
    <row r="459" spans="1:25" x14ac:dyDescent="0.25">
      <c r="A459" s="18">
        <v>0.45806938513268941</v>
      </c>
      <c r="B459" s="18">
        <v>0.54017770408229082</v>
      </c>
      <c r="C459" s="13">
        <f t="shared" si="106"/>
        <v>2.1830753865166717</v>
      </c>
      <c r="D459" s="14">
        <f t="shared" si="107"/>
        <v>1.8512426418985626</v>
      </c>
      <c r="E459" s="10"/>
      <c r="F459" s="7">
        <f t="shared" si="108"/>
        <v>1</v>
      </c>
      <c r="G459" s="7">
        <f t="shared" si="109"/>
        <v>2.1830753865166717</v>
      </c>
      <c r="H459" s="7">
        <f t="shared" si="110"/>
        <v>1.8512426418985626</v>
      </c>
      <c r="I459" s="12"/>
      <c r="J459" s="12"/>
      <c r="K459" s="7">
        <f t="shared" si="111"/>
        <v>0</v>
      </c>
      <c r="L459" s="7">
        <f t="shared" si="112"/>
        <v>0</v>
      </c>
      <c r="M459" s="15" t="e">
        <f t="shared" si="113"/>
        <v>#DIV/0!</v>
      </c>
      <c r="N459" s="15" t="e">
        <f t="shared" si="114"/>
        <v>#DIV/0!</v>
      </c>
      <c r="O459" s="12">
        <f t="shared" si="115"/>
        <v>0</v>
      </c>
      <c r="P459" s="12">
        <f t="shared" si="116"/>
        <v>0</v>
      </c>
      <c r="Q459" t="s">
        <v>90</v>
      </c>
      <c r="R459" t="s">
        <v>165</v>
      </c>
      <c r="S459" t="s">
        <v>267</v>
      </c>
      <c r="T459" s="16"/>
      <c r="U459" s="16" t="s">
        <v>17</v>
      </c>
      <c r="V459" t="s">
        <v>353</v>
      </c>
      <c r="X459" s="25"/>
      <c r="Y459" s="12"/>
    </row>
    <row r="460" spans="1:25" x14ac:dyDescent="0.25">
      <c r="A460" s="18">
        <v>0.50150805511878593</v>
      </c>
      <c r="B460" s="18">
        <v>0.48672109682286513</v>
      </c>
      <c r="C460" s="13">
        <f t="shared" si="106"/>
        <v>1.993985918657164</v>
      </c>
      <c r="D460" s="14">
        <f t="shared" si="107"/>
        <v>2.05456473230281</v>
      </c>
      <c r="E460" s="10"/>
      <c r="F460" s="7">
        <f t="shared" si="108"/>
        <v>1</v>
      </c>
      <c r="G460" s="7">
        <f t="shared" si="109"/>
        <v>1.993985918657164</v>
      </c>
      <c r="H460" s="7">
        <f t="shared" si="110"/>
        <v>2.05456473230281</v>
      </c>
      <c r="I460" s="12"/>
      <c r="J460" s="12"/>
      <c r="K460" s="7">
        <f t="shared" si="111"/>
        <v>0</v>
      </c>
      <c r="L460" s="7">
        <f t="shared" si="112"/>
        <v>0</v>
      </c>
      <c r="M460" s="15" t="e">
        <f t="shared" si="113"/>
        <v>#DIV/0!</v>
      </c>
      <c r="N460" s="15" t="e">
        <f t="shared" si="114"/>
        <v>#DIV/0!</v>
      </c>
      <c r="O460" s="12">
        <f t="shared" si="115"/>
        <v>0</v>
      </c>
      <c r="P460" s="12">
        <f t="shared" si="116"/>
        <v>0</v>
      </c>
      <c r="Q460" t="s">
        <v>97</v>
      </c>
      <c r="R460" t="s">
        <v>174</v>
      </c>
      <c r="S460" t="s">
        <v>260</v>
      </c>
      <c r="T460" s="16"/>
      <c r="U460" s="16" t="s">
        <v>28</v>
      </c>
      <c r="V460" t="s">
        <v>353</v>
      </c>
      <c r="W460" s="16" t="s">
        <v>21</v>
      </c>
      <c r="X460" s="25"/>
      <c r="Y460" s="12"/>
    </row>
    <row r="461" spans="1:25" x14ac:dyDescent="0.25">
      <c r="A461" s="18">
        <v>0.34306819463397914</v>
      </c>
      <c r="B461" s="18">
        <v>0.65665862248696394</v>
      </c>
      <c r="C461" s="13">
        <f t="shared" si="106"/>
        <v>2.9148723654400666</v>
      </c>
      <c r="D461" s="14">
        <f t="shared" si="107"/>
        <v>1.522861294675</v>
      </c>
      <c r="E461" s="10"/>
      <c r="F461" s="7">
        <f t="shared" si="108"/>
        <v>1</v>
      </c>
      <c r="G461" s="7">
        <f t="shared" si="109"/>
        <v>2.9148723654400666</v>
      </c>
      <c r="H461" s="7">
        <f t="shared" si="110"/>
        <v>1.522861294675</v>
      </c>
      <c r="I461" s="12"/>
      <c r="J461" s="12"/>
      <c r="K461" s="7">
        <f t="shared" si="111"/>
        <v>0</v>
      </c>
      <c r="L461" s="7">
        <f t="shared" si="112"/>
        <v>0</v>
      </c>
      <c r="M461" s="15" t="e">
        <f t="shared" si="113"/>
        <v>#DIV/0!</v>
      </c>
      <c r="N461" s="15" t="e">
        <f t="shared" si="114"/>
        <v>#DIV/0!</v>
      </c>
      <c r="O461" s="12">
        <f t="shared" si="115"/>
        <v>0</v>
      </c>
      <c r="P461" s="12">
        <f t="shared" si="116"/>
        <v>0</v>
      </c>
      <c r="Q461" t="s">
        <v>176</v>
      </c>
      <c r="R461" t="s">
        <v>102</v>
      </c>
      <c r="S461" t="s">
        <v>261</v>
      </c>
      <c r="T461" s="16"/>
      <c r="U461" s="16" t="s">
        <v>19</v>
      </c>
      <c r="V461" t="s">
        <v>353</v>
      </c>
      <c r="W461" s="16" t="s">
        <v>18</v>
      </c>
      <c r="X461" s="25"/>
      <c r="Y461" s="12"/>
    </row>
    <row r="462" spans="1:25" x14ac:dyDescent="0.25">
      <c r="A462" s="18">
        <v>0.61277066481451992</v>
      </c>
      <c r="B462" s="18">
        <v>9.9250146359050717E-2</v>
      </c>
      <c r="C462" s="13">
        <f t="shared" si="106"/>
        <v>1.6319319076782026</v>
      </c>
      <c r="D462" s="14">
        <f t="shared" si="107"/>
        <v>10.075551892713245</v>
      </c>
      <c r="E462" s="10"/>
      <c r="F462" s="7">
        <f t="shared" si="108"/>
        <v>1</v>
      </c>
      <c r="G462" s="7">
        <f t="shared" si="109"/>
        <v>1.6319319076782026</v>
      </c>
      <c r="H462" s="7">
        <f t="shared" si="110"/>
        <v>10.075551892713245</v>
      </c>
      <c r="I462" s="12"/>
      <c r="J462" s="12"/>
      <c r="K462" s="7">
        <f t="shared" si="111"/>
        <v>0</v>
      </c>
      <c r="L462" s="7">
        <f t="shared" si="112"/>
        <v>0</v>
      </c>
      <c r="M462" s="15" t="e">
        <f t="shared" si="113"/>
        <v>#DIV/0!</v>
      </c>
      <c r="N462" s="15" t="e">
        <f t="shared" si="114"/>
        <v>#DIV/0!</v>
      </c>
      <c r="O462" s="12">
        <f t="shared" si="115"/>
        <v>0</v>
      </c>
      <c r="P462" s="12">
        <f t="shared" si="116"/>
        <v>0</v>
      </c>
      <c r="Q462" t="s">
        <v>234</v>
      </c>
      <c r="R462" t="s">
        <v>49</v>
      </c>
      <c r="S462" t="s">
        <v>261</v>
      </c>
      <c r="T462" s="16"/>
      <c r="U462" s="16" t="s">
        <v>329</v>
      </c>
      <c r="V462" t="s">
        <v>353</v>
      </c>
      <c r="W462" s="16" t="s">
        <v>18</v>
      </c>
      <c r="X462" s="25"/>
      <c r="Y462" s="12"/>
    </row>
    <row r="463" spans="1:25" x14ac:dyDescent="0.25">
      <c r="A463" s="18">
        <v>0.46320909328262999</v>
      </c>
      <c r="B463" s="18">
        <v>0.51979318207130265</v>
      </c>
      <c r="C463" s="13">
        <f t="shared" si="106"/>
        <v>2.1588522645643393</v>
      </c>
      <c r="D463" s="14">
        <f t="shared" si="107"/>
        <v>1.923842086606717</v>
      </c>
      <c r="E463" s="10"/>
      <c r="F463" s="7">
        <f t="shared" si="108"/>
        <v>1</v>
      </c>
      <c r="G463" s="7">
        <f t="shared" si="109"/>
        <v>2.1588522645643393</v>
      </c>
      <c r="H463" s="7">
        <f t="shared" si="110"/>
        <v>1.923842086606717</v>
      </c>
      <c r="I463" s="12"/>
      <c r="J463" s="12"/>
      <c r="K463" s="7">
        <f t="shared" si="111"/>
        <v>0</v>
      </c>
      <c r="L463" s="7">
        <f t="shared" si="112"/>
        <v>0</v>
      </c>
      <c r="M463" s="15" t="e">
        <f t="shared" si="113"/>
        <v>#DIV/0!</v>
      </c>
      <c r="N463" s="15" t="e">
        <f t="shared" si="114"/>
        <v>#DIV/0!</v>
      </c>
      <c r="O463" s="12">
        <f t="shared" si="115"/>
        <v>0</v>
      </c>
      <c r="P463" s="12">
        <f t="shared" si="116"/>
        <v>0</v>
      </c>
      <c r="Q463" t="s">
        <v>236</v>
      </c>
      <c r="R463" t="s">
        <v>105</v>
      </c>
      <c r="S463" t="s">
        <v>262</v>
      </c>
      <c r="T463" s="16"/>
      <c r="U463" s="16" t="s">
        <v>29</v>
      </c>
      <c r="V463" t="s">
        <v>353</v>
      </c>
      <c r="W463" s="16" t="s">
        <v>29</v>
      </c>
      <c r="X463" s="25"/>
      <c r="Y463" s="12"/>
    </row>
    <row r="464" spans="1:25" x14ac:dyDescent="0.25">
      <c r="A464" s="18">
        <v>0.34351591328227005</v>
      </c>
      <c r="B464" s="18">
        <v>0.65544759876302061</v>
      </c>
      <c r="C464" s="13">
        <f t="shared" si="106"/>
        <v>2.9110732904483854</v>
      </c>
      <c r="D464" s="14">
        <f t="shared" si="107"/>
        <v>1.525674976744485</v>
      </c>
      <c r="E464" s="10"/>
      <c r="F464" s="7">
        <f t="shared" si="108"/>
        <v>1</v>
      </c>
      <c r="G464" s="7">
        <f t="shared" si="109"/>
        <v>2.9110732904483854</v>
      </c>
      <c r="H464" s="7">
        <f t="shared" si="110"/>
        <v>1.525674976744485</v>
      </c>
      <c r="I464" s="12"/>
      <c r="J464" s="12"/>
      <c r="K464" s="7">
        <f t="shared" si="111"/>
        <v>0</v>
      </c>
      <c r="L464" s="7">
        <f t="shared" si="112"/>
        <v>0</v>
      </c>
      <c r="M464" s="15" t="e">
        <f t="shared" si="113"/>
        <v>#DIV/0!</v>
      </c>
      <c r="N464" s="15" t="e">
        <f t="shared" si="114"/>
        <v>#DIV/0!</v>
      </c>
      <c r="O464" s="12">
        <f t="shared" si="115"/>
        <v>0</v>
      </c>
      <c r="P464" s="12">
        <f t="shared" si="116"/>
        <v>0</v>
      </c>
      <c r="Q464" t="s">
        <v>113</v>
      </c>
      <c r="R464" t="s">
        <v>238</v>
      </c>
      <c r="S464" t="s">
        <v>268</v>
      </c>
      <c r="T464" s="16"/>
      <c r="U464" s="16" t="s">
        <v>16</v>
      </c>
      <c r="V464" t="s">
        <v>353</v>
      </c>
      <c r="W464" s="16" t="s">
        <v>18</v>
      </c>
      <c r="X464" s="25"/>
      <c r="Y464" s="12"/>
    </row>
    <row r="465" spans="1:25" x14ac:dyDescent="0.25">
      <c r="A465" s="18">
        <v>0.47863854813348744</v>
      </c>
      <c r="B465" s="18">
        <v>0.52018245277827946</v>
      </c>
      <c r="C465" s="13">
        <f t="shared" si="106"/>
        <v>2.0892592205530218</v>
      </c>
      <c r="D465" s="14">
        <f t="shared" si="107"/>
        <v>1.9224024083454352</v>
      </c>
      <c r="E465" s="10"/>
      <c r="F465" s="7">
        <f t="shared" si="108"/>
        <v>1</v>
      </c>
      <c r="G465" s="7">
        <f t="shared" si="109"/>
        <v>2.0892592205530218</v>
      </c>
      <c r="H465" s="7">
        <f t="shared" si="110"/>
        <v>1.9224024083454352</v>
      </c>
      <c r="I465" s="12"/>
      <c r="J465" s="12"/>
      <c r="K465" s="7">
        <f t="shared" si="111"/>
        <v>0</v>
      </c>
      <c r="L465" s="7">
        <f t="shared" si="112"/>
        <v>0</v>
      </c>
      <c r="M465" s="15" t="e">
        <f t="shared" si="113"/>
        <v>#DIV/0!</v>
      </c>
      <c r="N465" s="15" t="e">
        <f t="shared" si="114"/>
        <v>#DIV/0!</v>
      </c>
      <c r="O465" s="12">
        <f t="shared" si="115"/>
        <v>0</v>
      </c>
      <c r="P465" s="12">
        <f t="shared" si="116"/>
        <v>0</v>
      </c>
      <c r="Q465" t="s">
        <v>241</v>
      </c>
      <c r="R465" t="s">
        <v>237</v>
      </c>
      <c r="S465" t="s">
        <v>268</v>
      </c>
      <c r="T465" s="16"/>
      <c r="U465" s="16" t="s">
        <v>17</v>
      </c>
      <c r="V465" t="s">
        <v>353</v>
      </c>
      <c r="W465" s="16" t="s">
        <v>35</v>
      </c>
      <c r="X465" s="25"/>
      <c r="Y465" s="12"/>
    </row>
    <row r="466" spans="1:25" x14ac:dyDescent="0.25">
      <c r="A466" s="18">
        <v>0.48574712368488049</v>
      </c>
      <c r="B466" s="18">
        <v>0.51323828252072179</v>
      </c>
      <c r="C466" s="13">
        <f t="shared" si="106"/>
        <v>2.0586843467316784</v>
      </c>
      <c r="D466" s="14">
        <f t="shared" si="107"/>
        <v>1.9484127237909721</v>
      </c>
      <c r="E466" s="10"/>
      <c r="F466" s="7">
        <f t="shared" si="108"/>
        <v>1</v>
      </c>
      <c r="G466" s="7">
        <f t="shared" si="109"/>
        <v>2.0586843467316784</v>
      </c>
      <c r="H466" s="7">
        <f t="shared" si="110"/>
        <v>1.9484127237909721</v>
      </c>
      <c r="I466" s="12"/>
      <c r="J466" s="12"/>
      <c r="K466" s="7">
        <f t="shared" si="111"/>
        <v>0</v>
      </c>
      <c r="L466" s="7">
        <f t="shared" si="112"/>
        <v>0</v>
      </c>
      <c r="M466" s="15" t="e">
        <f t="shared" si="113"/>
        <v>#DIV/0!</v>
      </c>
      <c r="N466" s="15" t="e">
        <f t="shared" si="114"/>
        <v>#DIV/0!</v>
      </c>
      <c r="O466" s="12">
        <f t="shared" si="115"/>
        <v>0</v>
      </c>
      <c r="P466" s="12">
        <f t="shared" si="116"/>
        <v>0</v>
      </c>
      <c r="Q466" t="s">
        <v>203</v>
      </c>
      <c r="R466" t="s">
        <v>245</v>
      </c>
      <c r="S466" t="s">
        <v>269</v>
      </c>
      <c r="T466" s="16"/>
      <c r="U466" s="16" t="s">
        <v>19</v>
      </c>
      <c r="V466" t="s">
        <v>353</v>
      </c>
      <c r="W466" s="16" t="s">
        <v>356</v>
      </c>
      <c r="X466" s="25"/>
      <c r="Y466" s="12"/>
    </row>
    <row r="467" spans="1:25" x14ac:dyDescent="0.25">
      <c r="A467" s="18">
        <v>0.52149987273702814</v>
      </c>
      <c r="B467" s="18">
        <v>0.47720757044061479</v>
      </c>
      <c r="C467" s="13">
        <f t="shared" si="106"/>
        <v>1.917546009650247</v>
      </c>
      <c r="D467" s="14">
        <f t="shared" si="107"/>
        <v>2.0955241742637929</v>
      </c>
      <c r="E467" s="10"/>
      <c r="F467" s="7">
        <f t="shared" si="108"/>
        <v>1</v>
      </c>
      <c r="G467" s="7">
        <f t="shared" si="109"/>
        <v>1.917546009650247</v>
      </c>
      <c r="H467" s="7">
        <f t="shared" si="110"/>
        <v>2.0955241742637929</v>
      </c>
      <c r="I467" s="12"/>
      <c r="J467" s="12"/>
      <c r="K467" s="7">
        <f t="shared" si="111"/>
        <v>0</v>
      </c>
      <c r="L467" s="7">
        <f t="shared" si="112"/>
        <v>0</v>
      </c>
      <c r="M467" s="15" t="e">
        <f t="shared" si="113"/>
        <v>#DIV/0!</v>
      </c>
      <c r="N467" s="15" t="e">
        <f t="shared" si="114"/>
        <v>#DIV/0!</v>
      </c>
      <c r="O467" s="12">
        <f t="shared" si="115"/>
        <v>0</v>
      </c>
      <c r="P467" s="12">
        <f t="shared" si="116"/>
        <v>0</v>
      </c>
      <c r="Q467" t="s">
        <v>200</v>
      </c>
      <c r="R467" t="s">
        <v>247</v>
      </c>
      <c r="S467" t="s">
        <v>269</v>
      </c>
      <c r="T467" s="16"/>
      <c r="U467" s="16" t="s">
        <v>16</v>
      </c>
      <c r="V467" t="s">
        <v>353</v>
      </c>
      <c r="W467" s="16" t="s">
        <v>355</v>
      </c>
      <c r="X467" s="30"/>
      <c r="Y467" s="12"/>
    </row>
    <row r="468" spans="1:25" x14ac:dyDescent="0.25">
      <c r="A468" s="18">
        <v>0.4290551477894553</v>
      </c>
      <c r="B468" s="18">
        <v>0.5702869126857274</v>
      </c>
      <c r="C468" s="13">
        <f t="shared" si="106"/>
        <v>2.3307027200398891</v>
      </c>
      <c r="D468" s="14">
        <f t="shared" si="107"/>
        <v>1.7535033292112001</v>
      </c>
      <c r="E468" s="10"/>
      <c r="F468" s="7">
        <f t="shared" si="108"/>
        <v>1</v>
      </c>
      <c r="G468" s="7">
        <f t="shared" si="109"/>
        <v>2.3307027200398891</v>
      </c>
      <c r="H468" s="7">
        <f t="shared" si="110"/>
        <v>1.7535033292112001</v>
      </c>
      <c r="I468" s="12"/>
      <c r="J468" s="12"/>
      <c r="K468" s="7">
        <f t="shared" si="111"/>
        <v>0</v>
      </c>
      <c r="L468" s="7">
        <f t="shared" si="112"/>
        <v>0</v>
      </c>
      <c r="M468" s="15" t="e">
        <f t="shared" si="113"/>
        <v>#DIV/0!</v>
      </c>
      <c r="N468" s="15" t="e">
        <f t="shared" si="114"/>
        <v>#DIV/0!</v>
      </c>
      <c r="O468" s="12">
        <f t="shared" si="115"/>
        <v>0</v>
      </c>
      <c r="P468" s="12">
        <f t="shared" si="116"/>
        <v>0</v>
      </c>
      <c r="Q468" t="s">
        <v>123</v>
      </c>
      <c r="R468" t="s">
        <v>126</v>
      </c>
      <c r="S468" t="s">
        <v>257</v>
      </c>
      <c r="T468" s="16"/>
      <c r="U468" s="16" t="s">
        <v>19</v>
      </c>
      <c r="V468" t="s">
        <v>354</v>
      </c>
      <c r="W468" s="16" t="s">
        <v>334</v>
      </c>
      <c r="X468" s="25"/>
      <c r="Y468" s="12"/>
    </row>
    <row r="469" spans="1:25" x14ac:dyDescent="0.25">
      <c r="A469" s="18">
        <v>0.81164507739539205</v>
      </c>
      <c r="B469" s="18">
        <v>0.12374421063191619</v>
      </c>
      <c r="C469" s="13">
        <f t="shared" si="106"/>
        <v>1.2320656255429379</v>
      </c>
      <c r="D469" s="14">
        <f t="shared" si="107"/>
        <v>8.0811861410999963</v>
      </c>
      <c r="E469" s="10"/>
      <c r="F469" s="7">
        <f t="shared" si="108"/>
        <v>1</v>
      </c>
      <c r="G469" s="7">
        <f t="shared" si="109"/>
        <v>1.2320656255429379</v>
      </c>
      <c r="H469" s="7">
        <f t="shared" si="110"/>
        <v>8.0811861410999963</v>
      </c>
      <c r="I469" s="12"/>
      <c r="J469" s="12"/>
      <c r="K469" s="7">
        <f t="shared" si="111"/>
        <v>0</v>
      </c>
      <c r="L469" s="7">
        <f t="shared" si="112"/>
        <v>0</v>
      </c>
      <c r="M469" s="15" t="e">
        <f t="shared" si="113"/>
        <v>#DIV/0!</v>
      </c>
      <c r="N469" s="15" t="e">
        <f t="shared" si="114"/>
        <v>#DIV/0!</v>
      </c>
      <c r="O469" s="12">
        <f t="shared" si="115"/>
        <v>0</v>
      </c>
      <c r="P469" s="12">
        <f t="shared" si="116"/>
        <v>0</v>
      </c>
      <c r="Q469" t="s">
        <v>56</v>
      </c>
      <c r="R469" t="s">
        <v>124</v>
      </c>
      <c r="S469" t="s">
        <v>257</v>
      </c>
      <c r="T469" s="16"/>
      <c r="U469" s="16" t="s">
        <v>34</v>
      </c>
      <c r="V469" t="s">
        <v>354</v>
      </c>
      <c r="W469" s="16" t="s">
        <v>36</v>
      </c>
      <c r="X469" s="25"/>
      <c r="Y469" s="12"/>
    </row>
    <row r="470" spans="1:25" s="17" customFormat="1" x14ac:dyDescent="0.25">
      <c r="A470" s="42">
        <v>0.13458484449253985</v>
      </c>
      <c r="B470" s="42">
        <v>0.86532601064138315</v>
      </c>
      <c r="C470" s="36">
        <f t="shared" si="106"/>
        <v>7.4302571271717808</v>
      </c>
      <c r="D470" s="37">
        <f t="shared" si="107"/>
        <v>1.1556338162755513</v>
      </c>
      <c r="E470" s="38"/>
      <c r="F470" s="39">
        <f t="shared" si="108"/>
        <v>1</v>
      </c>
      <c r="G470" s="39">
        <f t="shared" si="109"/>
        <v>7.4302571271717808</v>
      </c>
      <c r="H470" s="39">
        <f t="shared" si="110"/>
        <v>1.1556338162755513</v>
      </c>
      <c r="K470" s="39">
        <f t="shared" si="111"/>
        <v>0</v>
      </c>
      <c r="L470" s="39">
        <f t="shared" si="112"/>
        <v>0</v>
      </c>
      <c r="M470" s="40" t="e">
        <f t="shared" si="113"/>
        <v>#DIV/0!</v>
      </c>
      <c r="N470" s="40" t="e">
        <f t="shared" si="114"/>
        <v>#DIV/0!</v>
      </c>
      <c r="O470" s="17">
        <f t="shared" si="115"/>
        <v>0</v>
      </c>
      <c r="P470" s="17">
        <f t="shared" si="116"/>
        <v>0</v>
      </c>
      <c r="Q470" s="17" t="s">
        <v>222</v>
      </c>
      <c r="R470" s="17" t="s">
        <v>68</v>
      </c>
      <c r="S470" s="17" t="s">
        <v>263</v>
      </c>
      <c r="T470" s="41"/>
      <c r="U470" s="41" t="s">
        <v>18</v>
      </c>
      <c r="V470" s="17" t="s">
        <v>354</v>
      </c>
      <c r="W470" s="41" t="s">
        <v>19</v>
      </c>
      <c r="X470" s="49"/>
    </row>
    <row r="471" spans="1:25" x14ac:dyDescent="0.25">
      <c r="A471" s="18">
        <v>0.73490472519780514</v>
      </c>
      <c r="B471" s="18">
        <v>0.25226761649841861</v>
      </c>
      <c r="C471" s="13">
        <f t="shared" ref="C471:C492" si="117">(100%/A471)</f>
        <v>1.360720601885969</v>
      </c>
      <c r="D471" s="14">
        <f t="shared" ref="D471:D492" si="118">(100%/B471)</f>
        <v>3.964044271240295</v>
      </c>
      <c r="E471" s="10"/>
      <c r="F471" s="7">
        <f t="shared" ref="F471:F492" si="119">(E471/100%) + 1</f>
        <v>1</v>
      </c>
      <c r="G471" s="7">
        <f t="shared" ref="G471:G492" si="120">C471/F471</f>
        <v>1.360720601885969</v>
      </c>
      <c r="H471" s="7">
        <f t="shared" ref="H471:H492" si="121">D471/F471</f>
        <v>3.964044271240295</v>
      </c>
      <c r="I471" s="12"/>
      <c r="J471" s="12"/>
      <c r="K471" s="7">
        <f t="shared" ref="K471:K492" si="122">(I471*F471)</f>
        <v>0</v>
      </c>
      <c r="L471" s="7">
        <f t="shared" ref="L471:L492" si="123">(J471*F471)</f>
        <v>0</v>
      </c>
      <c r="M471" s="15" t="e">
        <f t="shared" ref="M471:M492" si="124">(1/K471)</f>
        <v>#DIV/0!</v>
      </c>
      <c r="N471" s="15" t="e">
        <f t="shared" ref="N471:N492" si="125">(1/L471)</f>
        <v>#DIV/0!</v>
      </c>
      <c r="O471" s="12">
        <f t="shared" ref="O471:O492" si="126">(I471/G471)</f>
        <v>0</v>
      </c>
      <c r="P471" s="12">
        <f t="shared" ref="P471:P492" si="127">(J471/H471)</f>
        <v>0</v>
      </c>
      <c r="Q471" t="s">
        <v>92</v>
      </c>
      <c r="R471" t="s">
        <v>255</v>
      </c>
      <c r="S471" t="s">
        <v>267</v>
      </c>
      <c r="T471" s="16"/>
      <c r="U471" s="16" t="s">
        <v>17</v>
      </c>
      <c r="V471" s="34">
        <v>44425</v>
      </c>
      <c r="W471" s="16" t="s">
        <v>20</v>
      </c>
      <c r="X471" s="25"/>
      <c r="Y471" s="12"/>
    </row>
    <row r="472" spans="1:25" x14ac:dyDescent="0.25">
      <c r="A472" s="18">
        <v>0.31878320123293213</v>
      </c>
      <c r="B472" s="18">
        <v>0.6810471015685533</v>
      </c>
      <c r="C472" s="13">
        <f t="shared" si="117"/>
        <v>3.1369281572315622</v>
      </c>
      <c r="D472" s="14">
        <f t="shared" si="118"/>
        <v>1.4683272239127816</v>
      </c>
      <c r="E472" s="10"/>
      <c r="F472" s="7">
        <f t="shared" si="119"/>
        <v>1</v>
      </c>
      <c r="G472" s="7">
        <f t="shared" si="120"/>
        <v>3.1369281572315622</v>
      </c>
      <c r="H472" s="7">
        <f t="shared" si="121"/>
        <v>1.4683272239127816</v>
      </c>
      <c r="I472" s="12"/>
      <c r="J472" s="12"/>
      <c r="K472" s="7">
        <f t="shared" si="122"/>
        <v>0</v>
      </c>
      <c r="L472" s="7">
        <f t="shared" si="123"/>
        <v>0</v>
      </c>
      <c r="M472" s="15" t="e">
        <f t="shared" si="124"/>
        <v>#DIV/0!</v>
      </c>
      <c r="N472" s="15" t="e">
        <f t="shared" si="125"/>
        <v>#DIV/0!</v>
      </c>
      <c r="O472" s="12">
        <f t="shared" si="126"/>
        <v>0</v>
      </c>
      <c r="P472" s="12">
        <f t="shared" si="127"/>
        <v>0</v>
      </c>
      <c r="Q472" t="s">
        <v>251</v>
      </c>
      <c r="R472" t="s">
        <v>67</v>
      </c>
      <c r="S472" t="s">
        <v>263</v>
      </c>
      <c r="T472" s="16"/>
      <c r="U472" s="16" t="s">
        <v>19</v>
      </c>
      <c r="V472" s="34">
        <v>44426</v>
      </c>
      <c r="W472" s="16" t="s">
        <v>18</v>
      </c>
      <c r="X472" s="25"/>
      <c r="Y472" s="12"/>
    </row>
    <row r="473" spans="1:25" x14ac:dyDescent="0.25">
      <c r="A473" s="18">
        <v>0.64728988781974695</v>
      </c>
      <c r="B473" s="18">
        <v>0.34797800975905224</v>
      </c>
      <c r="C473" s="13">
        <f t="shared" si="117"/>
        <v>1.5449028616348066</v>
      </c>
      <c r="D473" s="14">
        <f t="shared" si="118"/>
        <v>2.873744811324205</v>
      </c>
      <c r="E473" s="10"/>
      <c r="F473" s="7">
        <f t="shared" si="119"/>
        <v>1</v>
      </c>
      <c r="G473" s="7">
        <f t="shared" si="120"/>
        <v>1.5449028616348066</v>
      </c>
      <c r="H473" s="7">
        <f t="shared" si="121"/>
        <v>2.873744811324205</v>
      </c>
      <c r="I473" s="12"/>
      <c r="J473" s="12"/>
      <c r="K473" s="7">
        <f t="shared" si="122"/>
        <v>0</v>
      </c>
      <c r="L473" s="7">
        <f t="shared" si="123"/>
        <v>0</v>
      </c>
      <c r="M473" s="15" t="e">
        <f t="shared" si="124"/>
        <v>#DIV/0!</v>
      </c>
      <c r="N473" s="15" t="e">
        <f t="shared" si="125"/>
        <v>#DIV/0!</v>
      </c>
      <c r="O473" s="12">
        <f t="shared" si="126"/>
        <v>0</v>
      </c>
      <c r="P473" s="12">
        <f>(J473/H473)</f>
        <v>0</v>
      </c>
      <c r="Q473" t="s">
        <v>228</v>
      </c>
      <c r="R473" t="s">
        <v>289</v>
      </c>
      <c r="S473" t="s">
        <v>267</v>
      </c>
      <c r="T473" s="16"/>
      <c r="U473" s="16" t="s">
        <v>16</v>
      </c>
      <c r="V473" s="34">
        <v>44426</v>
      </c>
      <c r="W473" s="16" t="s">
        <v>29</v>
      </c>
      <c r="X473" s="30"/>
      <c r="Y473" s="12"/>
    </row>
    <row r="474" spans="1:25" x14ac:dyDescent="0.25">
      <c r="A474" s="18">
        <v>0.46271630756558624</v>
      </c>
      <c r="B474" s="18">
        <v>0.53366098710395093</v>
      </c>
      <c r="C474" s="13">
        <f t="shared" si="117"/>
        <v>2.1611514088646167</v>
      </c>
      <c r="D474" s="14">
        <f t="shared" si="118"/>
        <v>1.8738487994536721</v>
      </c>
      <c r="E474" s="10"/>
      <c r="F474" s="7">
        <f t="shared" si="119"/>
        <v>1</v>
      </c>
      <c r="G474" s="7">
        <f t="shared" si="120"/>
        <v>2.1611514088646167</v>
      </c>
      <c r="H474" s="7">
        <f t="shared" si="121"/>
        <v>1.8738487994536721</v>
      </c>
      <c r="I474" s="12"/>
      <c r="J474" s="12"/>
      <c r="K474" s="7">
        <f t="shared" si="122"/>
        <v>0</v>
      </c>
      <c r="L474" s="7">
        <f t="shared" si="123"/>
        <v>0</v>
      </c>
      <c r="M474" s="15" t="e">
        <f t="shared" si="124"/>
        <v>#DIV/0!</v>
      </c>
      <c r="N474" s="15" t="e">
        <f t="shared" si="125"/>
        <v>#DIV/0!</v>
      </c>
      <c r="O474" s="12">
        <f t="shared" si="126"/>
        <v>0</v>
      </c>
      <c r="P474" s="12">
        <f t="shared" si="127"/>
        <v>0</v>
      </c>
      <c r="Q474" t="s">
        <v>89</v>
      </c>
      <c r="R474" t="s">
        <v>167</v>
      </c>
      <c r="S474" t="s">
        <v>267</v>
      </c>
      <c r="T474" s="16"/>
      <c r="U474" s="16" t="s">
        <v>16</v>
      </c>
      <c r="V474" s="34">
        <v>44426</v>
      </c>
      <c r="W474" s="16" t="s">
        <v>29</v>
      </c>
      <c r="X474" s="25"/>
      <c r="Y474" s="12"/>
    </row>
    <row r="475" spans="1:25" x14ac:dyDescent="0.25">
      <c r="A475" s="18">
        <v>0.41829982223204343</v>
      </c>
      <c r="B475" s="18">
        <v>0.58117987250733238</v>
      </c>
      <c r="C475" s="13">
        <f t="shared" si="117"/>
        <v>2.3906297513205015</v>
      </c>
      <c r="D475" s="14">
        <f t="shared" si="118"/>
        <v>1.7206377015187904</v>
      </c>
      <c r="E475" s="10"/>
      <c r="F475" s="7">
        <f t="shared" si="119"/>
        <v>1</v>
      </c>
      <c r="G475" s="7">
        <f t="shared" si="120"/>
        <v>2.3906297513205015</v>
      </c>
      <c r="H475" s="7">
        <f t="shared" si="121"/>
        <v>1.7206377015187904</v>
      </c>
      <c r="I475" s="12"/>
      <c r="J475" s="12"/>
      <c r="K475" s="7">
        <f t="shared" si="122"/>
        <v>0</v>
      </c>
      <c r="L475" s="7">
        <f t="shared" si="123"/>
        <v>0</v>
      </c>
      <c r="M475" s="15" t="e">
        <f t="shared" si="124"/>
        <v>#DIV/0!</v>
      </c>
      <c r="N475" s="15" t="e">
        <f t="shared" si="125"/>
        <v>#DIV/0!</v>
      </c>
      <c r="O475" s="12">
        <f t="shared" si="126"/>
        <v>0</v>
      </c>
      <c r="P475" s="12">
        <f t="shared" si="127"/>
        <v>0</v>
      </c>
      <c r="Q475" t="s">
        <v>227</v>
      </c>
      <c r="R475" t="s">
        <v>226</v>
      </c>
      <c r="S475" t="s">
        <v>267</v>
      </c>
      <c r="T475" s="16"/>
      <c r="U475" s="16" t="s">
        <v>19</v>
      </c>
      <c r="V475" s="34">
        <v>44426</v>
      </c>
      <c r="W475" s="16" t="s">
        <v>19</v>
      </c>
      <c r="X475" s="25"/>
      <c r="Y475" s="12"/>
    </row>
    <row r="476" spans="1:25" x14ac:dyDescent="0.25">
      <c r="A476" s="18">
        <v>0.59991229827705561</v>
      </c>
      <c r="B476" s="18">
        <v>0.39771027879474663</v>
      </c>
      <c r="C476" s="13">
        <f t="shared" si="117"/>
        <v>1.6669103181781633</v>
      </c>
      <c r="D476" s="14">
        <f t="shared" si="118"/>
        <v>2.514393148274872</v>
      </c>
      <c r="E476" s="10"/>
      <c r="F476" s="7">
        <f t="shared" si="119"/>
        <v>1</v>
      </c>
      <c r="G476" s="7">
        <f t="shared" si="120"/>
        <v>1.6669103181781633</v>
      </c>
      <c r="H476" s="7">
        <f t="shared" si="121"/>
        <v>2.514393148274872</v>
      </c>
      <c r="I476" s="12"/>
      <c r="J476" s="12"/>
      <c r="K476" s="7">
        <f t="shared" si="122"/>
        <v>0</v>
      </c>
      <c r="L476" s="7">
        <f t="shared" si="123"/>
        <v>0</v>
      </c>
      <c r="M476" s="15" t="e">
        <f t="shared" si="124"/>
        <v>#DIV/0!</v>
      </c>
      <c r="N476" s="15" t="e">
        <f t="shared" si="125"/>
        <v>#DIV/0!</v>
      </c>
      <c r="O476" s="12">
        <f t="shared" si="126"/>
        <v>0</v>
      </c>
      <c r="P476" s="12">
        <f t="shared" si="127"/>
        <v>0</v>
      </c>
      <c r="Q476" t="s">
        <v>202</v>
      </c>
      <c r="R476" t="s">
        <v>206</v>
      </c>
      <c r="S476" t="s">
        <v>269</v>
      </c>
      <c r="T476" s="16"/>
      <c r="U476" s="16" t="s">
        <v>16</v>
      </c>
      <c r="V476" s="34">
        <v>44426</v>
      </c>
      <c r="W476" s="16" t="s">
        <v>16</v>
      </c>
      <c r="X476" s="25"/>
      <c r="Y476" s="12"/>
    </row>
    <row r="477" spans="1:25" x14ac:dyDescent="0.25">
      <c r="A477" s="18">
        <v>0.55441114367896183</v>
      </c>
      <c r="B477" s="18">
        <v>0.44101768931249091</v>
      </c>
      <c r="C477" s="13">
        <f t="shared" si="117"/>
        <v>1.8037155482918314</v>
      </c>
      <c r="D477" s="14">
        <f t="shared" si="118"/>
        <v>2.2674827432861369</v>
      </c>
      <c r="E477" s="10"/>
      <c r="F477" s="7">
        <f t="shared" si="119"/>
        <v>1</v>
      </c>
      <c r="G477" s="7">
        <f t="shared" si="120"/>
        <v>1.8037155482918314</v>
      </c>
      <c r="H477" s="7">
        <f t="shared" si="121"/>
        <v>2.2674827432861369</v>
      </c>
      <c r="I477" s="12"/>
      <c r="J477" s="12"/>
      <c r="K477" s="7">
        <f t="shared" si="122"/>
        <v>0</v>
      </c>
      <c r="L477" s="7">
        <f t="shared" si="123"/>
        <v>0</v>
      </c>
      <c r="M477" s="15" t="e">
        <f t="shared" si="124"/>
        <v>#DIV/0!</v>
      </c>
      <c r="N477" s="15" t="e">
        <f t="shared" si="125"/>
        <v>#DIV/0!</v>
      </c>
      <c r="O477" s="12">
        <f t="shared" si="126"/>
        <v>0</v>
      </c>
      <c r="P477" s="12">
        <f t="shared" si="127"/>
        <v>0</v>
      </c>
      <c r="Q477" t="s">
        <v>207</v>
      </c>
      <c r="R477" t="s">
        <v>199</v>
      </c>
      <c r="S477" t="s">
        <v>269</v>
      </c>
      <c r="T477" s="16"/>
      <c r="U477" s="16" t="s">
        <v>16</v>
      </c>
      <c r="V477" s="34">
        <v>44426</v>
      </c>
      <c r="W477" s="16" t="s">
        <v>19</v>
      </c>
      <c r="X477" s="25"/>
      <c r="Y477" s="12"/>
    </row>
    <row r="478" spans="1:25" s="17" customFormat="1" x14ac:dyDescent="0.25">
      <c r="A478" s="18">
        <v>0.48129577698976805</v>
      </c>
      <c r="B478" s="18">
        <v>0.51748736630263681</v>
      </c>
      <c r="C478" s="13">
        <f t="shared" si="117"/>
        <v>2.0777244426585924</v>
      </c>
      <c r="D478" s="14">
        <f t="shared" si="118"/>
        <v>1.932414325676852</v>
      </c>
      <c r="E478" s="10"/>
      <c r="F478" s="7">
        <f t="shared" si="119"/>
        <v>1</v>
      </c>
      <c r="G478" s="7">
        <f t="shared" si="120"/>
        <v>2.0777244426585924</v>
      </c>
      <c r="H478" s="7">
        <f t="shared" si="121"/>
        <v>1.932414325676852</v>
      </c>
      <c r="I478" s="12"/>
      <c r="J478" s="12"/>
      <c r="K478" s="7">
        <f t="shared" si="122"/>
        <v>0</v>
      </c>
      <c r="L478" s="7">
        <f t="shared" si="123"/>
        <v>0</v>
      </c>
      <c r="M478" s="15" t="e">
        <f t="shared" si="124"/>
        <v>#DIV/0!</v>
      </c>
      <c r="N478" s="15" t="e">
        <f t="shared" si="125"/>
        <v>#DIV/0!</v>
      </c>
      <c r="O478" s="12">
        <f t="shared" si="126"/>
        <v>0</v>
      </c>
      <c r="P478" s="12">
        <f t="shared" si="127"/>
        <v>0</v>
      </c>
      <c r="Q478" t="s">
        <v>254</v>
      </c>
      <c r="R478" t="s">
        <v>225</v>
      </c>
      <c r="S478" t="s">
        <v>267</v>
      </c>
      <c r="T478" s="16"/>
      <c r="U478" s="16" t="s">
        <v>17</v>
      </c>
      <c r="V478" s="34">
        <v>44427</v>
      </c>
      <c r="W478" s="16" t="s">
        <v>19</v>
      </c>
      <c r="X478" s="30"/>
      <c r="Y478" s="12"/>
    </row>
    <row r="479" spans="1:25" s="12" customFormat="1" x14ac:dyDescent="0.25">
      <c r="A479" s="18">
        <v>0.412041930409831</v>
      </c>
      <c r="B479" s="18">
        <v>0.58566310892070794</v>
      </c>
      <c r="C479" s="13">
        <f t="shared" si="117"/>
        <v>2.4269374697020902</v>
      </c>
      <c r="D479" s="14">
        <f t="shared" si="118"/>
        <v>1.7074662630583899</v>
      </c>
      <c r="E479" s="10"/>
      <c r="F479" s="7">
        <f t="shared" si="119"/>
        <v>1</v>
      </c>
      <c r="G479" s="7">
        <f t="shared" si="120"/>
        <v>2.4269374697020902</v>
      </c>
      <c r="H479" s="7">
        <f t="shared" si="121"/>
        <v>1.7074662630583899</v>
      </c>
      <c r="K479" s="7">
        <f t="shared" si="122"/>
        <v>0</v>
      </c>
      <c r="L479" s="7">
        <f t="shared" si="123"/>
        <v>0</v>
      </c>
      <c r="M479" s="15" t="e">
        <f t="shared" si="124"/>
        <v>#DIV/0!</v>
      </c>
      <c r="N479" s="15" t="e">
        <f t="shared" si="125"/>
        <v>#DIV/0!</v>
      </c>
      <c r="O479" s="12">
        <f t="shared" si="126"/>
        <v>0</v>
      </c>
      <c r="P479" s="12">
        <f t="shared" si="127"/>
        <v>0</v>
      </c>
      <c r="Q479" t="s">
        <v>90</v>
      </c>
      <c r="R479" t="s">
        <v>168</v>
      </c>
      <c r="S479" t="s">
        <v>267</v>
      </c>
      <c r="T479" s="16"/>
      <c r="U479" s="16" t="s">
        <v>17</v>
      </c>
      <c r="V479" s="34">
        <v>44427</v>
      </c>
      <c r="W479" s="16" t="s">
        <v>19</v>
      </c>
      <c r="X479" s="25"/>
    </row>
    <row r="480" spans="1:25" x14ac:dyDescent="0.25">
      <c r="A480" s="18">
        <v>0.48069890210770005</v>
      </c>
      <c r="B480" s="18">
        <v>0.51779638053842503</v>
      </c>
      <c r="C480" s="13">
        <f t="shared" si="117"/>
        <v>2.0803043144374627</v>
      </c>
      <c r="D480" s="14">
        <f t="shared" si="118"/>
        <v>1.9312610856031105</v>
      </c>
      <c r="E480" s="10"/>
      <c r="F480" s="7">
        <f t="shared" si="119"/>
        <v>1</v>
      </c>
      <c r="G480" s="7">
        <f t="shared" si="120"/>
        <v>2.0803043144374627</v>
      </c>
      <c r="H480" s="7">
        <f t="shared" si="121"/>
        <v>1.9312610856031105</v>
      </c>
      <c r="I480" s="12"/>
      <c r="J480" s="12"/>
      <c r="K480" s="7">
        <f t="shared" si="122"/>
        <v>0</v>
      </c>
      <c r="L480" s="7">
        <f t="shared" si="123"/>
        <v>0</v>
      </c>
      <c r="M480" s="15" t="e">
        <f t="shared" si="124"/>
        <v>#DIV/0!</v>
      </c>
      <c r="N480" s="15" t="e">
        <f t="shared" si="125"/>
        <v>#DIV/0!</v>
      </c>
      <c r="O480" s="12">
        <f t="shared" si="126"/>
        <v>0</v>
      </c>
      <c r="P480" s="12">
        <f t="shared" si="127"/>
        <v>0</v>
      </c>
      <c r="Q480" t="s">
        <v>165</v>
      </c>
      <c r="R480" t="s">
        <v>94</v>
      </c>
      <c r="S480" t="s">
        <v>267</v>
      </c>
      <c r="T480" s="16"/>
      <c r="U480" s="16" t="s">
        <v>16</v>
      </c>
      <c r="V480" s="34">
        <v>44427</v>
      </c>
      <c r="W480" s="16" t="s">
        <v>30</v>
      </c>
      <c r="X480" s="30"/>
      <c r="Y480" s="12"/>
    </row>
    <row r="481" spans="1:25" x14ac:dyDescent="0.25">
      <c r="A481" s="18">
        <v>0.51099361895792483</v>
      </c>
      <c r="B481" s="18">
        <v>0.48445343929139506</v>
      </c>
      <c r="C481" s="13">
        <f t="shared" si="117"/>
        <v>1.9569715998397621</v>
      </c>
      <c r="D481" s="14">
        <f t="shared" si="118"/>
        <v>2.0641818571103334</v>
      </c>
      <c r="E481" s="10"/>
      <c r="F481" s="7">
        <f t="shared" si="119"/>
        <v>1</v>
      </c>
      <c r="G481" s="7">
        <f t="shared" si="120"/>
        <v>1.9569715998397621</v>
      </c>
      <c r="H481" s="7">
        <f t="shared" si="121"/>
        <v>2.0641818571103334</v>
      </c>
      <c r="I481" s="12"/>
      <c r="J481" s="12"/>
      <c r="K481" s="7">
        <f t="shared" si="122"/>
        <v>0</v>
      </c>
      <c r="L481" s="7">
        <f t="shared" si="123"/>
        <v>0</v>
      </c>
      <c r="M481" s="15" t="e">
        <f t="shared" si="124"/>
        <v>#DIV/0!</v>
      </c>
      <c r="N481" s="15" t="e">
        <f t="shared" si="125"/>
        <v>#DIV/0!</v>
      </c>
      <c r="O481" s="12">
        <f t="shared" si="126"/>
        <v>0</v>
      </c>
      <c r="P481" s="12">
        <f t="shared" si="127"/>
        <v>0</v>
      </c>
      <c r="Q481" t="s">
        <v>91</v>
      </c>
      <c r="R481" t="s">
        <v>280</v>
      </c>
      <c r="S481" t="s">
        <v>267</v>
      </c>
      <c r="T481" s="16"/>
      <c r="U481" s="16" t="s">
        <v>16</v>
      </c>
      <c r="V481" s="34">
        <v>44427</v>
      </c>
      <c r="W481" s="16" t="s">
        <v>16</v>
      </c>
      <c r="X481" s="25"/>
      <c r="Y481" s="12"/>
    </row>
    <row r="482" spans="1:25" x14ac:dyDescent="0.25">
      <c r="A482" s="18">
        <v>0.54077633645503076</v>
      </c>
      <c r="B482" s="18">
        <v>0.45762403690885306</v>
      </c>
      <c r="C482" s="13">
        <f t="shared" si="117"/>
        <v>1.8491933403656926</v>
      </c>
      <c r="D482" s="14">
        <f t="shared" si="118"/>
        <v>2.1851999006756158</v>
      </c>
      <c r="E482" s="10"/>
      <c r="F482" s="7">
        <f t="shared" si="119"/>
        <v>1</v>
      </c>
      <c r="G482" s="7">
        <f t="shared" si="120"/>
        <v>1.8491933403656926</v>
      </c>
      <c r="H482" s="7">
        <f t="shared" si="121"/>
        <v>2.1851999006756158</v>
      </c>
      <c r="I482" s="12"/>
      <c r="J482" s="12"/>
      <c r="K482" s="7">
        <f t="shared" si="122"/>
        <v>0</v>
      </c>
      <c r="L482" s="7">
        <f t="shared" si="123"/>
        <v>0</v>
      </c>
      <c r="M482" s="15" t="e">
        <f t="shared" si="124"/>
        <v>#DIV/0!</v>
      </c>
      <c r="N482" s="15" t="e">
        <f t="shared" si="125"/>
        <v>#DIV/0!</v>
      </c>
      <c r="O482" s="12">
        <f t="shared" si="126"/>
        <v>0</v>
      </c>
      <c r="P482" s="12">
        <f t="shared" si="127"/>
        <v>0</v>
      </c>
      <c r="Q482" t="s">
        <v>119</v>
      </c>
      <c r="R482" t="s">
        <v>198</v>
      </c>
      <c r="S482" t="s">
        <v>269</v>
      </c>
      <c r="T482" s="16"/>
      <c r="U482" s="16" t="s">
        <v>17</v>
      </c>
      <c r="V482" s="34">
        <v>44427</v>
      </c>
      <c r="W482" s="16" t="s">
        <v>35</v>
      </c>
      <c r="X482" s="30"/>
      <c r="Y482" s="12"/>
    </row>
    <row r="483" spans="1:25" x14ac:dyDescent="0.25">
      <c r="A483" s="18">
        <v>0.48991780309462429</v>
      </c>
      <c r="B483" s="18">
        <v>0.50858072164588186</v>
      </c>
      <c r="C483" s="13">
        <f t="shared" si="117"/>
        <v>2.0411587284303216</v>
      </c>
      <c r="D483" s="14">
        <f t="shared" si="118"/>
        <v>1.9662562056300021</v>
      </c>
      <c r="E483" s="10"/>
      <c r="F483" s="7">
        <f t="shared" si="119"/>
        <v>1</v>
      </c>
      <c r="G483" s="7">
        <f t="shared" si="120"/>
        <v>2.0411587284303216</v>
      </c>
      <c r="H483" s="7">
        <f t="shared" si="121"/>
        <v>1.9662562056300021</v>
      </c>
      <c r="I483" s="12"/>
      <c r="J483" s="12"/>
      <c r="K483" s="7">
        <f t="shared" si="122"/>
        <v>0</v>
      </c>
      <c r="L483" s="7">
        <f t="shared" si="123"/>
        <v>0</v>
      </c>
      <c r="M483" s="15" t="e">
        <f t="shared" si="124"/>
        <v>#DIV/0!</v>
      </c>
      <c r="N483" s="15" t="e">
        <f t="shared" si="125"/>
        <v>#DIV/0!</v>
      </c>
      <c r="O483" s="12">
        <f t="shared" si="126"/>
        <v>0</v>
      </c>
      <c r="P483" s="12">
        <f t="shared" si="127"/>
        <v>0</v>
      </c>
      <c r="Q483" t="s">
        <v>211</v>
      </c>
      <c r="R483" t="s">
        <v>245</v>
      </c>
      <c r="S483" t="s">
        <v>269</v>
      </c>
      <c r="T483" s="16"/>
      <c r="U483" s="16" t="s">
        <v>16</v>
      </c>
      <c r="V483" s="34">
        <v>44427</v>
      </c>
      <c r="W483" s="16" t="s">
        <v>34</v>
      </c>
      <c r="X483" s="25"/>
      <c r="Y483" s="12"/>
    </row>
    <row r="484" spans="1:25" x14ac:dyDescent="0.25">
      <c r="A484" s="18">
        <v>0.67626200993206498</v>
      </c>
      <c r="B484" s="18">
        <v>0.31020378172107693</v>
      </c>
      <c r="C484" s="13">
        <f t="shared" si="117"/>
        <v>1.4787168069672532</v>
      </c>
      <c r="D484" s="14">
        <f t="shared" si="118"/>
        <v>3.2236873272523825</v>
      </c>
      <c r="E484" s="10"/>
      <c r="F484" s="7">
        <f t="shared" si="119"/>
        <v>1</v>
      </c>
      <c r="G484" s="7">
        <f t="shared" si="120"/>
        <v>1.4787168069672532</v>
      </c>
      <c r="H484" s="7">
        <f t="shared" si="121"/>
        <v>3.2236873272523825</v>
      </c>
      <c r="I484" s="12"/>
      <c r="J484" s="12"/>
      <c r="K484" s="7">
        <f t="shared" si="122"/>
        <v>0</v>
      </c>
      <c r="L484" s="7">
        <f t="shared" si="123"/>
        <v>0</v>
      </c>
      <c r="M484" s="15" t="e">
        <f t="shared" si="124"/>
        <v>#DIV/0!</v>
      </c>
      <c r="N484" s="15" t="e">
        <f t="shared" si="125"/>
        <v>#DIV/0!</v>
      </c>
      <c r="O484" s="12">
        <f t="shared" si="126"/>
        <v>0</v>
      </c>
      <c r="P484" s="12">
        <f t="shared" si="127"/>
        <v>0</v>
      </c>
      <c r="Q484" t="s">
        <v>204</v>
      </c>
      <c r="R484" t="s">
        <v>212</v>
      </c>
      <c r="S484" t="s">
        <v>269</v>
      </c>
      <c r="T484" s="16"/>
      <c r="U484" s="16" t="s">
        <v>16</v>
      </c>
      <c r="V484" s="34">
        <v>44427</v>
      </c>
      <c r="W484" s="16" t="s">
        <v>32</v>
      </c>
      <c r="X484" s="30"/>
      <c r="Y484" s="12"/>
    </row>
    <row r="485" spans="1:25" x14ac:dyDescent="0.25">
      <c r="A485" s="18">
        <v>0.72576363581674785</v>
      </c>
      <c r="B485" s="18">
        <v>0.25125920784262745</v>
      </c>
      <c r="C485" s="13">
        <f t="shared" si="117"/>
        <v>1.37785905858267</v>
      </c>
      <c r="D485" s="14">
        <f t="shared" si="118"/>
        <v>3.9799536446295551</v>
      </c>
      <c r="E485" s="10"/>
      <c r="F485" s="7">
        <f t="shared" si="119"/>
        <v>1</v>
      </c>
      <c r="G485" s="7">
        <f t="shared" si="120"/>
        <v>1.37785905858267</v>
      </c>
      <c r="H485" s="7">
        <f t="shared" si="121"/>
        <v>3.9799536446295551</v>
      </c>
      <c r="I485" s="12"/>
      <c r="J485" s="12"/>
      <c r="K485" s="7">
        <f t="shared" si="122"/>
        <v>0</v>
      </c>
      <c r="L485" s="7">
        <f t="shared" si="123"/>
        <v>0</v>
      </c>
      <c r="M485" s="15" t="e">
        <f t="shared" si="124"/>
        <v>#DIV/0!</v>
      </c>
      <c r="N485" s="15" t="e">
        <f t="shared" si="125"/>
        <v>#DIV/0!</v>
      </c>
      <c r="O485" s="12">
        <f t="shared" si="126"/>
        <v>0</v>
      </c>
      <c r="P485" s="12">
        <f t="shared" si="127"/>
        <v>0</v>
      </c>
      <c r="Q485" t="s">
        <v>243</v>
      </c>
      <c r="R485" t="s">
        <v>197</v>
      </c>
      <c r="S485" t="s">
        <v>269</v>
      </c>
      <c r="T485" s="16"/>
      <c r="U485" s="16" t="s">
        <v>21</v>
      </c>
      <c r="V485" s="34">
        <v>44427</v>
      </c>
      <c r="W485" s="16" t="s">
        <v>34</v>
      </c>
      <c r="X485" s="25"/>
      <c r="Y485" s="12"/>
    </row>
    <row r="486" spans="1:25" x14ac:dyDescent="0.25">
      <c r="A486" s="18">
        <v>0.5603914421701649</v>
      </c>
      <c r="B486" s="18">
        <v>0.43714857053985651</v>
      </c>
      <c r="C486" s="13">
        <f t="shared" si="117"/>
        <v>1.7844669364104</v>
      </c>
      <c r="D486" s="14">
        <f t="shared" si="118"/>
        <v>2.2875518013590899</v>
      </c>
      <c r="E486" s="10"/>
      <c r="F486" s="7">
        <f t="shared" si="119"/>
        <v>1</v>
      </c>
      <c r="G486" s="7">
        <f t="shared" si="120"/>
        <v>1.7844669364104</v>
      </c>
      <c r="H486" s="7">
        <f t="shared" si="121"/>
        <v>2.2875518013590899</v>
      </c>
      <c r="I486" s="12"/>
      <c r="J486" s="12"/>
      <c r="K486" s="7">
        <f t="shared" si="122"/>
        <v>0</v>
      </c>
      <c r="L486" s="7">
        <f t="shared" si="123"/>
        <v>0</v>
      </c>
      <c r="M486" s="15" t="e">
        <f t="shared" si="124"/>
        <v>#DIV/0!</v>
      </c>
      <c r="N486" s="15" t="e">
        <f t="shared" si="125"/>
        <v>#DIV/0!</v>
      </c>
      <c r="O486" s="12">
        <f t="shared" si="126"/>
        <v>0</v>
      </c>
      <c r="P486" s="12">
        <f t="shared" si="127"/>
        <v>0</v>
      </c>
      <c r="Q486" t="s">
        <v>244</v>
      </c>
      <c r="R486" t="s">
        <v>213</v>
      </c>
      <c r="S486" t="s">
        <v>269</v>
      </c>
      <c r="T486" s="16"/>
      <c r="U486" s="16" t="s">
        <v>16</v>
      </c>
      <c r="V486" s="34">
        <v>44427</v>
      </c>
      <c r="W486" s="16" t="s">
        <v>35</v>
      </c>
      <c r="X486" s="30"/>
      <c r="Y486" s="12"/>
    </row>
    <row r="487" spans="1:25" x14ac:dyDescent="0.25">
      <c r="A487" s="18">
        <v>0.6146583091440293</v>
      </c>
      <c r="B487" s="18">
        <v>0.38190942122001914</v>
      </c>
      <c r="C487" s="13">
        <f t="shared" si="117"/>
        <v>1.6269201686911154</v>
      </c>
      <c r="D487" s="14">
        <f t="shared" si="118"/>
        <v>2.6184219200601944</v>
      </c>
      <c r="E487" s="10"/>
      <c r="F487" s="7">
        <f t="shared" si="119"/>
        <v>1</v>
      </c>
      <c r="G487" s="7">
        <f t="shared" si="120"/>
        <v>1.6269201686911154</v>
      </c>
      <c r="H487" s="7">
        <f t="shared" si="121"/>
        <v>2.6184219200601944</v>
      </c>
      <c r="I487" s="12"/>
      <c r="J487" s="12"/>
      <c r="K487" s="7">
        <f t="shared" si="122"/>
        <v>0</v>
      </c>
      <c r="L487" s="7">
        <f t="shared" si="123"/>
        <v>0</v>
      </c>
      <c r="M487" s="15" t="e">
        <f t="shared" si="124"/>
        <v>#DIV/0!</v>
      </c>
      <c r="N487" s="15" t="e">
        <f t="shared" si="125"/>
        <v>#DIV/0!</v>
      </c>
      <c r="O487" s="12">
        <f t="shared" si="126"/>
        <v>0</v>
      </c>
      <c r="P487" s="12">
        <f t="shared" si="127"/>
        <v>0</v>
      </c>
      <c r="Q487" t="s">
        <v>246</v>
      </c>
      <c r="R487" t="s">
        <v>120</v>
      </c>
      <c r="S487" t="s">
        <v>269</v>
      </c>
      <c r="T487" s="16"/>
      <c r="U487" s="16" t="s">
        <v>17</v>
      </c>
      <c r="V487" s="34">
        <v>44427</v>
      </c>
      <c r="W487" s="16" t="s">
        <v>35</v>
      </c>
      <c r="X487" s="25"/>
      <c r="Y487" s="12"/>
    </row>
    <row r="488" spans="1:25" x14ac:dyDescent="0.25">
      <c r="A488" s="18">
        <v>0.54127180913252104</v>
      </c>
      <c r="B488" s="18">
        <v>0.45728231214540643</v>
      </c>
      <c r="C488" s="13">
        <f t="shared" si="117"/>
        <v>1.8475006145298198</v>
      </c>
      <c r="D488" s="14">
        <f t="shared" si="118"/>
        <v>2.1868328895302218</v>
      </c>
      <c r="E488" s="10"/>
      <c r="F488" s="7">
        <f t="shared" si="119"/>
        <v>1</v>
      </c>
      <c r="G488" s="7">
        <f t="shared" si="120"/>
        <v>1.8475006145298198</v>
      </c>
      <c r="H488" s="7">
        <f t="shared" si="121"/>
        <v>2.1868328895302218</v>
      </c>
      <c r="I488" s="12"/>
      <c r="J488" s="12"/>
      <c r="K488" s="7">
        <f t="shared" si="122"/>
        <v>0</v>
      </c>
      <c r="L488" s="7">
        <f t="shared" si="123"/>
        <v>0</v>
      </c>
      <c r="M488" s="15" t="e">
        <f t="shared" si="124"/>
        <v>#DIV/0!</v>
      </c>
      <c r="N488" s="15" t="e">
        <f t="shared" si="125"/>
        <v>#DIV/0!</v>
      </c>
      <c r="O488" s="12">
        <f t="shared" si="126"/>
        <v>0</v>
      </c>
      <c r="P488" s="12">
        <f t="shared" si="127"/>
        <v>0</v>
      </c>
      <c r="Q488" t="s">
        <v>201</v>
      </c>
      <c r="R488" t="s">
        <v>247</v>
      </c>
      <c r="S488" t="s">
        <v>269</v>
      </c>
      <c r="T488" s="16"/>
      <c r="U488" s="16" t="s">
        <v>17</v>
      </c>
      <c r="V488" s="34">
        <v>44427</v>
      </c>
      <c r="W488" s="16" t="s">
        <v>18</v>
      </c>
      <c r="X488" s="30"/>
      <c r="Y488" s="12"/>
    </row>
    <row r="489" spans="1:25" x14ac:dyDescent="0.25">
      <c r="A489" s="18">
        <v>0.5790780544612063</v>
      </c>
      <c r="B489" s="18">
        <v>0.41894268426904807</v>
      </c>
      <c r="C489" s="13">
        <f t="shared" si="117"/>
        <v>1.72688291724409</v>
      </c>
      <c r="D489" s="14">
        <f t="shared" si="118"/>
        <v>2.3869613614204863</v>
      </c>
      <c r="E489" s="10"/>
      <c r="F489" s="7">
        <f t="shared" si="119"/>
        <v>1</v>
      </c>
      <c r="G489" s="7">
        <f t="shared" si="120"/>
        <v>1.72688291724409</v>
      </c>
      <c r="H489" s="7">
        <f t="shared" si="121"/>
        <v>2.3869613614204863</v>
      </c>
      <c r="I489" s="12"/>
      <c r="J489" s="12"/>
      <c r="K489" s="7">
        <f t="shared" si="122"/>
        <v>0</v>
      </c>
      <c r="L489" s="7">
        <f t="shared" si="123"/>
        <v>0</v>
      </c>
      <c r="M489" s="15" t="e">
        <f t="shared" si="124"/>
        <v>#DIV/0!</v>
      </c>
      <c r="N489" s="15" t="e">
        <f t="shared" si="125"/>
        <v>#DIV/0!</v>
      </c>
      <c r="O489" s="12">
        <f t="shared" si="126"/>
        <v>0</v>
      </c>
      <c r="P489" s="12">
        <f t="shared" si="127"/>
        <v>0</v>
      </c>
      <c r="Q489" t="s">
        <v>203</v>
      </c>
      <c r="R489" t="s">
        <v>214</v>
      </c>
      <c r="S489" t="s">
        <v>269</v>
      </c>
      <c r="T489" s="16"/>
      <c r="U489" s="16" t="s">
        <v>16</v>
      </c>
      <c r="V489" s="34">
        <v>44427</v>
      </c>
      <c r="W489" s="16" t="s">
        <v>19</v>
      </c>
      <c r="X489" s="25"/>
      <c r="Y489" s="12"/>
    </row>
    <row r="490" spans="1:25" x14ac:dyDescent="0.25">
      <c r="A490" s="18">
        <v>0.66589952429286847</v>
      </c>
      <c r="B490" s="18">
        <v>0.33002795895914078</v>
      </c>
      <c r="C490" s="13">
        <f t="shared" si="117"/>
        <v>1.5017280588417889</v>
      </c>
      <c r="D490" s="14">
        <f t="shared" si="118"/>
        <v>3.030046312299878</v>
      </c>
      <c r="E490" s="10"/>
      <c r="F490" s="7">
        <f t="shared" si="119"/>
        <v>1</v>
      </c>
      <c r="G490" s="7">
        <f t="shared" si="120"/>
        <v>1.5017280588417889</v>
      </c>
      <c r="H490" s="7">
        <f t="shared" si="121"/>
        <v>3.030046312299878</v>
      </c>
      <c r="I490" s="12"/>
      <c r="J490" s="12"/>
      <c r="K490" s="7">
        <f t="shared" si="122"/>
        <v>0</v>
      </c>
      <c r="L490" s="7">
        <f t="shared" si="123"/>
        <v>0</v>
      </c>
      <c r="M490" s="15" t="e">
        <f t="shared" si="124"/>
        <v>#DIV/0!</v>
      </c>
      <c r="N490" s="15" t="e">
        <f t="shared" si="125"/>
        <v>#DIV/0!</v>
      </c>
      <c r="O490" s="12">
        <f t="shared" si="126"/>
        <v>0</v>
      </c>
      <c r="P490" s="12">
        <f t="shared" si="127"/>
        <v>0</v>
      </c>
      <c r="Q490" t="s">
        <v>248</v>
      </c>
      <c r="R490" t="s">
        <v>200</v>
      </c>
      <c r="S490" t="s">
        <v>269</v>
      </c>
      <c r="T490" s="16"/>
      <c r="U490" s="16" t="s">
        <v>20</v>
      </c>
      <c r="V490" s="34">
        <v>44427</v>
      </c>
      <c r="W490" s="16" t="s">
        <v>19</v>
      </c>
      <c r="X490" s="30"/>
      <c r="Y490" s="12"/>
    </row>
    <row r="491" spans="1:25" x14ac:dyDescent="0.25">
      <c r="A491" s="18">
        <v>0.34351671583150056</v>
      </c>
      <c r="B491" s="18">
        <v>0.65623495245200147</v>
      </c>
      <c r="C491" s="13">
        <f t="shared" si="117"/>
        <v>2.9110664893830469</v>
      </c>
      <c r="D491" s="14">
        <f t="shared" si="118"/>
        <v>1.5238444649489198</v>
      </c>
      <c r="E491" s="10"/>
      <c r="F491" s="7">
        <f t="shared" si="119"/>
        <v>1</v>
      </c>
      <c r="G491" s="7">
        <f t="shared" si="120"/>
        <v>2.9110664893830469</v>
      </c>
      <c r="H491" s="7">
        <f t="shared" si="121"/>
        <v>1.5238444649489198</v>
      </c>
      <c r="I491" s="12"/>
      <c r="J491" s="12"/>
      <c r="K491" s="7">
        <f t="shared" si="122"/>
        <v>0</v>
      </c>
      <c r="L491" s="7">
        <f t="shared" si="123"/>
        <v>0</v>
      </c>
      <c r="M491" s="15" t="e">
        <f t="shared" si="124"/>
        <v>#DIV/0!</v>
      </c>
      <c r="N491" s="15" t="e">
        <f t="shared" si="125"/>
        <v>#DIV/0!</v>
      </c>
      <c r="O491" s="12">
        <f t="shared" si="126"/>
        <v>0</v>
      </c>
      <c r="P491" s="12">
        <f t="shared" si="127"/>
        <v>0</v>
      </c>
      <c r="Q491" t="s">
        <v>282</v>
      </c>
      <c r="R491" t="s">
        <v>210</v>
      </c>
      <c r="S491" t="s">
        <v>269</v>
      </c>
      <c r="T491" s="16"/>
      <c r="U491" s="16" t="s">
        <v>19</v>
      </c>
      <c r="V491" s="34">
        <v>44427</v>
      </c>
      <c r="W491" s="16" t="s">
        <v>16</v>
      </c>
      <c r="X491" s="25"/>
      <c r="Y491" s="12"/>
    </row>
    <row r="492" spans="1:25" x14ac:dyDescent="0.25">
      <c r="A492" s="18">
        <v>0.43394432002286776</v>
      </c>
      <c r="B492" s="18">
        <v>0.56553074042599649</v>
      </c>
      <c r="C492" s="13">
        <f t="shared" si="117"/>
        <v>2.3044431136863426</v>
      </c>
      <c r="D492" s="14">
        <f t="shared" si="118"/>
        <v>1.7682504743185694</v>
      </c>
      <c r="E492" s="10"/>
      <c r="F492" s="7">
        <f t="shared" si="119"/>
        <v>1</v>
      </c>
      <c r="G492" s="7">
        <f t="shared" si="120"/>
        <v>2.3044431136863426</v>
      </c>
      <c r="H492" s="7">
        <f t="shared" si="121"/>
        <v>1.7682504743185694</v>
      </c>
      <c r="I492" s="12"/>
      <c r="J492" s="12"/>
      <c r="K492" s="7">
        <f t="shared" si="122"/>
        <v>0</v>
      </c>
      <c r="L492" s="7">
        <f t="shared" si="123"/>
        <v>0</v>
      </c>
      <c r="M492" s="15" t="e">
        <f t="shared" si="124"/>
        <v>#DIV/0!</v>
      </c>
      <c r="N492" s="15" t="e">
        <f t="shared" si="125"/>
        <v>#DIV/0!</v>
      </c>
      <c r="O492" s="12">
        <f t="shared" si="126"/>
        <v>0</v>
      </c>
      <c r="P492" s="12">
        <f t="shared" si="127"/>
        <v>0</v>
      </c>
      <c r="Q492" t="s">
        <v>205</v>
      </c>
      <c r="R492" t="s">
        <v>208</v>
      </c>
      <c r="S492" t="s">
        <v>269</v>
      </c>
      <c r="T492" s="16"/>
      <c r="U492" s="16" t="s">
        <v>19</v>
      </c>
      <c r="V492" s="34">
        <v>44427</v>
      </c>
      <c r="W492" s="16" t="s">
        <v>17</v>
      </c>
      <c r="X492" s="30"/>
      <c r="Y492" s="12"/>
    </row>
    <row r="493" spans="1:25" x14ac:dyDescent="0.25">
      <c r="A493" s="18"/>
      <c r="B493" s="18"/>
      <c r="C493" s="13"/>
      <c r="D493" s="14"/>
      <c r="E493" s="10"/>
      <c r="F493" s="7"/>
      <c r="G493" s="7"/>
      <c r="H493" s="7"/>
      <c r="I493" s="12"/>
      <c r="J493" s="12"/>
      <c r="K493" s="7"/>
      <c r="L493" s="7"/>
      <c r="M493" s="15"/>
      <c r="N493" s="15"/>
      <c r="O493" s="12"/>
      <c r="P493" s="12"/>
      <c r="Q493" s="12"/>
      <c r="R493" s="12"/>
      <c r="S493" s="12"/>
      <c r="T493" s="16"/>
      <c r="U493" s="16"/>
      <c r="V493" s="27"/>
      <c r="X493" s="25"/>
      <c r="Y493" s="12"/>
    </row>
    <row r="494" spans="1:25" x14ac:dyDescent="0.25">
      <c r="A494" s="18"/>
      <c r="B494" s="18"/>
      <c r="C494" s="13"/>
      <c r="D494" s="14"/>
      <c r="E494" s="10"/>
      <c r="F494" s="7"/>
      <c r="G494" s="7"/>
      <c r="H494" s="7"/>
      <c r="I494" s="12"/>
      <c r="J494" s="12"/>
      <c r="K494" s="7"/>
      <c r="L494" s="7"/>
      <c r="M494" s="15"/>
      <c r="N494" s="15"/>
      <c r="O494" s="12"/>
      <c r="P494" s="12"/>
      <c r="Q494" s="12"/>
      <c r="R494" s="12"/>
      <c r="S494" s="12"/>
      <c r="T494" s="16"/>
      <c r="U494" s="16"/>
      <c r="V494" s="27"/>
      <c r="X494" s="30"/>
      <c r="Y494" s="12"/>
    </row>
    <row r="495" spans="1:25" x14ac:dyDescent="0.25">
      <c r="A495" s="18"/>
      <c r="B495" s="18"/>
      <c r="C495" s="13"/>
      <c r="D495" s="14"/>
      <c r="E495" s="10"/>
      <c r="F495" s="7"/>
      <c r="G495" s="7"/>
      <c r="H495" s="7"/>
      <c r="I495" s="12"/>
      <c r="J495" s="12"/>
      <c r="K495" s="7"/>
      <c r="L495" s="7"/>
      <c r="M495" s="15"/>
      <c r="N495" s="15"/>
      <c r="O495" s="12"/>
      <c r="P495" s="12"/>
      <c r="Q495" s="12"/>
      <c r="R495" s="12"/>
      <c r="S495" s="12"/>
      <c r="T495" s="16"/>
      <c r="U495" s="16"/>
      <c r="V495" s="27"/>
      <c r="X495" s="25"/>
      <c r="Y495" s="12"/>
    </row>
    <row r="496" spans="1:25" x14ac:dyDescent="0.25">
      <c r="A496" s="18"/>
      <c r="B496" s="18"/>
      <c r="C496" s="13"/>
      <c r="D496" s="14"/>
      <c r="E496" s="10"/>
      <c r="F496" s="7"/>
      <c r="G496" s="7"/>
      <c r="H496" s="7"/>
      <c r="I496" s="12"/>
      <c r="J496" s="12"/>
      <c r="K496" s="7"/>
      <c r="L496" s="7"/>
      <c r="M496" s="15"/>
      <c r="N496" s="15"/>
      <c r="O496" s="12"/>
      <c r="P496" s="12"/>
      <c r="Q496" s="12"/>
      <c r="R496" s="12"/>
      <c r="S496" s="12"/>
      <c r="T496" s="16"/>
      <c r="U496" s="16"/>
      <c r="V496" s="27"/>
      <c r="X496" s="30"/>
      <c r="Y496" s="12"/>
    </row>
    <row r="497" spans="1:25" x14ac:dyDescent="0.25">
      <c r="A497" s="18"/>
      <c r="B497" s="18"/>
      <c r="C497" s="13"/>
      <c r="D497" s="14"/>
      <c r="E497" s="10"/>
      <c r="F497" s="7"/>
      <c r="G497" s="7"/>
      <c r="H497" s="7"/>
      <c r="I497" s="12"/>
      <c r="J497" s="12"/>
      <c r="K497" s="7"/>
      <c r="L497" s="7"/>
      <c r="M497" s="15"/>
      <c r="N497" s="15"/>
      <c r="O497" s="12"/>
      <c r="P497" s="12"/>
      <c r="Q497" s="12"/>
      <c r="R497" s="12"/>
      <c r="S497" s="12"/>
      <c r="T497" s="16"/>
      <c r="U497" s="16"/>
      <c r="V497" s="27"/>
      <c r="X497" s="25"/>
      <c r="Y497" s="12"/>
    </row>
    <row r="498" spans="1:25" x14ac:dyDescent="0.25">
      <c r="A498" s="18"/>
      <c r="B498" s="18"/>
      <c r="C498" s="13"/>
      <c r="D498" s="14"/>
      <c r="E498" s="10"/>
      <c r="F498" s="7"/>
      <c r="G498" s="7"/>
      <c r="H498" s="7"/>
      <c r="I498" s="12"/>
      <c r="J498" s="12"/>
      <c r="K498" s="7"/>
      <c r="L498" s="7"/>
      <c r="M498" s="15"/>
      <c r="N498" s="15"/>
      <c r="O498" s="12"/>
      <c r="P498" s="12"/>
      <c r="Q498" s="12"/>
      <c r="R498" s="12"/>
      <c r="S498" s="12"/>
      <c r="T498" s="16"/>
      <c r="U498" s="16"/>
      <c r="V498" s="27"/>
      <c r="X498" s="25"/>
      <c r="Y498" s="12"/>
    </row>
    <row r="499" spans="1:25" x14ac:dyDescent="0.25">
      <c r="A499" s="18"/>
      <c r="B499" s="18"/>
      <c r="C499" s="13"/>
      <c r="D499" s="14"/>
      <c r="E499" s="10"/>
      <c r="F499" s="7"/>
      <c r="G499" s="7"/>
      <c r="H499" s="7"/>
      <c r="I499" s="12"/>
      <c r="J499" s="12"/>
      <c r="K499" s="7"/>
      <c r="L499" s="7"/>
      <c r="M499" s="15"/>
      <c r="N499" s="15"/>
      <c r="O499" s="12"/>
      <c r="P499" s="12"/>
      <c r="Q499" s="12"/>
      <c r="R499" s="12"/>
      <c r="S499" s="12"/>
      <c r="T499" s="16"/>
      <c r="U499" s="16"/>
      <c r="V499" s="27"/>
      <c r="X499" s="25"/>
      <c r="Y499" s="12"/>
    </row>
    <row r="500" spans="1:25" x14ac:dyDescent="0.25">
      <c r="A500" s="18"/>
      <c r="B500" s="18"/>
      <c r="C500" s="13"/>
      <c r="D500" s="14"/>
      <c r="E500" s="10"/>
      <c r="F500" s="7"/>
      <c r="G500" s="7"/>
      <c r="H500" s="7"/>
      <c r="I500" s="12"/>
      <c r="J500" s="12"/>
      <c r="K500" s="7"/>
      <c r="L500" s="7"/>
      <c r="M500" s="15"/>
      <c r="N500" s="15"/>
      <c r="O500" s="12"/>
      <c r="P500" s="12"/>
      <c r="Q500" s="12"/>
      <c r="R500" s="12"/>
      <c r="S500" s="12"/>
      <c r="T500" s="16"/>
      <c r="U500" s="16"/>
      <c r="V500" s="27"/>
      <c r="X500" s="25"/>
      <c r="Y500" s="12"/>
    </row>
    <row r="501" spans="1:25" x14ac:dyDescent="0.25">
      <c r="A501" s="18"/>
      <c r="B501" s="18"/>
      <c r="C501" s="13"/>
      <c r="D501" s="14"/>
      <c r="E501" s="10"/>
      <c r="F501" s="7"/>
      <c r="G501" s="7"/>
      <c r="H501" s="7"/>
      <c r="I501" s="12"/>
      <c r="J501" s="12"/>
      <c r="K501" s="7"/>
      <c r="L501" s="7"/>
      <c r="M501" s="15"/>
      <c r="N501" s="15"/>
      <c r="O501" s="12"/>
      <c r="P501" s="12"/>
      <c r="Q501" s="12"/>
      <c r="R501" s="12"/>
      <c r="S501" s="12"/>
      <c r="T501" s="16"/>
      <c r="U501" s="16"/>
      <c r="V501" s="27"/>
      <c r="X501" s="25"/>
      <c r="Y501" s="12"/>
    </row>
    <row r="502" spans="1:25" x14ac:dyDescent="0.25">
      <c r="A502" s="18"/>
      <c r="B502" s="18"/>
      <c r="C502" s="13"/>
      <c r="D502" s="14"/>
      <c r="E502" s="10"/>
      <c r="F502" s="7"/>
      <c r="G502" s="7"/>
      <c r="H502" s="7"/>
      <c r="I502" s="12"/>
      <c r="J502" s="12"/>
      <c r="K502" s="7"/>
      <c r="L502" s="7"/>
      <c r="M502" s="15"/>
      <c r="N502" s="15"/>
      <c r="O502" s="12"/>
      <c r="P502" s="12"/>
      <c r="Q502" s="12"/>
      <c r="R502" s="12"/>
      <c r="S502" s="12"/>
      <c r="T502" s="16"/>
      <c r="U502" s="16"/>
      <c r="V502" s="27"/>
      <c r="X502" s="25"/>
      <c r="Y502" s="12"/>
    </row>
    <row r="503" spans="1:25" x14ac:dyDescent="0.25">
      <c r="A503" s="18"/>
      <c r="B503" s="18"/>
      <c r="C503" s="13"/>
      <c r="D503" s="14"/>
      <c r="E503" s="10"/>
      <c r="F503" s="7"/>
      <c r="G503" s="7"/>
      <c r="H503" s="7"/>
      <c r="I503" s="12"/>
      <c r="J503" s="12"/>
      <c r="K503" s="7"/>
      <c r="L503" s="7"/>
      <c r="M503" s="15"/>
      <c r="N503" s="15"/>
      <c r="O503" s="12"/>
      <c r="P503" s="12"/>
      <c r="Q503" s="12"/>
      <c r="R503" s="12"/>
      <c r="S503" s="12"/>
      <c r="T503" s="16"/>
      <c r="U503" s="16"/>
      <c r="V503" s="27"/>
      <c r="X503" s="25"/>
      <c r="Y503" s="12"/>
    </row>
    <row r="504" spans="1:25" s="12" customFormat="1" x14ac:dyDescent="0.25">
      <c r="A504" s="18"/>
      <c r="B504" s="18"/>
      <c r="C504" s="13"/>
      <c r="D504" s="14"/>
      <c r="E504" s="10"/>
      <c r="F504" s="7"/>
      <c r="G504" s="7"/>
      <c r="H504" s="7"/>
      <c r="K504" s="7"/>
      <c r="L504" s="7"/>
      <c r="M504" s="15"/>
      <c r="N504" s="15"/>
      <c r="T504" s="16"/>
      <c r="U504" s="16"/>
      <c r="V504" s="27"/>
      <c r="W504" s="16"/>
      <c r="X504" s="25"/>
    </row>
    <row r="505" spans="1:25" x14ac:dyDescent="0.25">
      <c r="A505" s="18"/>
      <c r="B505" s="18"/>
      <c r="C505" s="13"/>
      <c r="D505" s="14"/>
      <c r="E505" s="10"/>
      <c r="F505" s="7"/>
      <c r="G505" s="7"/>
      <c r="H505" s="7"/>
      <c r="I505" s="12"/>
      <c r="J505" s="12"/>
      <c r="K505" s="7"/>
      <c r="L505" s="7"/>
      <c r="M505" s="15"/>
      <c r="N505" s="15"/>
      <c r="O505" s="12"/>
      <c r="P505" s="12"/>
      <c r="Q505" s="12"/>
      <c r="R505" s="12"/>
      <c r="S505" s="12"/>
      <c r="T505" s="16"/>
      <c r="U505" s="16"/>
      <c r="V505" s="27"/>
      <c r="X505" s="25"/>
      <c r="Y505" s="12"/>
    </row>
    <row r="506" spans="1:25" x14ac:dyDescent="0.25">
      <c r="A506" s="18"/>
      <c r="B506" s="18"/>
      <c r="C506" s="13"/>
      <c r="D506" s="14"/>
      <c r="E506" s="10"/>
      <c r="F506" s="7"/>
      <c r="G506" s="7"/>
      <c r="H506" s="7"/>
      <c r="I506" s="12"/>
      <c r="J506" s="12"/>
      <c r="K506" s="7"/>
      <c r="L506" s="7"/>
      <c r="M506" s="15"/>
      <c r="N506" s="15"/>
      <c r="O506" s="12"/>
      <c r="P506" s="12"/>
      <c r="Q506" s="12"/>
      <c r="R506" s="12"/>
      <c r="S506" s="12"/>
      <c r="T506" s="16"/>
      <c r="U506" s="16"/>
      <c r="V506" s="27"/>
      <c r="X506" s="25"/>
      <c r="Y506" s="12"/>
    </row>
    <row r="507" spans="1:25" x14ac:dyDescent="0.25">
      <c r="A507" s="18"/>
      <c r="B507" s="18"/>
      <c r="C507" s="13"/>
      <c r="D507" s="14"/>
      <c r="E507" s="10"/>
      <c r="F507" s="7"/>
      <c r="G507" s="7"/>
      <c r="H507" s="7"/>
      <c r="I507" s="12"/>
      <c r="J507" s="12"/>
      <c r="K507" s="7"/>
      <c r="L507" s="7"/>
      <c r="M507" s="15"/>
      <c r="N507" s="15"/>
      <c r="O507" s="12"/>
      <c r="P507" s="12"/>
      <c r="Q507" s="12"/>
      <c r="R507" s="12"/>
      <c r="S507" s="12"/>
      <c r="T507" s="16"/>
      <c r="U507" s="16"/>
      <c r="V507" s="27"/>
      <c r="X507" s="25"/>
      <c r="Y507" s="12"/>
    </row>
    <row r="508" spans="1:25" x14ac:dyDescent="0.25">
      <c r="A508" s="18"/>
      <c r="B508" s="18"/>
      <c r="C508" s="13"/>
      <c r="D508" s="14"/>
      <c r="E508" s="10"/>
      <c r="F508" s="7"/>
      <c r="G508" s="7"/>
      <c r="H508" s="7"/>
      <c r="I508" s="12"/>
      <c r="J508" s="12"/>
      <c r="K508" s="7"/>
      <c r="L508" s="7"/>
      <c r="M508" s="15"/>
      <c r="N508" s="15"/>
      <c r="O508" s="12"/>
      <c r="P508" s="12"/>
      <c r="Q508" s="12"/>
      <c r="R508" s="12"/>
      <c r="S508" s="12"/>
      <c r="T508" s="16"/>
      <c r="U508" s="16"/>
      <c r="V508" s="27"/>
      <c r="X508" s="25"/>
      <c r="Y508" s="12"/>
    </row>
    <row r="509" spans="1:25" x14ac:dyDescent="0.25">
      <c r="A509" s="18"/>
      <c r="B509" s="18"/>
      <c r="C509" s="13"/>
      <c r="D509" s="14"/>
      <c r="E509" s="10"/>
      <c r="F509" s="7"/>
      <c r="G509" s="7"/>
      <c r="H509" s="7"/>
      <c r="I509" s="12"/>
      <c r="J509" s="12"/>
      <c r="K509" s="7"/>
      <c r="L509" s="7"/>
      <c r="M509" s="15"/>
      <c r="N509" s="15"/>
      <c r="O509" s="12"/>
      <c r="P509" s="12"/>
      <c r="Q509" s="12"/>
      <c r="R509" s="12"/>
      <c r="S509" s="12"/>
      <c r="T509" s="16"/>
      <c r="U509" s="16"/>
      <c r="V509" s="27"/>
      <c r="X509" s="25"/>
      <c r="Y509" s="12"/>
    </row>
    <row r="510" spans="1:25" x14ac:dyDescent="0.25">
      <c r="A510" s="18"/>
      <c r="B510" s="18"/>
      <c r="C510" s="13"/>
      <c r="D510" s="14"/>
      <c r="E510" s="10"/>
      <c r="F510" s="7"/>
      <c r="G510" s="7"/>
      <c r="H510" s="7"/>
      <c r="I510" s="12"/>
      <c r="J510" s="12"/>
      <c r="K510" s="7"/>
      <c r="L510" s="7"/>
      <c r="M510" s="15"/>
      <c r="N510" s="15"/>
      <c r="O510" s="12"/>
      <c r="P510" s="12"/>
      <c r="Q510" s="12"/>
      <c r="R510" s="12"/>
      <c r="S510" s="12"/>
      <c r="T510" s="16"/>
      <c r="U510" s="16"/>
      <c r="V510" s="27"/>
      <c r="X510" s="25"/>
      <c r="Y510" s="12"/>
    </row>
    <row r="511" spans="1:25" x14ac:dyDescent="0.25">
      <c r="A511" s="18"/>
      <c r="B511" s="18"/>
      <c r="C511" s="13"/>
      <c r="D511" s="14"/>
      <c r="E511" s="10"/>
      <c r="F511" s="7"/>
      <c r="G511" s="7"/>
      <c r="H511" s="7"/>
      <c r="I511" s="12"/>
      <c r="J511" s="12"/>
      <c r="K511" s="7"/>
      <c r="L511" s="7"/>
      <c r="M511" s="15"/>
      <c r="N511" s="15"/>
      <c r="O511" s="12"/>
      <c r="P511" s="12"/>
      <c r="Q511" s="12"/>
      <c r="R511" s="12"/>
      <c r="S511" s="12"/>
      <c r="T511" s="16"/>
      <c r="U511" s="16"/>
      <c r="V511" s="27"/>
      <c r="X511" s="25"/>
      <c r="Y511" s="12"/>
    </row>
    <row r="512" spans="1:25" x14ac:dyDescent="0.25">
      <c r="A512" s="18"/>
      <c r="B512" s="18"/>
      <c r="C512" s="13"/>
      <c r="D512" s="14"/>
      <c r="E512" s="10"/>
      <c r="F512" s="7"/>
      <c r="G512" s="7"/>
      <c r="H512" s="7"/>
      <c r="I512" s="12"/>
      <c r="J512" s="12"/>
      <c r="K512" s="7"/>
      <c r="L512" s="7"/>
      <c r="M512" s="15"/>
      <c r="N512" s="15"/>
      <c r="O512" s="12"/>
      <c r="P512" s="12"/>
      <c r="Q512" s="12"/>
      <c r="R512" s="12"/>
      <c r="S512" s="12"/>
      <c r="T512" s="16"/>
      <c r="U512" s="16"/>
      <c r="V512" s="27"/>
      <c r="X512" s="25"/>
      <c r="Y512" s="12"/>
    </row>
    <row r="513" spans="1:25" x14ac:dyDescent="0.25">
      <c r="A513" s="18"/>
      <c r="B513" s="18"/>
      <c r="C513" s="13"/>
      <c r="D513" s="14"/>
      <c r="E513" s="10"/>
      <c r="F513" s="7"/>
      <c r="G513" s="7"/>
      <c r="H513" s="7"/>
      <c r="I513" s="12"/>
      <c r="J513" s="12"/>
      <c r="K513" s="7"/>
      <c r="L513" s="7"/>
      <c r="M513" s="15"/>
      <c r="N513" s="15"/>
      <c r="O513" s="12"/>
      <c r="P513" s="12"/>
      <c r="Q513" s="12"/>
      <c r="R513" s="12"/>
      <c r="S513" s="12"/>
      <c r="T513" s="16"/>
      <c r="U513" s="16"/>
      <c r="V513" s="27"/>
      <c r="X513" s="25"/>
      <c r="Y513" s="12"/>
    </row>
    <row r="514" spans="1:25" x14ac:dyDescent="0.25">
      <c r="A514" s="18"/>
      <c r="B514" s="18"/>
      <c r="C514" s="13"/>
      <c r="D514" s="14"/>
      <c r="E514" s="10"/>
      <c r="F514" s="7"/>
      <c r="G514" s="7"/>
      <c r="H514" s="7"/>
      <c r="I514" s="12"/>
      <c r="J514" s="12"/>
      <c r="K514" s="7"/>
      <c r="L514" s="7"/>
      <c r="M514" s="15"/>
      <c r="N514" s="15"/>
      <c r="O514" s="12"/>
      <c r="P514" s="12"/>
      <c r="Q514" s="12"/>
      <c r="R514" s="12"/>
      <c r="S514" s="12"/>
      <c r="T514" s="16"/>
      <c r="U514" s="16"/>
      <c r="V514" s="27"/>
      <c r="X514" s="25"/>
      <c r="Y514" s="12"/>
    </row>
    <row r="515" spans="1:25" x14ac:dyDescent="0.25">
      <c r="A515" s="18"/>
      <c r="B515" s="18"/>
      <c r="C515" s="13"/>
      <c r="D515" s="14"/>
      <c r="E515" s="10"/>
      <c r="F515" s="7"/>
      <c r="G515" s="7"/>
      <c r="H515" s="7"/>
      <c r="I515" s="12"/>
      <c r="J515" s="12"/>
      <c r="K515" s="7"/>
      <c r="L515" s="7"/>
      <c r="M515" s="15"/>
      <c r="N515" s="15"/>
      <c r="O515" s="12"/>
      <c r="P515" s="12"/>
      <c r="Q515" s="12"/>
      <c r="R515" s="12"/>
      <c r="S515" s="12"/>
      <c r="T515" s="16"/>
      <c r="U515" s="16"/>
      <c r="V515" s="27"/>
      <c r="X515" s="25"/>
      <c r="Y515" s="12"/>
    </row>
    <row r="516" spans="1:25" x14ac:dyDescent="0.25">
      <c r="A516" s="18"/>
      <c r="B516" s="18"/>
      <c r="C516" s="13"/>
      <c r="D516" s="14"/>
      <c r="E516" s="10"/>
      <c r="F516" s="7"/>
      <c r="G516" s="7"/>
      <c r="H516" s="7"/>
      <c r="I516" s="12"/>
      <c r="J516" s="12"/>
      <c r="K516" s="7"/>
      <c r="L516" s="7"/>
      <c r="M516" s="15"/>
      <c r="N516" s="15"/>
      <c r="O516" s="12"/>
      <c r="P516" s="12"/>
      <c r="Q516" s="12"/>
      <c r="R516" s="12"/>
      <c r="S516" s="12"/>
      <c r="T516" s="16"/>
      <c r="U516" s="16"/>
      <c r="V516" s="27"/>
      <c r="X516" s="25"/>
      <c r="Y516" s="12"/>
    </row>
    <row r="517" spans="1:25" x14ac:dyDescent="0.25">
      <c r="A517" s="18"/>
      <c r="B517" s="18"/>
      <c r="C517" s="13"/>
      <c r="D517" s="14"/>
      <c r="E517" s="10"/>
      <c r="F517" s="7"/>
      <c r="G517" s="7"/>
      <c r="H517" s="7"/>
      <c r="I517" s="12"/>
      <c r="J517" s="12"/>
      <c r="K517" s="7"/>
      <c r="L517" s="7"/>
      <c r="M517" s="15"/>
      <c r="N517" s="15"/>
      <c r="O517" s="12"/>
      <c r="P517" s="12"/>
      <c r="Q517" s="12"/>
      <c r="R517" s="12"/>
      <c r="S517" s="12"/>
      <c r="T517" s="16"/>
      <c r="U517" s="16"/>
      <c r="V517" s="27"/>
      <c r="X517" s="25"/>
      <c r="Y517" s="12"/>
    </row>
    <row r="518" spans="1:25" x14ac:dyDescent="0.25">
      <c r="A518" s="18"/>
      <c r="B518" s="18"/>
      <c r="C518" s="13"/>
      <c r="D518" s="14"/>
      <c r="E518" s="10"/>
      <c r="F518" s="7"/>
      <c r="G518" s="7"/>
      <c r="H518" s="7"/>
      <c r="I518" s="12"/>
      <c r="J518" s="12"/>
      <c r="K518" s="7"/>
      <c r="L518" s="7"/>
      <c r="M518" s="15"/>
      <c r="N518" s="15"/>
      <c r="O518" s="12"/>
      <c r="P518" s="12"/>
      <c r="Q518" s="12"/>
      <c r="R518" s="12"/>
      <c r="S518" s="12"/>
      <c r="T518" s="16"/>
      <c r="U518" s="16"/>
      <c r="V518" s="27"/>
      <c r="X518" s="25"/>
      <c r="Y518" s="12"/>
    </row>
    <row r="519" spans="1:25" x14ac:dyDescent="0.25">
      <c r="A519" s="18"/>
      <c r="B519" s="18"/>
      <c r="C519" s="13"/>
      <c r="D519" s="14"/>
      <c r="E519" s="10"/>
      <c r="F519" s="7"/>
      <c r="G519" s="7"/>
      <c r="H519" s="7"/>
      <c r="I519" s="12"/>
      <c r="J519" s="12"/>
      <c r="K519" s="7"/>
      <c r="L519" s="7"/>
      <c r="M519" s="15"/>
      <c r="N519" s="15"/>
      <c r="O519" s="12"/>
      <c r="P519" s="12"/>
      <c r="Q519" s="12"/>
      <c r="R519" s="12"/>
      <c r="S519" s="12"/>
      <c r="T519" s="16"/>
      <c r="U519" s="16"/>
      <c r="V519" s="27"/>
      <c r="X519" s="25"/>
      <c r="Y519" s="12"/>
    </row>
    <row r="520" spans="1:25" x14ac:dyDescent="0.25">
      <c r="A520" s="18"/>
      <c r="B520" s="18"/>
      <c r="C520" s="13"/>
      <c r="D520" s="14"/>
      <c r="E520" s="10"/>
      <c r="F520" s="7"/>
      <c r="G520" s="7"/>
      <c r="H520" s="7"/>
      <c r="I520" s="12"/>
      <c r="J520" s="12"/>
      <c r="K520" s="7"/>
      <c r="L520" s="7"/>
      <c r="M520" s="15"/>
      <c r="N520" s="15"/>
      <c r="O520" s="12"/>
      <c r="P520" s="12"/>
      <c r="Q520" s="12"/>
      <c r="R520" s="12"/>
      <c r="S520" s="12"/>
      <c r="T520" s="16"/>
      <c r="U520" s="16"/>
      <c r="V520" s="27"/>
      <c r="X520" s="25"/>
      <c r="Y520" s="12"/>
    </row>
    <row r="521" spans="1:25" x14ac:dyDescent="0.25">
      <c r="A521" s="18"/>
      <c r="B521" s="18"/>
      <c r="C521" s="13"/>
      <c r="D521" s="14"/>
      <c r="E521" s="10"/>
      <c r="F521" s="7"/>
      <c r="G521" s="7"/>
      <c r="H521" s="7"/>
      <c r="I521" s="12"/>
      <c r="J521" s="12"/>
      <c r="K521" s="7"/>
      <c r="L521" s="7"/>
      <c r="M521" s="15"/>
      <c r="N521" s="15"/>
      <c r="O521" s="12"/>
      <c r="P521" s="12"/>
      <c r="Q521" s="12"/>
      <c r="R521" s="12"/>
      <c r="S521" s="12"/>
      <c r="T521" s="16"/>
      <c r="U521" s="16"/>
      <c r="V521" s="27"/>
      <c r="X521" s="25"/>
      <c r="Y521" s="12"/>
    </row>
    <row r="522" spans="1:25" x14ac:dyDescent="0.25">
      <c r="A522" s="18"/>
      <c r="B522" s="18"/>
      <c r="C522" s="13"/>
      <c r="D522" s="14"/>
      <c r="E522" s="10"/>
      <c r="F522" s="7"/>
      <c r="G522" s="7"/>
      <c r="H522" s="7"/>
      <c r="I522" s="12"/>
      <c r="J522" s="12"/>
      <c r="K522" s="7"/>
      <c r="L522" s="7"/>
      <c r="M522" s="15"/>
      <c r="N522" s="15"/>
      <c r="O522" s="12"/>
      <c r="P522" s="12"/>
      <c r="Q522" s="12"/>
      <c r="R522" s="12"/>
      <c r="S522" s="12"/>
      <c r="T522" s="16"/>
      <c r="U522" s="16"/>
      <c r="V522" s="27"/>
      <c r="X522" s="25"/>
      <c r="Y522" s="12"/>
    </row>
    <row r="523" spans="1:25" x14ac:dyDescent="0.25">
      <c r="A523" s="18"/>
      <c r="B523" s="18"/>
      <c r="C523" s="13"/>
      <c r="D523" s="14"/>
      <c r="E523" s="10"/>
      <c r="F523" s="7"/>
      <c r="G523" s="7"/>
      <c r="H523" s="7"/>
      <c r="I523" s="12"/>
      <c r="J523" s="12"/>
      <c r="K523" s="7"/>
      <c r="L523" s="7"/>
      <c r="M523" s="15"/>
      <c r="N523" s="15"/>
      <c r="O523" s="12"/>
      <c r="P523" s="12"/>
      <c r="Q523" s="12"/>
      <c r="R523" s="12"/>
      <c r="S523" s="12"/>
      <c r="T523" s="16"/>
      <c r="U523" s="16"/>
      <c r="V523" s="27"/>
      <c r="X523" s="25"/>
      <c r="Y523" s="12"/>
    </row>
    <row r="524" spans="1:25" x14ac:dyDescent="0.25">
      <c r="A524" s="18"/>
      <c r="B524" s="18"/>
      <c r="C524" s="13"/>
      <c r="D524" s="14"/>
      <c r="E524" s="10"/>
      <c r="F524" s="7"/>
      <c r="G524" s="7"/>
      <c r="H524" s="7"/>
      <c r="I524" s="12"/>
      <c r="J524" s="12"/>
      <c r="K524" s="7"/>
      <c r="L524" s="7"/>
      <c r="M524" s="15"/>
      <c r="N524" s="15"/>
      <c r="O524" s="12"/>
      <c r="P524" s="12"/>
      <c r="Q524" s="12"/>
      <c r="R524" s="12"/>
      <c r="S524" s="12"/>
      <c r="T524" s="16"/>
      <c r="U524" s="16"/>
      <c r="V524" s="27"/>
      <c r="X524" s="25"/>
      <c r="Y524" s="12"/>
    </row>
    <row r="525" spans="1:25" x14ac:dyDescent="0.25">
      <c r="A525" s="18"/>
      <c r="B525" s="18"/>
      <c r="C525" s="13"/>
      <c r="D525" s="14"/>
      <c r="E525" s="10"/>
      <c r="F525" s="7"/>
      <c r="G525" s="7"/>
      <c r="H525" s="7"/>
      <c r="I525" s="12"/>
      <c r="J525" s="12"/>
      <c r="K525" s="7"/>
      <c r="L525" s="7"/>
      <c r="M525" s="15"/>
      <c r="N525" s="15"/>
      <c r="O525" s="12"/>
      <c r="P525" s="12"/>
      <c r="Q525" s="12"/>
      <c r="R525" s="12"/>
      <c r="S525" s="12"/>
      <c r="T525" s="16"/>
      <c r="U525" s="16"/>
      <c r="V525" s="27"/>
      <c r="X525" s="25"/>
      <c r="Y525" s="12"/>
    </row>
    <row r="526" spans="1:25" x14ac:dyDescent="0.25">
      <c r="A526" s="18"/>
      <c r="B526" s="18"/>
      <c r="C526" s="13"/>
      <c r="D526" s="14"/>
      <c r="E526" s="10"/>
      <c r="F526" s="7"/>
      <c r="G526" s="7"/>
      <c r="H526" s="7"/>
      <c r="I526" s="12"/>
      <c r="J526" s="12"/>
      <c r="K526" s="7"/>
      <c r="L526" s="7"/>
      <c r="M526" s="15"/>
      <c r="N526" s="15"/>
      <c r="O526" s="12"/>
      <c r="P526" s="12"/>
      <c r="Q526" s="12"/>
      <c r="R526" s="12"/>
      <c r="S526" s="12"/>
      <c r="T526" s="16"/>
      <c r="U526" s="16"/>
      <c r="V526" s="27"/>
      <c r="X526" s="25"/>
      <c r="Y526" s="12"/>
    </row>
    <row r="527" spans="1:25" x14ac:dyDescent="0.25">
      <c r="A527" s="18"/>
      <c r="B527" s="18"/>
      <c r="C527" s="13"/>
      <c r="D527" s="14"/>
      <c r="E527" s="10"/>
      <c r="F527" s="7"/>
      <c r="G527" s="7"/>
      <c r="H527" s="7"/>
      <c r="I527" s="12"/>
      <c r="J527" s="12"/>
      <c r="K527" s="7"/>
      <c r="L527" s="7"/>
      <c r="M527" s="15"/>
      <c r="N527" s="15"/>
      <c r="O527" s="12"/>
      <c r="P527" s="12"/>
      <c r="Q527" s="12"/>
      <c r="R527" s="12"/>
      <c r="S527" s="12"/>
      <c r="T527" s="16"/>
      <c r="U527" s="16"/>
      <c r="V527" s="27"/>
      <c r="X527" s="25"/>
      <c r="Y527" s="12"/>
    </row>
    <row r="528" spans="1:25" x14ac:dyDescent="0.25">
      <c r="A528" s="18"/>
      <c r="B528" s="18"/>
      <c r="C528" s="13"/>
      <c r="D528" s="14"/>
      <c r="E528" s="10"/>
      <c r="F528" s="7"/>
      <c r="G528" s="7"/>
      <c r="H528" s="7"/>
      <c r="I528" s="12"/>
      <c r="J528" s="12"/>
      <c r="K528" s="7"/>
      <c r="L528" s="7"/>
      <c r="M528" s="15"/>
      <c r="N528" s="15"/>
      <c r="O528" s="12"/>
      <c r="P528" s="12"/>
      <c r="Q528" s="12"/>
      <c r="R528" s="12"/>
      <c r="S528" s="12"/>
      <c r="T528" s="16"/>
      <c r="U528" s="16"/>
      <c r="V528" s="27"/>
      <c r="X528" s="25"/>
      <c r="Y528" s="12"/>
    </row>
    <row r="529" spans="1:25" x14ac:dyDescent="0.25">
      <c r="A529" s="18"/>
      <c r="B529" s="18"/>
      <c r="C529" s="13"/>
      <c r="D529" s="14"/>
      <c r="E529" s="10"/>
      <c r="F529" s="7"/>
      <c r="G529" s="7"/>
      <c r="H529" s="7"/>
      <c r="I529" s="12"/>
      <c r="J529" s="12"/>
      <c r="K529" s="7"/>
      <c r="L529" s="7"/>
      <c r="M529" s="15"/>
      <c r="N529" s="15"/>
      <c r="O529" s="12"/>
      <c r="P529" s="12"/>
      <c r="Q529" s="12"/>
      <c r="R529" s="12"/>
      <c r="S529" s="12"/>
      <c r="T529" s="16"/>
      <c r="U529" s="16"/>
      <c r="V529" s="27"/>
      <c r="X529" s="25"/>
      <c r="Y529" s="12"/>
    </row>
    <row r="530" spans="1:25" x14ac:dyDescent="0.25">
      <c r="A530" s="18"/>
      <c r="B530" s="18"/>
      <c r="C530" s="13"/>
      <c r="D530" s="14"/>
      <c r="E530" s="10"/>
      <c r="F530" s="7"/>
      <c r="G530" s="7"/>
      <c r="H530" s="7"/>
      <c r="I530" s="12"/>
      <c r="J530" s="12"/>
      <c r="K530" s="7"/>
      <c r="L530" s="7"/>
      <c r="M530" s="15"/>
      <c r="N530" s="15"/>
      <c r="O530" s="12"/>
      <c r="P530" s="12"/>
      <c r="Q530" s="12"/>
      <c r="R530" s="12"/>
      <c r="S530" s="12"/>
      <c r="T530" s="16"/>
      <c r="U530" s="16"/>
      <c r="V530" s="27"/>
      <c r="X530" s="25"/>
      <c r="Y530" s="12"/>
    </row>
    <row r="531" spans="1:25" x14ac:dyDescent="0.25">
      <c r="A531" s="18"/>
      <c r="B531" s="18"/>
      <c r="C531" s="13"/>
      <c r="D531" s="14"/>
      <c r="E531" s="10"/>
      <c r="F531" s="7"/>
      <c r="G531" s="7"/>
      <c r="H531" s="7"/>
      <c r="I531" s="12"/>
      <c r="J531" s="12"/>
      <c r="K531" s="7"/>
      <c r="L531" s="7"/>
      <c r="M531" s="15"/>
      <c r="N531" s="15"/>
      <c r="O531" s="12"/>
      <c r="P531" s="12"/>
      <c r="Q531" s="12"/>
      <c r="R531" s="12"/>
      <c r="S531" s="12"/>
      <c r="T531" s="16"/>
      <c r="U531" s="16"/>
      <c r="V531" s="27"/>
      <c r="X531" s="25"/>
      <c r="Y531" s="12"/>
    </row>
    <row r="532" spans="1:25" x14ac:dyDescent="0.25">
      <c r="A532" s="18"/>
      <c r="B532" s="18"/>
      <c r="C532" s="13"/>
      <c r="D532" s="14"/>
      <c r="E532" s="10"/>
      <c r="F532" s="7"/>
      <c r="G532" s="7"/>
      <c r="H532" s="7"/>
      <c r="I532" s="12"/>
      <c r="J532" s="12"/>
      <c r="K532" s="7"/>
      <c r="L532" s="7"/>
      <c r="M532" s="15"/>
      <c r="N532" s="15"/>
      <c r="O532" s="12"/>
      <c r="P532" s="12"/>
      <c r="Q532" s="12"/>
      <c r="R532" s="12"/>
      <c r="S532" s="12"/>
      <c r="T532" s="16"/>
      <c r="U532" s="16"/>
      <c r="V532" s="27"/>
      <c r="X532" s="25"/>
      <c r="Y532" s="12"/>
    </row>
    <row r="533" spans="1:25" x14ac:dyDescent="0.25">
      <c r="A533" s="18"/>
      <c r="B533" s="18"/>
      <c r="C533" s="13"/>
      <c r="D533" s="14"/>
      <c r="E533" s="10"/>
      <c r="F533" s="7"/>
      <c r="G533" s="7"/>
      <c r="H533" s="7"/>
      <c r="I533" s="12"/>
      <c r="J533" s="12"/>
      <c r="K533" s="7"/>
      <c r="L533" s="7"/>
      <c r="M533" s="15"/>
      <c r="N533" s="15"/>
      <c r="O533" s="12"/>
      <c r="P533" s="12"/>
      <c r="Q533" s="12"/>
      <c r="R533" s="12"/>
      <c r="S533" s="12"/>
      <c r="T533" s="16"/>
      <c r="U533" s="16"/>
      <c r="V533" s="27"/>
      <c r="X533" s="25"/>
      <c r="Y533" s="12"/>
    </row>
    <row r="534" spans="1:25" x14ac:dyDescent="0.25">
      <c r="A534" s="18"/>
      <c r="B534" s="18"/>
      <c r="C534" s="13"/>
      <c r="D534" s="14"/>
      <c r="E534" s="10"/>
      <c r="F534" s="7"/>
      <c r="G534" s="7"/>
      <c r="H534" s="7"/>
      <c r="I534" s="12"/>
      <c r="J534" s="12"/>
      <c r="K534" s="7"/>
      <c r="L534" s="7"/>
      <c r="M534" s="15"/>
      <c r="N534" s="15"/>
      <c r="O534" s="12"/>
      <c r="P534" s="12"/>
      <c r="Q534" s="12"/>
      <c r="R534" s="12"/>
      <c r="S534" s="12"/>
      <c r="T534" s="16"/>
      <c r="U534" s="16"/>
      <c r="V534" s="27"/>
      <c r="X534" s="25"/>
      <c r="Y534" s="12"/>
    </row>
    <row r="535" spans="1:25" x14ac:dyDescent="0.25">
      <c r="A535" s="18"/>
      <c r="B535" s="18"/>
      <c r="C535" s="13"/>
      <c r="D535" s="14"/>
      <c r="E535" s="10"/>
      <c r="F535" s="7"/>
      <c r="G535" s="7"/>
      <c r="H535" s="7"/>
      <c r="I535" s="12"/>
      <c r="J535" s="12"/>
      <c r="K535" s="7"/>
      <c r="L535" s="7"/>
      <c r="M535" s="15"/>
      <c r="N535" s="15"/>
      <c r="O535" s="12"/>
      <c r="P535" s="12"/>
      <c r="Q535" s="12"/>
      <c r="R535" s="12"/>
      <c r="S535" s="12"/>
      <c r="T535" s="16"/>
      <c r="U535" s="16"/>
      <c r="V535" s="27"/>
      <c r="X535" s="25"/>
      <c r="Y535" s="12"/>
    </row>
    <row r="536" spans="1:25" x14ac:dyDescent="0.25">
      <c r="A536" s="18"/>
      <c r="B536" s="18"/>
      <c r="C536" s="13"/>
      <c r="D536" s="14"/>
      <c r="E536" s="10"/>
      <c r="F536" s="7"/>
      <c r="G536" s="7"/>
      <c r="H536" s="7"/>
      <c r="I536" s="12"/>
      <c r="J536" s="12"/>
      <c r="K536" s="7"/>
      <c r="L536" s="7"/>
      <c r="M536" s="15"/>
      <c r="N536" s="15"/>
      <c r="O536" s="12"/>
      <c r="P536" s="12"/>
      <c r="Q536" s="12"/>
      <c r="R536" s="12"/>
      <c r="S536" s="12"/>
      <c r="T536" s="16"/>
      <c r="U536" s="16"/>
      <c r="V536" s="27"/>
      <c r="X536" s="25"/>
      <c r="Y536" s="12"/>
    </row>
    <row r="537" spans="1:25" x14ac:dyDescent="0.25">
      <c r="A537" s="18"/>
      <c r="B537" s="18"/>
      <c r="C537" s="13"/>
      <c r="D537" s="14"/>
      <c r="E537" s="10"/>
      <c r="F537" s="7"/>
      <c r="G537" s="7"/>
      <c r="H537" s="7"/>
      <c r="I537" s="12"/>
      <c r="J537" s="12"/>
      <c r="K537" s="7"/>
      <c r="L537" s="7"/>
      <c r="M537" s="15"/>
      <c r="N537" s="15"/>
      <c r="O537" s="12"/>
      <c r="P537" s="12"/>
      <c r="Q537" s="12"/>
      <c r="R537" s="12"/>
      <c r="S537" s="12"/>
      <c r="T537" s="16"/>
      <c r="U537" s="16"/>
      <c r="V537" s="27"/>
      <c r="X537" s="25"/>
      <c r="Y537" s="12"/>
    </row>
    <row r="538" spans="1:25" x14ac:dyDescent="0.25">
      <c r="A538" s="18"/>
      <c r="B538" s="18"/>
      <c r="C538" s="13"/>
      <c r="D538" s="14"/>
      <c r="E538" s="10"/>
      <c r="F538" s="7"/>
      <c r="G538" s="7"/>
      <c r="H538" s="7"/>
      <c r="I538" s="12"/>
      <c r="J538" s="12"/>
      <c r="K538" s="7"/>
      <c r="L538" s="7"/>
      <c r="M538" s="15"/>
      <c r="N538" s="15"/>
      <c r="O538" s="12"/>
      <c r="P538" s="12"/>
      <c r="Q538" s="12"/>
      <c r="R538" s="12"/>
      <c r="S538" s="12"/>
      <c r="T538" s="16"/>
      <c r="U538" s="16"/>
      <c r="V538" s="27"/>
      <c r="X538" s="25"/>
      <c r="Y538" s="12"/>
    </row>
    <row r="539" spans="1:25" x14ac:dyDescent="0.25">
      <c r="A539" s="18"/>
      <c r="B539" s="18"/>
      <c r="C539" s="13"/>
      <c r="D539" s="14"/>
      <c r="E539" s="10"/>
      <c r="F539" s="7"/>
      <c r="G539" s="7"/>
      <c r="H539" s="7"/>
      <c r="I539" s="12"/>
      <c r="J539" s="12"/>
      <c r="K539" s="7"/>
      <c r="L539" s="7"/>
      <c r="M539" s="15"/>
      <c r="N539" s="15"/>
      <c r="O539" s="12"/>
      <c r="P539" s="12"/>
      <c r="Q539" s="12"/>
      <c r="R539" s="12"/>
      <c r="S539" s="12"/>
      <c r="T539" s="16"/>
      <c r="U539" s="16"/>
      <c r="V539" s="27"/>
      <c r="X539" s="25"/>
      <c r="Y539" s="12"/>
    </row>
    <row r="540" spans="1:25" x14ac:dyDescent="0.25">
      <c r="A540" s="18"/>
      <c r="B540" s="18"/>
      <c r="C540" s="13"/>
      <c r="D540" s="14"/>
      <c r="E540" s="10"/>
      <c r="F540" s="7"/>
      <c r="G540" s="7"/>
      <c r="H540" s="7"/>
      <c r="I540" s="12"/>
      <c r="J540" s="12"/>
      <c r="K540" s="7"/>
      <c r="L540" s="7"/>
      <c r="M540" s="15"/>
      <c r="N540" s="15"/>
      <c r="O540" s="12"/>
      <c r="P540" s="12"/>
      <c r="Q540" s="12"/>
      <c r="R540" s="12"/>
      <c r="S540" s="12"/>
      <c r="T540" s="16"/>
      <c r="U540" s="16"/>
      <c r="V540" s="27"/>
      <c r="X540" s="25"/>
      <c r="Y540" s="12"/>
    </row>
    <row r="541" spans="1:25" x14ac:dyDescent="0.25">
      <c r="A541" s="18"/>
      <c r="B541" s="18"/>
      <c r="C541" s="13"/>
      <c r="D541" s="14"/>
      <c r="E541" s="10"/>
      <c r="F541" s="7"/>
      <c r="G541" s="7"/>
      <c r="H541" s="7"/>
      <c r="I541" s="12"/>
      <c r="J541" s="12"/>
      <c r="K541" s="7"/>
      <c r="L541" s="7"/>
      <c r="M541" s="15"/>
      <c r="N541" s="15"/>
      <c r="O541" s="12"/>
      <c r="P541" s="12"/>
      <c r="Q541" s="12"/>
      <c r="R541" s="12"/>
      <c r="S541" s="12"/>
      <c r="T541" s="16"/>
      <c r="U541" s="16"/>
      <c r="V541" s="27"/>
      <c r="X541" s="25"/>
      <c r="Y541" s="12"/>
    </row>
    <row r="542" spans="1:25" x14ac:dyDescent="0.25">
      <c r="A542" s="18"/>
      <c r="B542" s="18"/>
      <c r="C542" s="13"/>
      <c r="D542" s="14"/>
      <c r="E542" s="10"/>
      <c r="F542" s="7"/>
      <c r="G542" s="7"/>
      <c r="H542" s="7"/>
      <c r="I542" s="12"/>
      <c r="J542" s="12"/>
      <c r="K542" s="7"/>
      <c r="L542" s="7"/>
      <c r="M542" s="15"/>
      <c r="N542" s="15"/>
      <c r="O542" s="12"/>
      <c r="P542" s="12"/>
      <c r="Q542" s="12"/>
      <c r="R542" s="12"/>
      <c r="S542" s="12"/>
      <c r="T542" s="16"/>
      <c r="U542" s="16"/>
      <c r="V542" s="27"/>
      <c r="X542" s="25"/>
      <c r="Y542" s="12"/>
    </row>
    <row r="543" spans="1:25" x14ac:dyDescent="0.25">
      <c r="A543" s="18"/>
      <c r="B543" s="18"/>
      <c r="C543" s="13"/>
      <c r="D543" s="14"/>
      <c r="E543" s="10"/>
      <c r="F543" s="7"/>
      <c r="G543" s="7"/>
      <c r="H543" s="7"/>
      <c r="I543" s="12"/>
      <c r="J543" s="12"/>
      <c r="K543" s="7"/>
      <c r="L543" s="7"/>
      <c r="M543" s="15"/>
      <c r="N543" s="15"/>
      <c r="O543" s="12"/>
      <c r="P543" s="12"/>
      <c r="Q543" s="12"/>
      <c r="R543" s="12"/>
      <c r="S543" s="12"/>
      <c r="T543" s="16"/>
      <c r="U543" s="16"/>
      <c r="V543" s="27"/>
      <c r="X543" s="25"/>
      <c r="Y543" s="12"/>
    </row>
    <row r="544" spans="1:25" x14ac:dyDescent="0.25">
      <c r="A544" s="18"/>
      <c r="B544" s="18"/>
      <c r="C544" s="13"/>
      <c r="D544" s="14"/>
      <c r="E544" s="10"/>
      <c r="F544" s="7"/>
      <c r="G544" s="7"/>
      <c r="H544" s="7"/>
      <c r="I544" s="12"/>
      <c r="J544" s="12"/>
      <c r="K544" s="7"/>
      <c r="L544" s="7"/>
      <c r="M544" s="15"/>
      <c r="N544" s="15"/>
      <c r="O544" s="12"/>
      <c r="P544" s="12"/>
      <c r="Q544" s="12"/>
      <c r="R544" s="12"/>
      <c r="S544" s="12"/>
      <c r="T544" s="16"/>
      <c r="U544" s="16"/>
      <c r="V544" s="27"/>
      <c r="X544" s="25"/>
      <c r="Y544" s="12"/>
    </row>
    <row r="545" spans="1:25" x14ac:dyDescent="0.25">
      <c r="A545" s="18"/>
      <c r="B545" s="18"/>
      <c r="C545" s="13"/>
      <c r="D545" s="14"/>
      <c r="E545" s="10"/>
      <c r="F545" s="7"/>
      <c r="G545" s="7"/>
      <c r="H545" s="7"/>
      <c r="I545" s="12"/>
      <c r="J545" s="12"/>
      <c r="K545" s="7"/>
      <c r="L545" s="7"/>
      <c r="M545" s="15"/>
      <c r="N545" s="15"/>
      <c r="O545" s="12"/>
      <c r="P545" s="12"/>
      <c r="Q545" s="12"/>
      <c r="R545" s="12"/>
      <c r="S545" s="12"/>
      <c r="T545" s="16"/>
      <c r="U545" s="16"/>
      <c r="V545" s="27"/>
      <c r="X545" s="25"/>
      <c r="Y545" s="12"/>
    </row>
    <row r="546" spans="1:25" x14ac:dyDescent="0.25">
      <c r="A546" s="18"/>
      <c r="B546" s="18"/>
      <c r="C546" s="13"/>
      <c r="D546" s="14"/>
      <c r="E546" s="10"/>
      <c r="F546" s="7"/>
      <c r="G546" s="7"/>
      <c r="H546" s="7"/>
      <c r="I546" s="12"/>
      <c r="J546" s="12"/>
      <c r="K546" s="7"/>
      <c r="L546" s="7"/>
      <c r="M546" s="15"/>
      <c r="N546" s="15"/>
      <c r="O546" s="12"/>
      <c r="P546" s="12"/>
      <c r="Q546" s="12"/>
      <c r="R546" s="12"/>
      <c r="S546" s="12"/>
      <c r="T546" s="16"/>
      <c r="U546" s="16"/>
      <c r="V546" s="27"/>
      <c r="X546" s="25"/>
      <c r="Y546" s="12"/>
    </row>
    <row r="547" spans="1:25" x14ac:dyDescent="0.25">
      <c r="A547" s="18"/>
      <c r="B547" s="18"/>
      <c r="C547" s="13"/>
      <c r="D547" s="14"/>
      <c r="E547" s="10"/>
      <c r="F547" s="7"/>
      <c r="G547" s="7"/>
      <c r="H547" s="7"/>
      <c r="I547" s="12"/>
      <c r="J547" s="12"/>
      <c r="K547" s="7"/>
      <c r="L547" s="7"/>
      <c r="M547" s="15"/>
      <c r="N547" s="15"/>
      <c r="O547" s="12"/>
      <c r="P547" s="12"/>
      <c r="Q547" s="12"/>
      <c r="R547" s="12"/>
      <c r="S547" s="12"/>
      <c r="T547" s="16"/>
      <c r="U547" s="16"/>
      <c r="V547" s="27"/>
      <c r="X547" s="25"/>
      <c r="Y547" s="12"/>
    </row>
    <row r="548" spans="1:25" x14ac:dyDescent="0.25">
      <c r="A548" s="18"/>
      <c r="B548" s="18"/>
      <c r="C548" s="13"/>
      <c r="D548" s="14"/>
      <c r="E548" s="10"/>
      <c r="F548" s="7"/>
      <c r="G548" s="7"/>
      <c r="H548" s="7"/>
      <c r="I548" s="12"/>
      <c r="J548" s="12"/>
      <c r="K548" s="7"/>
      <c r="L548" s="7"/>
      <c r="M548" s="15"/>
      <c r="N548" s="15"/>
      <c r="O548" s="12"/>
      <c r="P548" s="12"/>
      <c r="Q548" s="12"/>
      <c r="R548" s="12"/>
      <c r="S548" s="12"/>
      <c r="T548" s="16"/>
      <c r="U548" s="16"/>
      <c r="V548" s="27"/>
      <c r="X548" s="25"/>
      <c r="Y548" s="12"/>
    </row>
    <row r="549" spans="1:25" x14ac:dyDescent="0.25">
      <c r="A549" s="18"/>
      <c r="B549" s="18"/>
      <c r="C549" s="13"/>
      <c r="D549" s="14"/>
      <c r="E549" s="10"/>
      <c r="F549" s="7"/>
      <c r="G549" s="7"/>
      <c r="H549" s="7"/>
      <c r="I549" s="12"/>
      <c r="J549" s="12"/>
      <c r="K549" s="7"/>
      <c r="L549" s="7"/>
      <c r="M549" s="15"/>
      <c r="N549" s="15"/>
      <c r="O549" s="12"/>
      <c r="P549" s="12"/>
      <c r="Q549" s="12"/>
      <c r="R549" s="12"/>
      <c r="S549" s="12"/>
      <c r="T549" s="16"/>
      <c r="U549" s="16"/>
      <c r="V549" s="27"/>
      <c r="X549" s="25"/>
      <c r="Y549" s="12"/>
    </row>
    <row r="550" spans="1:25" x14ac:dyDescent="0.25">
      <c r="A550" s="18"/>
      <c r="B550" s="18"/>
      <c r="C550" s="13"/>
      <c r="D550" s="14"/>
      <c r="E550" s="10"/>
      <c r="F550" s="7"/>
      <c r="G550" s="7"/>
      <c r="H550" s="7"/>
      <c r="I550" s="12"/>
      <c r="J550" s="12"/>
      <c r="K550" s="7"/>
      <c r="L550" s="7"/>
      <c r="M550" s="15"/>
      <c r="N550" s="15"/>
      <c r="O550" s="12"/>
      <c r="P550" s="12"/>
      <c r="Q550" s="12"/>
      <c r="R550" s="12"/>
      <c r="S550" s="12"/>
      <c r="T550" s="16"/>
      <c r="U550" s="16"/>
      <c r="V550" s="27"/>
      <c r="X550" s="25"/>
      <c r="Y550" s="12"/>
    </row>
    <row r="551" spans="1:25" x14ac:dyDescent="0.25">
      <c r="A551" s="18"/>
      <c r="B551" s="18"/>
      <c r="C551" s="13"/>
      <c r="D551" s="14"/>
      <c r="E551" s="10"/>
      <c r="F551" s="7"/>
      <c r="G551" s="7"/>
      <c r="H551" s="7"/>
      <c r="I551" s="12"/>
      <c r="J551" s="12"/>
      <c r="K551" s="7"/>
      <c r="L551" s="7"/>
      <c r="M551" s="15"/>
      <c r="N551" s="15"/>
      <c r="O551" s="12"/>
      <c r="P551" s="12"/>
      <c r="Q551" s="12"/>
      <c r="R551" s="12"/>
      <c r="S551" s="12"/>
      <c r="T551" s="16"/>
      <c r="U551" s="16"/>
      <c r="V551" s="27"/>
      <c r="X551" s="25"/>
      <c r="Y551" s="12"/>
    </row>
    <row r="552" spans="1:25" x14ac:dyDescent="0.25">
      <c r="A552" s="18"/>
      <c r="B552" s="18"/>
      <c r="C552" s="13"/>
      <c r="D552" s="14"/>
      <c r="E552" s="10"/>
      <c r="F552" s="7"/>
      <c r="G552" s="7"/>
      <c r="H552" s="7"/>
      <c r="I552" s="12"/>
      <c r="J552" s="12"/>
      <c r="K552" s="7"/>
      <c r="L552" s="7"/>
      <c r="M552" s="15"/>
      <c r="N552" s="15"/>
      <c r="O552" s="12"/>
      <c r="P552" s="12"/>
      <c r="Q552" s="12"/>
      <c r="R552" s="12"/>
      <c r="S552" s="12"/>
      <c r="T552" s="16"/>
      <c r="U552" s="16"/>
      <c r="V552" s="27"/>
      <c r="X552" s="25"/>
      <c r="Y552" s="12"/>
    </row>
    <row r="553" spans="1:25" x14ac:dyDescent="0.25">
      <c r="A553" s="18"/>
      <c r="B553" s="18"/>
      <c r="C553" s="13"/>
      <c r="D553" s="14"/>
      <c r="E553" s="10"/>
      <c r="F553" s="7"/>
      <c r="G553" s="7"/>
      <c r="H553" s="7"/>
      <c r="I553" s="12"/>
      <c r="J553" s="12"/>
      <c r="K553" s="7"/>
      <c r="L553" s="7"/>
      <c r="M553" s="15"/>
      <c r="N553" s="15"/>
      <c r="O553" s="12"/>
      <c r="P553" s="12"/>
      <c r="Q553" s="12"/>
      <c r="R553" s="12"/>
      <c r="S553" s="12"/>
      <c r="T553" s="16"/>
      <c r="U553" s="16"/>
      <c r="V553" s="27"/>
      <c r="X553" s="25"/>
      <c r="Y553" s="12"/>
    </row>
    <row r="554" spans="1:25" x14ac:dyDescent="0.25">
      <c r="A554" s="18"/>
      <c r="B554" s="18"/>
      <c r="C554" s="13"/>
      <c r="D554" s="14"/>
      <c r="E554" s="10"/>
      <c r="F554" s="7"/>
      <c r="G554" s="7"/>
      <c r="H554" s="7"/>
      <c r="I554" s="12"/>
      <c r="J554" s="12"/>
      <c r="K554" s="7"/>
      <c r="L554" s="7"/>
      <c r="M554" s="15"/>
      <c r="N554" s="15"/>
      <c r="O554" s="12"/>
      <c r="P554" s="12"/>
      <c r="Q554" s="12"/>
      <c r="R554" s="12"/>
      <c r="S554" s="12"/>
      <c r="T554" s="16"/>
      <c r="U554" s="16"/>
      <c r="V554" s="27"/>
      <c r="X554" s="25"/>
      <c r="Y554" s="12"/>
    </row>
    <row r="555" spans="1:25" x14ac:dyDescent="0.25">
      <c r="A555" s="18"/>
      <c r="B555" s="18"/>
      <c r="C555" s="13"/>
      <c r="D555" s="14"/>
      <c r="E555" s="10"/>
      <c r="F555" s="7"/>
      <c r="G555" s="7"/>
      <c r="H555" s="7"/>
      <c r="I555" s="12"/>
      <c r="J555" s="12"/>
      <c r="K555" s="7"/>
      <c r="L555" s="7"/>
      <c r="M555" s="15"/>
      <c r="N555" s="15"/>
      <c r="O555" s="12"/>
      <c r="P555" s="12"/>
      <c r="Q555" s="12"/>
      <c r="R555" s="12"/>
      <c r="S555" s="12"/>
      <c r="T555" s="16"/>
      <c r="U555" s="16"/>
      <c r="V555" s="27"/>
      <c r="X555" s="25"/>
      <c r="Y555" s="12"/>
    </row>
    <row r="556" spans="1:25" x14ac:dyDescent="0.25">
      <c r="A556" s="18"/>
      <c r="B556" s="18"/>
      <c r="C556" s="13"/>
      <c r="D556" s="14"/>
      <c r="E556" s="10"/>
      <c r="F556" s="7"/>
      <c r="G556" s="7"/>
      <c r="H556" s="7"/>
      <c r="I556" s="12"/>
      <c r="J556" s="12"/>
      <c r="K556" s="7"/>
      <c r="L556" s="7"/>
      <c r="M556" s="15"/>
      <c r="N556" s="15"/>
      <c r="O556" s="12"/>
      <c r="P556" s="12"/>
      <c r="Q556" s="12"/>
      <c r="R556" s="12"/>
      <c r="S556" s="12"/>
      <c r="T556" s="16"/>
      <c r="U556" s="16"/>
      <c r="V556" s="27"/>
      <c r="X556" s="25"/>
      <c r="Y556" s="12"/>
    </row>
    <row r="557" spans="1:25" x14ac:dyDescent="0.25">
      <c r="A557" s="18"/>
      <c r="B557" s="18"/>
      <c r="C557" s="13"/>
      <c r="D557" s="14"/>
      <c r="E557" s="10"/>
      <c r="F557" s="7"/>
      <c r="G557" s="7"/>
      <c r="H557" s="7"/>
      <c r="I557" s="12"/>
      <c r="J557" s="12"/>
      <c r="K557" s="7"/>
      <c r="L557" s="7"/>
      <c r="M557" s="15"/>
      <c r="N557" s="15"/>
      <c r="O557" s="12"/>
      <c r="P557" s="12"/>
      <c r="Q557" s="12"/>
      <c r="R557" s="12"/>
      <c r="S557" s="12"/>
      <c r="T557" s="16"/>
      <c r="U557" s="16"/>
      <c r="V557" s="27"/>
      <c r="X557" s="25"/>
      <c r="Y557" s="12"/>
    </row>
    <row r="558" spans="1:25" x14ac:dyDescent="0.25">
      <c r="A558" s="18"/>
      <c r="B558" s="18"/>
      <c r="C558" s="13"/>
      <c r="D558" s="14"/>
      <c r="E558" s="10"/>
      <c r="F558" s="7"/>
      <c r="G558" s="7"/>
      <c r="H558" s="7"/>
      <c r="I558" s="12"/>
      <c r="J558" s="12"/>
      <c r="K558" s="7"/>
      <c r="L558" s="7"/>
      <c r="M558" s="15"/>
      <c r="N558" s="15"/>
      <c r="O558" s="12"/>
      <c r="P558" s="12"/>
      <c r="Q558" s="12"/>
      <c r="R558" s="12"/>
      <c r="S558" s="12"/>
      <c r="T558" s="16"/>
      <c r="U558" s="16"/>
      <c r="V558" s="27"/>
      <c r="X558" s="25"/>
      <c r="Y558" s="12"/>
    </row>
    <row r="559" spans="1:25" s="12" customFormat="1" x14ac:dyDescent="0.25">
      <c r="A559" s="18"/>
      <c r="B559" s="18"/>
      <c r="C559" s="13"/>
      <c r="D559" s="14"/>
      <c r="E559" s="10"/>
      <c r="F559" s="7"/>
      <c r="G559" s="7"/>
      <c r="H559" s="7"/>
      <c r="K559" s="7"/>
      <c r="L559" s="7"/>
      <c r="M559" s="15"/>
      <c r="N559" s="15"/>
      <c r="T559" s="16"/>
      <c r="U559" s="16"/>
      <c r="V559" s="27"/>
      <c r="W559" s="16"/>
      <c r="X559" s="25"/>
    </row>
    <row r="560" spans="1:25" x14ac:dyDescent="0.25">
      <c r="A560" s="18"/>
      <c r="B560" s="18"/>
      <c r="C560" s="13"/>
      <c r="D560" s="14"/>
      <c r="E560" s="10"/>
      <c r="F560" s="7"/>
      <c r="G560" s="7"/>
      <c r="H560" s="7"/>
      <c r="I560" s="12"/>
      <c r="J560" s="12"/>
      <c r="K560" s="7"/>
      <c r="L560" s="7"/>
      <c r="M560" s="15"/>
      <c r="N560" s="15"/>
      <c r="O560" s="12"/>
      <c r="P560" s="12"/>
      <c r="Q560" s="12"/>
      <c r="R560" s="12"/>
      <c r="S560" s="12"/>
      <c r="T560" s="16"/>
      <c r="U560" s="16"/>
      <c r="V560" s="27"/>
      <c r="X560" s="25"/>
      <c r="Y560" s="12"/>
    </row>
    <row r="561" spans="1:25" x14ac:dyDescent="0.25">
      <c r="A561" s="18"/>
      <c r="B561" s="18"/>
      <c r="C561" s="13"/>
      <c r="D561" s="14"/>
      <c r="E561" s="10"/>
      <c r="F561" s="7"/>
      <c r="G561" s="7"/>
      <c r="H561" s="7"/>
      <c r="I561" s="12"/>
      <c r="J561" s="12"/>
      <c r="K561" s="7"/>
      <c r="L561" s="7"/>
      <c r="M561" s="15"/>
      <c r="N561" s="15"/>
      <c r="O561" s="12"/>
      <c r="P561" s="12"/>
      <c r="Q561" s="12"/>
      <c r="R561" s="12"/>
      <c r="S561" s="12"/>
      <c r="T561" s="16"/>
      <c r="U561" s="16"/>
      <c r="V561" s="27"/>
      <c r="X561" s="25"/>
      <c r="Y561" s="12"/>
    </row>
    <row r="562" spans="1:25" x14ac:dyDescent="0.25">
      <c r="A562" s="18"/>
      <c r="B562" s="18"/>
      <c r="C562" s="13"/>
      <c r="D562" s="14"/>
      <c r="E562" s="10"/>
      <c r="F562" s="7"/>
      <c r="G562" s="7"/>
      <c r="H562" s="7"/>
      <c r="I562" s="12"/>
      <c r="J562" s="12"/>
      <c r="K562" s="7"/>
      <c r="L562" s="7"/>
      <c r="M562" s="15"/>
      <c r="N562" s="15"/>
      <c r="O562" s="12"/>
      <c r="P562" s="12"/>
      <c r="Q562" s="12"/>
      <c r="R562" s="12"/>
      <c r="S562" s="12"/>
      <c r="T562" s="16"/>
      <c r="U562" s="16"/>
      <c r="V562" s="27"/>
      <c r="X562" s="25"/>
      <c r="Y562" s="12"/>
    </row>
    <row r="563" spans="1:25" x14ac:dyDescent="0.25">
      <c r="A563" s="18"/>
      <c r="B563" s="18"/>
      <c r="C563" s="13"/>
      <c r="D563" s="14"/>
      <c r="E563" s="10"/>
      <c r="F563" s="7"/>
      <c r="G563" s="7"/>
      <c r="H563" s="7"/>
      <c r="I563" s="12"/>
      <c r="J563" s="12"/>
      <c r="K563" s="7"/>
      <c r="L563" s="7"/>
      <c r="M563" s="15"/>
      <c r="N563" s="15"/>
      <c r="O563" s="12"/>
      <c r="P563" s="12"/>
      <c r="Q563" s="12"/>
      <c r="R563" s="12"/>
      <c r="S563" s="12"/>
      <c r="T563" s="16"/>
      <c r="U563" s="16"/>
      <c r="V563" s="27"/>
      <c r="X563" s="25"/>
      <c r="Y563" s="12"/>
    </row>
    <row r="564" spans="1:25" x14ac:dyDescent="0.25">
      <c r="A564" s="18"/>
      <c r="B564" s="18"/>
      <c r="C564" s="13"/>
      <c r="D564" s="14"/>
      <c r="E564" s="10"/>
      <c r="F564" s="7"/>
      <c r="G564" s="7"/>
      <c r="H564" s="7"/>
      <c r="I564" s="12"/>
      <c r="J564" s="12"/>
      <c r="K564" s="7"/>
      <c r="L564" s="7"/>
      <c r="M564" s="15"/>
      <c r="N564" s="15"/>
      <c r="O564" s="12"/>
      <c r="P564" s="12"/>
      <c r="Q564" s="12"/>
      <c r="R564" s="12"/>
      <c r="S564" s="12"/>
      <c r="T564" s="16"/>
      <c r="U564" s="16"/>
      <c r="V564" s="27"/>
      <c r="X564" s="25"/>
      <c r="Y564" s="12"/>
    </row>
    <row r="565" spans="1:25" x14ac:dyDescent="0.25">
      <c r="A565" s="18"/>
      <c r="B565" s="18"/>
      <c r="C565" s="13"/>
      <c r="D565" s="14"/>
      <c r="E565" s="10"/>
      <c r="F565" s="7"/>
      <c r="G565" s="7"/>
      <c r="H565" s="7"/>
      <c r="I565" s="12"/>
      <c r="J565" s="12"/>
      <c r="K565" s="7"/>
      <c r="L565" s="7"/>
      <c r="M565" s="15"/>
      <c r="N565" s="15"/>
      <c r="O565" s="12"/>
      <c r="P565" s="12"/>
      <c r="Q565" s="12"/>
      <c r="R565" s="12"/>
      <c r="S565" s="12"/>
      <c r="T565" s="16"/>
      <c r="U565" s="16"/>
      <c r="V565" s="27"/>
      <c r="X565" s="25"/>
      <c r="Y565" s="12"/>
    </row>
    <row r="566" spans="1:25" x14ac:dyDescent="0.25">
      <c r="A566" s="18"/>
      <c r="B566" s="18"/>
      <c r="C566" s="13"/>
      <c r="D566" s="14"/>
      <c r="E566" s="10"/>
      <c r="F566" s="7"/>
      <c r="G566" s="7"/>
      <c r="H566" s="7"/>
      <c r="I566" s="12"/>
      <c r="J566" s="12"/>
      <c r="K566" s="7"/>
      <c r="L566" s="7"/>
      <c r="M566" s="15"/>
      <c r="N566" s="15"/>
      <c r="O566" s="12"/>
      <c r="P566" s="12"/>
      <c r="Q566" s="12"/>
      <c r="R566" s="12"/>
      <c r="S566" s="12"/>
      <c r="T566" s="16"/>
      <c r="U566" s="16"/>
      <c r="V566" s="27"/>
      <c r="X566" s="25"/>
      <c r="Y566" s="12"/>
    </row>
    <row r="567" spans="1:25" x14ac:dyDescent="0.25">
      <c r="A567" s="18"/>
      <c r="B567" s="18"/>
      <c r="C567" s="13"/>
      <c r="D567" s="14"/>
      <c r="E567" s="10"/>
      <c r="F567" s="7"/>
      <c r="G567" s="7"/>
      <c r="H567" s="7"/>
      <c r="I567" s="12"/>
      <c r="J567" s="12"/>
      <c r="K567" s="7"/>
      <c r="L567" s="7"/>
      <c r="M567" s="15"/>
      <c r="N567" s="15"/>
      <c r="O567" s="12"/>
      <c r="P567" s="12"/>
      <c r="Q567" s="12"/>
      <c r="R567" s="12"/>
      <c r="S567" s="12"/>
      <c r="T567" s="16"/>
      <c r="U567" s="16"/>
      <c r="V567" s="27"/>
      <c r="X567" s="25"/>
      <c r="Y567" s="12"/>
    </row>
    <row r="568" spans="1:25" x14ac:dyDescent="0.25">
      <c r="A568" s="18"/>
      <c r="B568" s="18"/>
      <c r="C568" s="13"/>
      <c r="D568" s="14"/>
      <c r="E568" s="10"/>
      <c r="F568" s="7"/>
      <c r="G568" s="7"/>
      <c r="H568" s="7"/>
      <c r="I568" s="12"/>
      <c r="J568" s="12"/>
      <c r="K568" s="7"/>
      <c r="L568" s="7"/>
      <c r="M568" s="15"/>
      <c r="N568" s="15"/>
      <c r="O568" s="12"/>
      <c r="P568" s="12"/>
      <c r="Q568" s="12"/>
      <c r="R568" s="12"/>
      <c r="S568" s="12"/>
      <c r="T568" s="16"/>
      <c r="U568" s="16"/>
      <c r="V568" s="27"/>
      <c r="X568" s="25"/>
      <c r="Y568" s="12"/>
    </row>
    <row r="569" spans="1:25" x14ac:dyDescent="0.25">
      <c r="A569" s="18"/>
      <c r="B569" s="18"/>
      <c r="C569" s="13"/>
      <c r="D569" s="14"/>
      <c r="E569" s="10"/>
      <c r="F569" s="7"/>
      <c r="G569" s="7"/>
      <c r="H569" s="7"/>
      <c r="I569" s="12"/>
      <c r="J569" s="12"/>
      <c r="K569" s="7"/>
      <c r="L569" s="7"/>
      <c r="M569" s="15"/>
      <c r="N569" s="15"/>
      <c r="O569" s="12"/>
      <c r="P569" s="12"/>
      <c r="Q569" s="12"/>
      <c r="R569" s="12"/>
      <c r="S569" s="12"/>
      <c r="T569" s="16"/>
      <c r="U569" s="16"/>
      <c r="V569" s="27"/>
      <c r="X569" s="25"/>
      <c r="Y569" s="12"/>
    </row>
    <row r="570" spans="1:25" x14ac:dyDescent="0.25">
      <c r="A570" s="18"/>
      <c r="B570" s="18"/>
      <c r="C570" s="13"/>
      <c r="D570" s="14"/>
      <c r="E570" s="10"/>
      <c r="F570" s="7"/>
      <c r="G570" s="7"/>
      <c r="H570" s="7"/>
      <c r="I570" s="12"/>
      <c r="J570" s="12"/>
      <c r="K570" s="7"/>
      <c r="L570" s="7"/>
      <c r="M570" s="15"/>
      <c r="N570" s="15"/>
      <c r="O570" s="12"/>
      <c r="P570" s="12"/>
      <c r="Q570" s="12"/>
      <c r="R570" s="12"/>
      <c r="S570" s="12"/>
      <c r="T570" s="16"/>
      <c r="U570" s="16"/>
      <c r="V570" s="27"/>
      <c r="X570" s="25"/>
      <c r="Y570" s="12"/>
    </row>
    <row r="571" spans="1:25" x14ac:dyDescent="0.25">
      <c r="A571" s="18"/>
      <c r="B571" s="18"/>
      <c r="C571" s="13"/>
      <c r="D571" s="14"/>
      <c r="E571" s="10"/>
      <c r="F571" s="7"/>
      <c r="G571" s="7"/>
      <c r="H571" s="7"/>
      <c r="I571" s="12"/>
      <c r="J571" s="12"/>
      <c r="K571" s="7"/>
      <c r="L571" s="7"/>
      <c r="M571" s="15"/>
      <c r="N571" s="15"/>
      <c r="O571" s="12"/>
      <c r="P571" s="12"/>
      <c r="Q571" s="12"/>
      <c r="R571" s="12"/>
      <c r="S571" s="12"/>
      <c r="T571" s="16"/>
      <c r="U571" s="16"/>
      <c r="V571" s="27"/>
      <c r="X571" s="25"/>
      <c r="Y571" s="12"/>
    </row>
    <row r="572" spans="1:25" x14ac:dyDescent="0.25">
      <c r="A572" s="18"/>
      <c r="B572" s="18"/>
      <c r="C572" s="13"/>
      <c r="D572" s="14"/>
      <c r="E572" s="10"/>
      <c r="F572" s="7"/>
      <c r="G572" s="7"/>
      <c r="H572" s="7"/>
      <c r="I572" s="12"/>
      <c r="J572" s="12"/>
      <c r="K572" s="7"/>
      <c r="L572" s="7"/>
      <c r="M572" s="15"/>
      <c r="N572" s="15"/>
      <c r="O572" s="12"/>
      <c r="P572" s="12"/>
      <c r="Q572" s="12"/>
      <c r="R572" s="12"/>
      <c r="S572" s="12"/>
      <c r="T572" s="16"/>
      <c r="U572" s="16"/>
      <c r="V572" s="27"/>
      <c r="X572" s="25"/>
      <c r="Y572" s="12"/>
    </row>
    <row r="573" spans="1:25" x14ac:dyDescent="0.25">
      <c r="A573" s="18"/>
      <c r="B573" s="18"/>
      <c r="C573" s="13"/>
      <c r="D573" s="14"/>
      <c r="E573" s="10"/>
      <c r="F573" s="7"/>
      <c r="G573" s="7"/>
      <c r="H573" s="7"/>
      <c r="I573" s="12"/>
      <c r="J573" s="12"/>
      <c r="K573" s="7"/>
      <c r="L573" s="7"/>
      <c r="M573" s="15"/>
      <c r="N573" s="15"/>
      <c r="O573" s="12"/>
      <c r="P573" s="12"/>
      <c r="Q573" s="12"/>
      <c r="R573" s="12"/>
      <c r="S573" s="12"/>
      <c r="T573" s="16"/>
      <c r="U573" s="16"/>
      <c r="V573" s="27"/>
      <c r="X573" s="25"/>
      <c r="Y573" s="12"/>
    </row>
    <row r="574" spans="1:25" x14ac:dyDescent="0.25">
      <c r="A574" s="18"/>
      <c r="B574" s="18"/>
      <c r="C574" s="13"/>
      <c r="D574" s="14"/>
      <c r="E574" s="10"/>
      <c r="F574" s="7"/>
      <c r="G574" s="7"/>
      <c r="H574" s="7"/>
      <c r="I574" s="12"/>
      <c r="J574" s="12"/>
      <c r="K574" s="7"/>
      <c r="L574" s="7"/>
      <c r="M574" s="15"/>
      <c r="N574" s="15"/>
      <c r="O574" s="12"/>
      <c r="P574" s="12"/>
      <c r="Q574" s="12"/>
      <c r="R574" s="12"/>
      <c r="S574" s="12"/>
      <c r="T574" s="16"/>
      <c r="U574" s="16"/>
      <c r="V574" s="27"/>
      <c r="X574" s="25"/>
      <c r="Y574" s="12"/>
    </row>
    <row r="575" spans="1:25" x14ac:dyDescent="0.25">
      <c r="A575" s="18"/>
      <c r="B575" s="18"/>
      <c r="C575" s="13"/>
      <c r="D575" s="14"/>
      <c r="E575" s="10"/>
      <c r="F575" s="7"/>
      <c r="G575" s="7"/>
      <c r="H575" s="7"/>
      <c r="I575" s="12"/>
      <c r="J575" s="12"/>
      <c r="K575" s="7"/>
      <c r="L575" s="7"/>
      <c r="M575" s="15"/>
      <c r="N575" s="15"/>
      <c r="O575" s="12"/>
      <c r="P575" s="12"/>
      <c r="Q575" s="12"/>
      <c r="R575" s="12"/>
      <c r="S575" s="12"/>
      <c r="T575" s="16"/>
      <c r="U575" s="16"/>
      <c r="V575" s="27"/>
      <c r="X575" s="25"/>
      <c r="Y575" s="12"/>
    </row>
    <row r="576" spans="1:25" x14ac:dyDescent="0.25">
      <c r="A576" s="18"/>
      <c r="B576" s="18"/>
      <c r="C576" s="13"/>
      <c r="D576" s="14"/>
      <c r="E576" s="10"/>
      <c r="F576" s="7"/>
      <c r="G576" s="7"/>
      <c r="H576" s="7"/>
      <c r="I576" s="12"/>
      <c r="J576" s="12"/>
      <c r="K576" s="7"/>
      <c r="L576" s="7"/>
      <c r="M576" s="15"/>
      <c r="N576" s="15"/>
      <c r="O576" s="12"/>
      <c r="P576" s="12"/>
      <c r="Q576" s="12"/>
      <c r="R576" s="12"/>
      <c r="S576" s="12"/>
      <c r="T576" s="16"/>
      <c r="U576" s="16"/>
      <c r="V576" s="27"/>
      <c r="X576" s="25"/>
      <c r="Y576" s="12"/>
    </row>
    <row r="577" spans="1:25" x14ac:dyDescent="0.25">
      <c r="A577" s="18"/>
      <c r="B577" s="18"/>
      <c r="C577" s="13"/>
      <c r="D577" s="14"/>
      <c r="E577" s="10"/>
      <c r="F577" s="7"/>
      <c r="G577" s="7"/>
      <c r="H577" s="7"/>
      <c r="I577" s="12"/>
      <c r="J577" s="12"/>
      <c r="K577" s="7"/>
      <c r="L577" s="7"/>
      <c r="M577" s="15"/>
      <c r="N577" s="15"/>
      <c r="O577" s="12"/>
      <c r="P577" s="12"/>
      <c r="Q577" s="12"/>
      <c r="R577" s="12"/>
      <c r="S577" s="12"/>
      <c r="T577" s="16"/>
      <c r="U577" s="16"/>
      <c r="V577" s="27"/>
      <c r="X577" s="25"/>
      <c r="Y577" s="12"/>
    </row>
    <row r="578" spans="1:25" x14ac:dyDescent="0.25">
      <c r="A578" s="18"/>
      <c r="B578" s="18"/>
      <c r="C578" s="13"/>
      <c r="D578" s="14"/>
      <c r="E578" s="10"/>
      <c r="F578" s="7"/>
      <c r="G578" s="7"/>
      <c r="H578" s="7"/>
      <c r="I578" s="12"/>
      <c r="J578" s="12"/>
      <c r="K578" s="7"/>
      <c r="L578" s="7"/>
      <c r="M578" s="15"/>
      <c r="N578" s="15"/>
      <c r="O578" s="12"/>
      <c r="P578" s="12"/>
      <c r="Q578" s="12"/>
      <c r="R578" s="12"/>
      <c r="S578" s="12"/>
      <c r="T578" s="16"/>
      <c r="U578" s="16"/>
      <c r="V578" s="27"/>
      <c r="X578" s="25"/>
      <c r="Y578" s="12"/>
    </row>
    <row r="579" spans="1:25" x14ac:dyDescent="0.25">
      <c r="A579" s="18"/>
      <c r="B579" s="18"/>
      <c r="C579" s="13"/>
      <c r="D579" s="14"/>
      <c r="E579" s="10"/>
      <c r="F579" s="7"/>
      <c r="G579" s="7"/>
      <c r="H579" s="7"/>
      <c r="I579" s="12"/>
      <c r="J579" s="12"/>
      <c r="K579" s="7"/>
      <c r="L579" s="7"/>
      <c r="M579" s="15"/>
      <c r="N579" s="15"/>
      <c r="O579" s="12"/>
      <c r="P579" s="12"/>
      <c r="Q579" s="12"/>
      <c r="R579" s="12"/>
      <c r="S579" s="12"/>
      <c r="T579" s="16"/>
      <c r="U579" s="16"/>
      <c r="V579" s="27"/>
      <c r="X579" s="25"/>
      <c r="Y579" s="12"/>
    </row>
    <row r="580" spans="1:25" x14ac:dyDescent="0.25">
      <c r="A580" s="18"/>
      <c r="B580" s="18"/>
      <c r="C580" s="13"/>
      <c r="D580" s="14"/>
      <c r="E580" s="10"/>
      <c r="F580" s="7"/>
      <c r="G580" s="7"/>
      <c r="H580" s="7"/>
      <c r="I580" s="12"/>
      <c r="J580" s="12"/>
      <c r="K580" s="7"/>
      <c r="L580" s="7"/>
      <c r="M580" s="15"/>
      <c r="N580" s="15"/>
      <c r="O580" s="12"/>
      <c r="P580" s="12"/>
      <c r="Q580" s="12"/>
      <c r="R580" s="12"/>
      <c r="S580" s="12"/>
      <c r="T580" s="16"/>
      <c r="U580" s="16"/>
      <c r="V580" s="27"/>
      <c r="X580" s="25"/>
      <c r="Y580" s="12"/>
    </row>
    <row r="581" spans="1:25" x14ac:dyDescent="0.25">
      <c r="A581" s="18"/>
      <c r="B581" s="18"/>
      <c r="C581" s="13"/>
      <c r="D581" s="14"/>
      <c r="E581" s="10"/>
      <c r="F581" s="7"/>
      <c r="G581" s="7"/>
      <c r="H581" s="7"/>
      <c r="I581" s="12"/>
      <c r="J581" s="12"/>
      <c r="K581" s="7"/>
      <c r="L581" s="7"/>
      <c r="M581" s="15"/>
      <c r="N581" s="15"/>
      <c r="O581" s="12"/>
      <c r="P581" s="12"/>
      <c r="Q581" s="12"/>
      <c r="R581" s="12"/>
      <c r="S581" s="12"/>
      <c r="T581" s="16"/>
      <c r="U581" s="16"/>
      <c r="V581" s="27"/>
      <c r="X581" s="25"/>
      <c r="Y581" s="12"/>
    </row>
    <row r="582" spans="1:25" x14ac:dyDescent="0.25">
      <c r="A582" s="18"/>
      <c r="B582" s="18"/>
      <c r="C582" s="13"/>
      <c r="D582" s="14"/>
      <c r="E582" s="10"/>
      <c r="F582" s="7"/>
      <c r="G582" s="7"/>
      <c r="H582" s="7"/>
      <c r="I582" s="12"/>
      <c r="J582" s="12"/>
      <c r="K582" s="7"/>
      <c r="L582" s="7"/>
      <c r="M582" s="15"/>
      <c r="N582" s="15"/>
      <c r="O582" s="12"/>
      <c r="P582" s="12"/>
      <c r="Q582" s="12"/>
      <c r="R582" s="12"/>
      <c r="S582" s="12"/>
      <c r="T582" s="16"/>
      <c r="U582" s="16"/>
      <c r="V582" s="27"/>
      <c r="X582" s="25"/>
      <c r="Y582" s="12"/>
    </row>
    <row r="583" spans="1:25" x14ac:dyDescent="0.25">
      <c r="A583" s="18"/>
      <c r="B583" s="18"/>
      <c r="C583" s="13"/>
      <c r="D583" s="14"/>
      <c r="E583" s="10"/>
      <c r="F583" s="7"/>
      <c r="G583" s="7"/>
      <c r="H583" s="7"/>
      <c r="I583" s="12"/>
      <c r="J583" s="12"/>
      <c r="K583" s="7"/>
      <c r="L583" s="7"/>
      <c r="M583" s="15"/>
      <c r="N583" s="15"/>
      <c r="O583" s="12"/>
      <c r="P583" s="12"/>
      <c r="Q583" s="12"/>
      <c r="R583" s="12"/>
      <c r="S583" s="12"/>
      <c r="T583" s="16"/>
      <c r="U583" s="16"/>
      <c r="V583" s="27"/>
      <c r="X583" s="25"/>
      <c r="Y583" s="12"/>
    </row>
    <row r="584" spans="1:25" x14ac:dyDescent="0.25">
      <c r="A584" s="18"/>
      <c r="B584" s="18"/>
      <c r="C584" s="13"/>
      <c r="D584" s="14"/>
      <c r="E584" s="10"/>
      <c r="F584" s="7"/>
      <c r="G584" s="7"/>
      <c r="H584" s="7"/>
      <c r="I584" s="12"/>
      <c r="J584" s="12"/>
      <c r="K584" s="7"/>
      <c r="L584" s="7"/>
      <c r="M584" s="15"/>
      <c r="N584" s="15"/>
      <c r="O584" s="12"/>
      <c r="P584" s="12"/>
      <c r="Q584" s="12"/>
      <c r="R584" s="12"/>
      <c r="S584" s="12"/>
      <c r="T584" s="16"/>
      <c r="U584" s="16"/>
      <c r="V584" s="27"/>
      <c r="X584" s="25"/>
      <c r="Y584" s="12"/>
    </row>
    <row r="585" spans="1:25" x14ac:dyDescent="0.25">
      <c r="A585" s="18"/>
      <c r="B585" s="18"/>
      <c r="C585" s="13"/>
      <c r="D585" s="14"/>
      <c r="E585" s="10"/>
      <c r="F585" s="7"/>
      <c r="G585" s="7"/>
      <c r="H585" s="7"/>
      <c r="I585" s="12"/>
      <c r="J585" s="12"/>
      <c r="K585" s="7"/>
      <c r="L585" s="7"/>
      <c r="M585" s="15"/>
      <c r="N585" s="15"/>
      <c r="O585" s="12"/>
      <c r="P585" s="12"/>
      <c r="Q585" s="12"/>
      <c r="R585" s="12"/>
      <c r="S585" s="12"/>
      <c r="T585" s="16"/>
      <c r="U585" s="16"/>
      <c r="V585" s="27"/>
      <c r="X585" s="25"/>
      <c r="Y585" s="12"/>
    </row>
    <row r="586" spans="1:25" x14ac:dyDescent="0.25">
      <c r="A586" s="18"/>
      <c r="B586" s="18"/>
      <c r="C586" s="13"/>
      <c r="D586" s="14"/>
      <c r="E586" s="10"/>
      <c r="F586" s="7"/>
      <c r="G586" s="7"/>
      <c r="H586" s="7"/>
      <c r="I586" s="12"/>
      <c r="J586" s="12"/>
      <c r="K586" s="7"/>
      <c r="L586" s="7"/>
      <c r="M586" s="15"/>
      <c r="N586" s="15"/>
      <c r="O586" s="12"/>
      <c r="P586" s="12"/>
      <c r="Q586" s="12"/>
      <c r="R586" s="12"/>
      <c r="S586" s="12"/>
      <c r="T586" s="16"/>
      <c r="U586" s="16"/>
      <c r="V586" s="27"/>
      <c r="X586" s="25"/>
      <c r="Y586" s="12"/>
    </row>
    <row r="587" spans="1:25" x14ac:dyDescent="0.25">
      <c r="A587" s="18"/>
      <c r="B587" s="18"/>
      <c r="C587" s="13"/>
      <c r="D587" s="14"/>
      <c r="E587" s="10"/>
      <c r="F587" s="7"/>
      <c r="G587" s="7"/>
      <c r="H587" s="7"/>
      <c r="I587" s="12"/>
      <c r="J587" s="12"/>
      <c r="K587" s="7"/>
      <c r="L587" s="7"/>
      <c r="M587" s="15"/>
      <c r="N587" s="15"/>
      <c r="O587" s="12"/>
      <c r="P587" s="12"/>
      <c r="Q587" s="12"/>
      <c r="R587" s="12"/>
      <c r="S587" s="12"/>
      <c r="T587" s="16"/>
      <c r="U587" s="16"/>
      <c r="V587" s="27"/>
      <c r="X587" s="25"/>
      <c r="Y587" s="12"/>
    </row>
    <row r="588" spans="1:25" x14ac:dyDescent="0.25">
      <c r="A588" s="18"/>
      <c r="B588" s="18"/>
      <c r="C588" s="13"/>
      <c r="D588" s="14"/>
      <c r="E588" s="10"/>
      <c r="F588" s="7"/>
      <c r="G588" s="7"/>
      <c r="H588" s="7"/>
      <c r="I588" s="12"/>
      <c r="J588" s="12"/>
      <c r="K588" s="7"/>
      <c r="L588" s="7"/>
      <c r="M588" s="15"/>
      <c r="N588" s="15"/>
      <c r="O588" s="12"/>
      <c r="P588" s="12"/>
      <c r="Q588" s="12"/>
      <c r="R588" s="12"/>
      <c r="S588" s="12"/>
      <c r="T588" s="16"/>
      <c r="U588" s="16"/>
      <c r="V588" s="27"/>
      <c r="X588" s="25"/>
      <c r="Y588" s="12"/>
    </row>
    <row r="589" spans="1:25" x14ac:dyDescent="0.25">
      <c r="A589" s="18"/>
      <c r="B589" s="18"/>
      <c r="C589" s="13"/>
      <c r="D589" s="14"/>
      <c r="E589" s="10"/>
      <c r="F589" s="7"/>
      <c r="G589" s="7"/>
      <c r="H589" s="7"/>
      <c r="I589" s="12"/>
      <c r="J589" s="12"/>
      <c r="K589" s="7"/>
      <c r="L589" s="7"/>
      <c r="M589" s="15"/>
      <c r="N589" s="15"/>
      <c r="O589" s="12"/>
      <c r="P589" s="12"/>
      <c r="Q589" s="12"/>
      <c r="R589" s="12"/>
      <c r="S589" s="12"/>
      <c r="T589" s="16"/>
      <c r="U589" s="16"/>
      <c r="V589" s="27"/>
      <c r="X589" s="25"/>
      <c r="Y589" s="12"/>
    </row>
    <row r="590" spans="1:25" x14ac:dyDescent="0.25">
      <c r="A590" s="18"/>
      <c r="B590" s="18"/>
      <c r="C590" s="13"/>
      <c r="D590" s="14"/>
      <c r="E590" s="10"/>
      <c r="F590" s="7"/>
      <c r="G590" s="7"/>
      <c r="H590" s="7"/>
      <c r="I590" s="12"/>
      <c r="J590" s="12"/>
      <c r="K590" s="7"/>
      <c r="L590" s="7"/>
      <c r="M590" s="15"/>
      <c r="N590" s="15"/>
      <c r="O590" s="12"/>
      <c r="P590" s="12"/>
      <c r="Q590" s="12"/>
      <c r="R590" s="12"/>
      <c r="S590" s="12"/>
      <c r="T590" s="16"/>
      <c r="U590" s="16"/>
      <c r="V590" s="27"/>
      <c r="X590" s="25"/>
      <c r="Y590" s="12"/>
    </row>
    <row r="591" spans="1:25" x14ac:dyDescent="0.25">
      <c r="A591" s="18"/>
      <c r="B591" s="18"/>
      <c r="C591" s="13"/>
      <c r="D591" s="14"/>
      <c r="E591" s="10"/>
      <c r="F591" s="7"/>
      <c r="G591" s="7"/>
      <c r="H591" s="7"/>
      <c r="I591" s="12"/>
      <c r="J591" s="12"/>
      <c r="K591" s="7"/>
      <c r="L591" s="7"/>
      <c r="M591" s="15"/>
      <c r="N591" s="15"/>
      <c r="O591" s="12"/>
      <c r="P591" s="12"/>
      <c r="Q591" s="12"/>
      <c r="R591" s="12"/>
      <c r="S591" s="12"/>
      <c r="T591" s="16"/>
      <c r="U591" s="16"/>
      <c r="V591" s="27"/>
      <c r="X591" s="25"/>
      <c r="Y591" s="12"/>
    </row>
    <row r="592" spans="1:25" x14ac:dyDescent="0.25">
      <c r="A592" s="18"/>
      <c r="B592" s="18"/>
      <c r="C592" s="13"/>
      <c r="D592" s="14"/>
      <c r="E592" s="10"/>
      <c r="F592" s="7"/>
      <c r="G592" s="7"/>
      <c r="H592" s="7"/>
      <c r="I592" s="12"/>
      <c r="J592" s="12"/>
      <c r="K592" s="7"/>
      <c r="L592" s="7"/>
      <c r="M592" s="15"/>
      <c r="N592" s="15"/>
      <c r="O592" s="12"/>
      <c r="P592" s="12"/>
      <c r="Q592" s="12"/>
      <c r="R592" s="12"/>
      <c r="S592" s="12"/>
      <c r="T592" s="16"/>
      <c r="U592" s="16"/>
      <c r="V592" s="27"/>
      <c r="X592" s="25"/>
      <c r="Y592" s="12"/>
    </row>
    <row r="593" spans="1:25" x14ac:dyDescent="0.25">
      <c r="A593" s="18"/>
      <c r="B593" s="18"/>
      <c r="C593" s="13"/>
      <c r="D593" s="14"/>
      <c r="E593" s="10"/>
      <c r="F593" s="7"/>
      <c r="G593" s="7"/>
      <c r="H593" s="7"/>
      <c r="I593" s="12"/>
      <c r="J593" s="12"/>
      <c r="K593" s="7"/>
      <c r="L593" s="7"/>
      <c r="M593" s="15"/>
      <c r="N593" s="15"/>
      <c r="O593" s="12"/>
      <c r="P593" s="12"/>
      <c r="Q593" s="12"/>
      <c r="R593" s="12"/>
      <c r="S593" s="12"/>
      <c r="T593" s="16"/>
      <c r="U593" s="16"/>
      <c r="V593" s="27"/>
      <c r="X593" s="25"/>
      <c r="Y593" s="12"/>
    </row>
    <row r="594" spans="1:25" x14ac:dyDescent="0.25">
      <c r="A594" s="18"/>
      <c r="B594" s="18"/>
      <c r="C594" s="13"/>
      <c r="D594" s="14"/>
      <c r="E594" s="10"/>
      <c r="F594" s="7"/>
      <c r="G594" s="7"/>
      <c r="H594" s="7"/>
      <c r="I594" s="12"/>
      <c r="J594" s="12"/>
      <c r="K594" s="7"/>
      <c r="L594" s="7"/>
      <c r="M594" s="15"/>
      <c r="N594" s="15"/>
      <c r="O594" s="12"/>
      <c r="P594" s="12"/>
      <c r="Q594" s="12"/>
      <c r="R594" s="12"/>
      <c r="S594" s="12"/>
      <c r="T594" s="16"/>
      <c r="U594" s="16"/>
      <c r="V594" s="27"/>
      <c r="X594" s="25"/>
      <c r="Y594" s="12"/>
    </row>
    <row r="595" spans="1:25" x14ac:dyDescent="0.25">
      <c r="A595" s="18"/>
      <c r="B595" s="18"/>
      <c r="C595" s="13"/>
      <c r="D595" s="14"/>
      <c r="E595" s="10"/>
      <c r="F595" s="7"/>
      <c r="G595" s="7"/>
      <c r="H595" s="7"/>
      <c r="I595" s="12"/>
      <c r="J595" s="12"/>
      <c r="K595" s="7"/>
      <c r="L595" s="7"/>
      <c r="M595" s="15"/>
      <c r="N595" s="15"/>
      <c r="O595" s="12"/>
      <c r="P595" s="12"/>
      <c r="Q595" s="12"/>
      <c r="R595" s="12"/>
      <c r="S595" s="12"/>
      <c r="T595" s="16"/>
      <c r="U595" s="16"/>
      <c r="V595" s="27"/>
      <c r="X595" s="25"/>
      <c r="Y595" s="12"/>
    </row>
    <row r="596" spans="1:25" x14ac:dyDescent="0.25">
      <c r="A596" s="18"/>
      <c r="B596" s="18"/>
      <c r="C596" s="13"/>
      <c r="D596" s="14"/>
      <c r="E596" s="10"/>
      <c r="F596" s="7"/>
      <c r="G596" s="7"/>
      <c r="H596" s="7"/>
      <c r="I596" s="12"/>
      <c r="J596" s="12"/>
      <c r="K596" s="7"/>
      <c r="L596" s="7"/>
      <c r="M596" s="15"/>
      <c r="N596" s="15"/>
      <c r="O596" s="12"/>
      <c r="P596" s="12"/>
      <c r="Q596" s="12"/>
      <c r="R596" s="12"/>
      <c r="S596" s="12"/>
      <c r="T596" s="16"/>
      <c r="U596" s="16"/>
      <c r="V596" s="27"/>
      <c r="X596" s="25"/>
      <c r="Y596" s="12"/>
    </row>
    <row r="597" spans="1:25" x14ac:dyDescent="0.25">
      <c r="A597" s="18"/>
      <c r="B597" s="18"/>
      <c r="C597" s="13"/>
      <c r="D597" s="14"/>
      <c r="E597" s="10"/>
      <c r="F597" s="7"/>
      <c r="G597" s="7"/>
      <c r="H597" s="7"/>
      <c r="I597" s="12"/>
      <c r="J597" s="12"/>
      <c r="K597" s="7"/>
      <c r="L597" s="7"/>
      <c r="M597" s="15"/>
      <c r="N597" s="15"/>
      <c r="O597" s="12"/>
      <c r="P597" s="12"/>
      <c r="Q597" s="12"/>
      <c r="R597" s="12"/>
      <c r="S597" s="12"/>
      <c r="T597" s="16"/>
      <c r="U597" s="16"/>
      <c r="V597" s="27"/>
      <c r="X597" s="25"/>
      <c r="Y597" s="12"/>
    </row>
    <row r="598" spans="1:25" x14ac:dyDescent="0.25">
      <c r="A598" s="18"/>
      <c r="B598" s="18"/>
      <c r="C598" s="13"/>
      <c r="D598" s="14"/>
      <c r="E598" s="10"/>
      <c r="F598" s="7"/>
      <c r="G598" s="7"/>
      <c r="H598" s="7"/>
      <c r="I598" s="12"/>
      <c r="J598" s="12"/>
      <c r="K598" s="7"/>
      <c r="L598" s="7"/>
      <c r="M598" s="15"/>
      <c r="N598" s="15"/>
      <c r="O598" s="12"/>
      <c r="P598" s="12"/>
      <c r="Q598" s="12"/>
      <c r="R598" s="12"/>
      <c r="S598" s="12"/>
      <c r="T598" s="16"/>
      <c r="U598" s="16"/>
      <c r="V598" s="27"/>
      <c r="X598" s="25"/>
      <c r="Y598" s="12"/>
    </row>
    <row r="599" spans="1:25" x14ac:dyDescent="0.25">
      <c r="A599" s="18"/>
      <c r="B599" s="18"/>
      <c r="C599" s="13"/>
      <c r="D599" s="14"/>
      <c r="E599" s="10"/>
      <c r="F599" s="7"/>
      <c r="G599" s="7"/>
      <c r="H599" s="7"/>
      <c r="I599" s="12"/>
      <c r="J599" s="12"/>
      <c r="K599" s="7"/>
      <c r="L599" s="7"/>
      <c r="M599" s="15"/>
      <c r="N599" s="15"/>
      <c r="O599" s="12"/>
      <c r="P599" s="12"/>
      <c r="Q599" s="12"/>
      <c r="R599" s="12"/>
      <c r="S599" s="12"/>
      <c r="T599" s="16"/>
      <c r="U599" s="16"/>
      <c r="V599" s="27"/>
      <c r="X599" s="25"/>
      <c r="Y599" s="12"/>
    </row>
    <row r="600" spans="1:25" x14ac:dyDescent="0.25">
      <c r="A600" s="18"/>
      <c r="B600" s="18"/>
      <c r="C600" s="13"/>
      <c r="D600" s="14"/>
      <c r="E600" s="10"/>
      <c r="F600" s="7"/>
      <c r="G600" s="7"/>
      <c r="H600" s="7"/>
      <c r="I600" s="12"/>
      <c r="J600" s="12"/>
      <c r="K600" s="7"/>
      <c r="L600" s="7"/>
      <c r="M600" s="15"/>
      <c r="N600" s="15"/>
      <c r="O600" s="12"/>
      <c r="P600" s="12"/>
      <c r="Q600" s="12"/>
      <c r="R600" s="12"/>
      <c r="S600" s="12"/>
      <c r="T600" s="16"/>
      <c r="U600" s="16"/>
      <c r="V600" s="27"/>
      <c r="X600" s="25"/>
      <c r="Y600" s="12"/>
    </row>
    <row r="601" spans="1:25" x14ac:dyDescent="0.25">
      <c r="A601" s="18"/>
      <c r="B601" s="18"/>
      <c r="C601" s="13"/>
      <c r="D601" s="14"/>
      <c r="E601" s="10"/>
      <c r="F601" s="7"/>
      <c r="G601" s="7"/>
      <c r="H601" s="7"/>
      <c r="I601" s="12"/>
      <c r="J601" s="12"/>
      <c r="K601" s="7"/>
      <c r="L601" s="7"/>
      <c r="M601" s="15"/>
      <c r="N601" s="15"/>
      <c r="O601" s="12"/>
      <c r="P601" s="12"/>
      <c r="Q601" s="12"/>
      <c r="R601" s="12"/>
      <c r="S601" s="12"/>
      <c r="T601" s="16"/>
      <c r="U601" s="16"/>
      <c r="V601" s="27"/>
      <c r="X601" s="25"/>
      <c r="Y601" s="12"/>
    </row>
    <row r="602" spans="1:25" x14ac:dyDescent="0.25">
      <c r="A602" s="18"/>
      <c r="B602" s="18"/>
      <c r="C602" s="13"/>
      <c r="D602" s="14"/>
      <c r="E602" s="10"/>
      <c r="F602" s="7"/>
      <c r="G602" s="7"/>
      <c r="H602" s="7"/>
      <c r="I602" s="12"/>
      <c r="J602" s="12"/>
      <c r="K602" s="7"/>
      <c r="L602" s="7"/>
      <c r="M602" s="15"/>
      <c r="N602" s="15"/>
      <c r="O602" s="12"/>
      <c r="P602" s="12"/>
      <c r="Q602" s="12"/>
      <c r="R602" s="12"/>
      <c r="S602" s="12"/>
      <c r="T602" s="16"/>
      <c r="U602" s="16"/>
      <c r="V602" s="27"/>
      <c r="X602" s="25"/>
      <c r="Y602" s="12"/>
    </row>
    <row r="603" spans="1:25" x14ac:dyDescent="0.25">
      <c r="A603" s="18"/>
      <c r="B603" s="18"/>
      <c r="C603" s="13"/>
      <c r="D603" s="14"/>
      <c r="E603" s="10"/>
      <c r="F603" s="7"/>
      <c r="G603" s="7"/>
      <c r="H603" s="7"/>
      <c r="I603" s="12"/>
      <c r="J603" s="12"/>
      <c r="K603" s="7"/>
      <c r="L603" s="7"/>
      <c r="M603" s="15"/>
      <c r="N603" s="15"/>
      <c r="O603" s="12"/>
      <c r="P603" s="12"/>
      <c r="Q603" s="12"/>
      <c r="R603" s="12"/>
      <c r="S603" s="12"/>
      <c r="T603" s="16"/>
      <c r="U603" s="16"/>
      <c r="V603" s="27"/>
      <c r="X603" s="25"/>
      <c r="Y603" s="12"/>
    </row>
    <row r="604" spans="1:25" x14ac:dyDescent="0.25">
      <c r="A604" s="18"/>
      <c r="B604" s="18"/>
      <c r="C604" s="13"/>
      <c r="D604" s="14"/>
      <c r="E604" s="10"/>
      <c r="F604" s="7"/>
      <c r="G604" s="7"/>
      <c r="H604" s="7"/>
      <c r="I604" s="12"/>
      <c r="J604" s="12"/>
      <c r="K604" s="7"/>
      <c r="L604" s="7"/>
      <c r="M604" s="15"/>
      <c r="N604" s="15"/>
      <c r="O604" s="12"/>
      <c r="P604" s="12"/>
      <c r="Q604" s="12"/>
      <c r="R604" s="12"/>
      <c r="S604" s="12"/>
      <c r="T604" s="16"/>
      <c r="U604" s="16"/>
      <c r="V604" s="27"/>
      <c r="X604" s="25"/>
      <c r="Y604" s="12"/>
    </row>
    <row r="605" spans="1:25" x14ac:dyDescent="0.25">
      <c r="A605" s="18"/>
      <c r="B605" s="18"/>
      <c r="C605" s="13"/>
      <c r="D605" s="14"/>
      <c r="E605" s="10"/>
      <c r="F605" s="7"/>
      <c r="G605" s="7"/>
      <c r="H605" s="7"/>
      <c r="I605" s="12"/>
      <c r="J605" s="12"/>
      <c r="K605" s="7"/>
      <c r="L605" s="7"/>
      <c r="M605" s="15"/>
      <c r="N605" s="15"/>
      <c r="O605" s="12"/>
      <c r="P605" s="12"/>
      <c r="Q605" s="12"/>
      <c r="R605" s="12"/>
      <c r="S605" s="12"/>
      <c r="T605" s="16"/>
      <c r="U605" s="16"/>
      <c r="V605" s="27"/>
      <c r="X605" s="25"/>
      <c r="Y605" s="12"/>
    </row>
    <row r="606" spans="1:25" x14ac:dyDescent="0.25">
      <c r="A606" s="18"/>
      <c r="B606" s="18"/>
      <c r="C606" s="13"/>
      <c r="D606" s="14"/>
      <c r="E606" s="10"/>
      <c r="F606" s="7"/>
      <c r="G606" s="7"/>
      <c r="H606" s="7"/>
      <c r="I606" s="12"/>
      <c r="J606" s="12"/>
      <c r="K606" s="7"/>
      <c r="L606" s="7"/>
      <c r="M606" s="15"/>
      <c r="N606" s="15"/>
      <c r="O606" s="12"/>
      <c r="P606" s="12"/>
      <c r="Q606" s="12"/>
      <c r="R606" s="12"/>
      <c r="S606" s="12"/>
      <c r="T606" s="16"/>
      <c r="U606" s="16"/>
      <c r="V606" s="27"/>
      <c r="X606" s="25"/>
      <c r="Y606" s="12"/>
    </row>
    <row r="607" spans="1:25" x14ac:dyDescent="0.25">
      <c r="A607" s="18"/>
      <c r="B607" s="18"/>
      <c r="C607" s="13"/>
      <c r="D607" s="14"/>
      <c r="E607" s="10"/>
      <c r="F607" s="7"/>
      <c r="G607" s="7"/>
      <c r="H607" s="7"/>
      <c r="I607" s="12"/>
      <c r="J607" s="12"/>
      <c r="K607" s="7"/>
      <c r="L607" s="7"/>
      <c r="M607" s="15"/>
      <c r="N607" s="15"/>
      <c r="O607" s="12"/>
      <c r="P607" s="12"/>
      <c r="Q607" s="12"/>
      <c r="R607" s="12"/>
      <c r="S607" s="12"/>
      <c r="T607" s="16"/>
      <c r="U607" s="16"/>
      <c r="V607" s="27"/>
      <c r="X607" s="25"/>
      <c r="Y607" s="12"/>
    </row>
    <row r="608" spans="1:25" x14ac:dyDescent="0.25">
      <c r="A608" s="18"/>
      <c r="B608" s="18"/>
      <c r="C608" s="13"/>
      <c r="D608" s="14"/>
      <c r="E608" s="10"/>
      <c r="F608" s="7"/>
      <c r="G608" s="7"/>
      <c r="H608" s="7"/>
      <c r="I608" s="12"/>
      <c r="J608" s="12"/>
      <c r="K608" s="7"/>
      <c r="L608" s="7"/>
      <c r="M608" s="15"/>
      <c r="N608" s="15"/>
      <c r="O608" s="12"/>
      <c r="P608" s="12"/>
      <c r="Q608" s="12"/>
      <c r="R608" s="12"/>
      <c r="S608" s="12"/>
      <c r="T608" s="16"/>
      <c r="U608" s="16"/>
      <c r="V608" s="27"/>
      <c r="X608" s="25"/>
      <c r="Y608" s="12"/>
    </row>
    <row r="609" spans="1:25" x14ac:dyDescent="0.25">
      <c r="A609" s="18"/>
      <c r="B609" s="18"/>
      <c r="C609" s="13"/>
      <c r="D609" s="14"/>
      <c r="E609" s="10"/>
      <c r="F609" s="7"/>
      <c r="G609" s="7"/>
      <c r="H609" s="7"/>
      <c r="I609" s="12"/>
      <c r="J609" s="12"/>
      <c r="K609" s="7"/>
      <c r="L609" s="7"/>
      <c r="M609" s="15"/>
      <c r="N609" s="15"/>
      <c r="O609" s="12"/>
      <c r="P609" s="12"/>
      <c r="Q609" s="12"/>
      <c r="R609" s="12"/>
      <c r="S609" s="12"/>
      <c r="T609" s="16"/>
      <c r="U609" s="16"/>
      <c r="V609" s="27"/>
      <c r="X609" s="25"/>
      <c r="Y609" s="12"/>
    </row>
    <row r="610" spans="1:25" x14ac:dyDescent="0.25">
      <c r="A610" s="18"/>
      <c r="B610" s="18"/>
      <c r="C610" s="13"/>
      <c r="D610" s="14"/>
      <c r="E610" s="10"/>
      <c r="F610" s="7"/>
      <c r="G610" s="7"/>
      <c r="H610" s="7"/>
      <c r="I610" s="12"/>
      <c r="J610" s="12"/>
      <c r="K610" s="7"/>
      <c r="L610" s="7"/>
      <c r="M610" s="15"/>
      <c r="N610" s="15"/>
      <c r="O610" s="12"/>
      <c r="P610" s="12"/>
      <c r="Q610" s="12"/>
      <c r="R610" s="12"/>
      <c r="S610" s="12"/>
      <c r="T610" s="16"/>
      <c r="U610" s="16"/>
      <c r="V610" s="27"/>
      <c r="X610" s="25"/>
      <c r="Y610" s="12"/>
    </row>
    <row r="611" spans="1:25" x14ac:dyDescent="0.25">
      <c r="A611" s="18"/>
      <c r="B611" s="18"/>
      <c r="C611" s="13"/>
      <c r="D611" s="14"/>
      <c r="E611" s="10"/>
      <c r="F611" s="7"/>
      <c r="G611" s="7"/>
      <c r="H611" s="7"/>
      <c r="I611" s="12"/>
      <c r="J611" s="12"/>
      <c r="K611" s="7"/>
      <c r="L611" s="7"/>
      <c r="M611" s="15"/>
      <c r="N611" s="15"/>
      <c r="O611" s="12"/>
      <c r="P611" s="12"/>
      <c r="Q611" s="12"/>
      <c r="R611" s="12"/>
      <c r="S611" s="12"/>
      <c r="T611" s="16"/>
      <c r="U611" s="16"/>
      <c r="V611" s="27"/>
      <c r="X611" s="25"/>
      <c r="Y611" s="12"/>
    </row>
    <row r="612" spans="1:25" x14ac:dyDescent="0.25">
      <c r="A612" s="18"/>
      <c r="B612" s="18"/>
      <c r="C612" s="13"/>
      <c r="D612" s="14"/>
      <c r="E612" s="10"/>
      <c r="F612" s="7"/>
      <c r="G612" s="7"/>
      <c r="H612" s="7"/>
      <c r="I612" s="12"/>
      <c r="J612" s="12"/>
      <c r="K612" s="7"/>
      <c r="L612" s="7"/>
      <c r="M612" s="15"/>
      <c r="N612" s="15"/>
      <c r="O612" s="12"/>
      <c r="P612" s="12"/>
      <c r="Q612" s="12"/>
      <c r="R612" s="12"/>
      <c r="S612" s="12"/>
      <c r="T612" s="16"/>
      <c r="U612" s="16"/>
      <c r="V612" s="27"/>
      <c r="X612" s="25"/>
      <c r="Y612" s="12"/>
    </row>
    <row r="613" spans="1:25" x14ac:dyDescent="0.25">
      <c r="A613" s="18"/>
      <c r="B613" s="18"/>
      <c r="C613" s="13"/>
      <c r="D613" s="14"/>
      <c r="E613" s="10"/>
      <c r="F613" s="7"/>
      <c r="G613" s="7"/>
      <c r="H613" s="7"/>
      <c r="I613" s="12"/>
      <c r="J613" s="12"/>
      <c r="K613" s="7"/>
      <c r="L613" s="7"/>
      <c r="M613" s="15"/>
      <c r="N613" s="15"/>
      <c r="O613" s="12"/>
      <c r="P613" s="12"/>
      <c r="Q613" s="12"/>
      <c r="R613" s="12"/>
      <c r="S613" s="12"/>
      <c r="T613" s="16"/>
      <c r="U613" s="16"/>
      <c r="V613" s="27"/>
      <c r="X613" s="25"/>
      <c r="Y613" s="12"/>
    </row>
    <row r="614" spans="1:25" x14ac:dyDescent="0.25">
      <c r="A614" s="18"/>
      <c r="B614" s="18"/>
      <c r="C614" s="13"/>
      <c r="D614" s="14"/>
      <c r="E614" s="10"/>
      <c r="F614" s="7"/>
      <c r="G614" s="7"/>
      <c r="H614" s="7"/>
      <c r="I614" s="12"/>
      <c r="J614" s="12"/>
      <c r="K614" s="7"/>
      <c r="L614" s="7"/>
      <c r="M614" s="15"/>
      <c r="N614" s="15"/>
      <c r="O614" s="12"/>
      <c r="P614" s="12"/>
      <c r="Q614" s="12"/>
      <c r="R614" s="12"/>
      <c r="S614" s="12"/>
      <c r="T614" s="16"/>
      <c r="U614" s="16"/>
      <c r="V614" s="27"/>
      <c r="X614" s="25"/>
      <c r="Y614" s="12"/>
    </row>
    <row r="615" spans="1:25" x14ac:dyDescent="0.25">
      <c r="A615" s="18"/>
      <c r="B615" s="18"/>
      <c r="C615" s="13"/>
      <c r="D615" s="14"/>
      <c r="E615" s="10"/>
      <c r="F615" s="7"/>
      <c r="G615" s="7"/>
      <c r="H615" s="7"/>
      <c r="I615" s="12"/>
      <c r="J615" s="12"/>
      <c r="K615" s="7"/>
      <c r="L615" s="7"/>
      <c r="M615" s="15"/>
      <c r="N615" s="15"/>
      <c r="O615" s="12"/>
      <c r="P615" s="12"/>
      <c r="Q615" s="12"/>
      <c r="R615" s="12"/>
      <c r="S615" s="12"/>
      <c r="T615" s="16"/>
      <c r="U615" s="16"/>
      <c r="V615" s="27"/>
      <c r="X615" s="25"/>
      <c r="Y615" s="12"/>
    </row>
    <row r="616" spans="1:25" x14ac:dyDescent="0.25">
      <c r="A616" s="18"/>
      <c r="B616" s="18"/>
      <c r="C616" s="13"/>
      <c r="D616" s="14"/>
      <c r="E616" s="10"/>
      <c r="F616" s="7"/>
      <c r="G616" s="7"/>
      <c r="H616" s="7"/>
      <c r="I616" s="12"/>
      <c r="J616" s="12"/>
      <c r="K616" s="7"/>
      <c r="L616" s="7"/>
      <c r="M616" s="15"/>
      <c r="N616" s="15"/>
      <c r="O616" s="12"/>
      <c r="P616" s="12"/>
      <c r="Q616" s="12"/>
      <c r="R616" s="12"/>
      <c r="S616" s="12"/>
      <c r="T616" s="16"/>
      <c r="U616" s="16"/>
      <c r="V616" s="27"/>
      <c r="X616" s="25"/>
      <c r="Y616" s="12"/>
    </row>
    <row r="617" spans="1:25" x14ac:dyDescent="0.25">
      <c r="A617" s="18"/>
      <c r="B617" s="18"/>
      <c r="C617" s="13"/>
      <c r="D617" s="14"/>
      <c r="E617" s="10"/>
      <c r="F617" s="7"/>
      <c r="G617" s="7"/>
      <c r="H617" s="7"/>
      <c r="I617" s="12"/>
      <c r="J617" s="12"/>
      <c r="K617" s="7"/>
      <c r="L617" s="7"/>
      <c r="M617" s="15"/>
      <c r="N617" s="15"/>
      <c r="O617" s="12"/>
      <c r="P617" s="12"/>
      <c r="Q617" s="12"/>
      <c r="R617" s="12"/>
      <c r="S617" s="12"/>
      <c r="T617" s="16"/>
      <c r="U617" s="16"/>
      <c r="V617" s="27"/>
      <c r="X617" s="25"/>
      <c r="Y617" s="12"/>
    </row>
    <row r="618" spans="1:25" x14ac:dyDescent="0.25">
      <c r="A618" s="18"/>
      <c r="B618" s="18"/>
      <c r="C618" s="13"/>
      <c r="D618" s="14"/>
      <c r="E618" s="10"/>
      <c r="F618" s="7"/>
      <c r="G618" s="7"/>
      <c r="H618" s="7"/>
      <c r="I618" s="12"/>
      <c r="J618" s="12"/>
      <c r="K618" s="7"/>
      <c r="L618" s="7"/>
      <c r="M618" s="15"/>
      <c r="N618" s="15"/>
      <c r="O618" s="12"/>
      <c r="P618" s="12"/>
      <c r="Q618" s="12"/>
      <c r="R618" s="12"/>
      <c r="S618" s="12"/>
      <c r="T618" s="16"/>
      <c r="U618" s="16"/>
      <c r="V618" s="27"/>
      <c r="X618" s="25"/>
      <c r="Y618" s="12"/>
    </row>
    <row r="619" spans="1:25" x14ac:dyDescent="0.25">
      <c r="A619" s="18"/>
      <c r="B619" s="18"/>
      <c r="C619" s="13"/>
      <c r="D619" s="14"/>
      <c r="E619" s="10"/>
      <c r="F619" s="7"/>
      <c r="G619" s="7"/>
      <c r="H619" s="7"/>
      <c r="I619" s="12"/>
      <c r="J619" s="12"/>
      <c r="K619" s="7"/>
      <c r="L619" s="7"/>
      <c r="M619" s="15"/>
      <c r="N619" s="15"/>
      <c r="O619" s="12"/>
      <c r="P619" s="12"/>
      <c r="Q619" s="12"/>
      <c r="R619" s="12"/>
      <c r="S619" s="12"/>
      <c r="T619" s="16"/>
      <c r="U619" s="16"/>
      <c r="V619" s="27"/>
      <c r="X619" s="25"/>
      <c r="Y619" s="12"/>
    </row>
    <row r="620" spans="1:25" x14ac:dyDescent="0.25">
      <c r="A620" s="18"/>
      <c r="B620" s="18"/>
      <c r="C620" s="13"/>
      <c r="D620" s="14"/>
      <c r="E620" s="10"/>
      <c r="F620" s="7"/>
      <c r="G620" s="7"/>
      <c r="H620" s="7"/>
      <c r="I620" s="12"/>
      <c r="J620" s="12"/>
      <c r="K620" s="7"/>
      <c r="L620" s="7"/>
      <c r="M620" s="15"/>
      <c r="N620" s="15"/>
      <c r="O620" s="12"/>
      <c r="P620" s="12"/>
      <c r="Q620" s="12"/>
      <c r="R620" s="12"/>
      <c r="S620" s="12"/>
      <c r="T620" s="16"/>
      <c r="U620" s="16"/>
      <c r="V620" s="27"/>
      <c r="X620" s="25"/>
      <c r="Y620" s="12"/>
    </row>
    <row r="621" spans="1:25" x14ac:dyDescent="0.25">
      <c r="A621" s="18"/>
      <c r="B621" s="18"/>
      <c r="C621" s="13"/>
      <c r="D621" s="14"/>
      <c r="E621" s="10"/>
      <c r="F621" s="7"/>
      <c r="G621" s="7"/>
      <c r="H621" s="7"/>
      <c r="I621" s="12"/>
      <c r="J621" s="12"/>
      <c r="K621" s="7"/>
      <c r="L621" s="7"/>
      <c r="M621" s="15"/>
      <c r="N621" s="15"/>
      <c r="O621" s="12"/>
      <c r="P621" s="12"/>
      <c r="Q621" s="12"/>
      <c r="R621" s="12"/>
      <c r="S621" s="12"/>
      <c r="T621" s="16"/>
      <c r="U621" s="16"/>
      <c r="V621" s="27"/>
      <c r="X621" s="25"/>
      <c r="Y621" s="12"/>
    </row>
    <row r="622" spans="1:25" x14ac:dyDescent="0.25">
      <c r="A622" s="18"/>
      <c r="B622" s="18"/>
      <c r="C622" s="13"/>
      <c r="D622" s="14"/>
      <c r="E622" s="10"/>
      <c r="F622" s="7"/>
      <c r="G622" s="7"/>
      <c r="H622" s="7"/>
      <c r="I622" s="12"/>
      <c r="J622" s="12"/>
      <c r="K622" s="7"/>
      <c r="L622" s="7"/>
      <c r="M622" s="15"/>
      <c r="N622" s="15"/>
      <c r="O622" s="12"/>
      <c r="P622" s="12"/>
      <c r="Q622" s="12"/>
      <c r="R622" s="12"/>
      <c r="S622" s="12"/>
      <c r="T622" s="16"/>
      <c r="U622" s="16"/>
      <c r="V622" s="27"/>
      <c r="X622" s="25"/>
      <c r="Y622" s="12"/>
    </row>
    <row r="623" spans="1:25" x14ac:dyDescent="0.25">
      <c r="A623" s="18"/>
      <c r="B623" s="18"/>
      <c r="C623" s="13"/>
      <c r="D623" s="14"/>
      <c r="E623" s="10"/>
      <c r="F623" s="7"/>
      <c r="G623" s="7"/>
      <c r="H623" s="7"/>
      <c r="I623" s="12"/>
      <c r="J623" s="12"/>
      <c r="K623" s="7"/>
      <c r="L623" s="7"/>
      <c r="M623" s="15"/>
      <c r="N623" s="15"/>
      <c r="O623" s="12"/>
      <c r="P623" s="12"/>
      <c r="Q623" s="12"/>
      <c r="R623" s="12"/>
      <c r="S623" s="12"/>
      <c r="T623" s="16"/>
      <c r="U623" s="16"/>
      <c r="V623" s="27"/>
      <c r="X623" s="25"/>
      <c r="Y623" s="12"/>
    </row>
    <row r="624" spans="1:25" x14ac:dyDescent="0.25">
      <c r="A624" s="18"/>
      <c r="B624" s="18"/>
      <c r="C624" s="13"/>
      <c r="D624" s="14"/>
      <c r="E624" s="10"/>
      <c r="F624" s="7"/>
      <c r="G624" s="7"/>
      <c r="H624" s="7"/>
      <c r="I624" s="12"/>
      <c r="J624" s="12"/>
      <c r="K624" s="7"/>
      <c r="L624" s="7"/>
      <c r="M624" s="15"/>
      <c r="N624" s="15"/>
      <c r="O624" s="12"/>
      <c r="P624" s="12"/>
      <c r="Q624" s="12"/>
      <c r="R624" s="12"/>
      <c r="S624" s="12"/>
      <c r="T624" s="16"/>
      <c r="U624" s="16"/>
      <c r="V624" s="27"/>
      <c r="X624" s="25"/>
      <c r="Y624" s="12"/>
    </row>
    <row r="625" spans="1:25" x14ac:dyDescent="0.25">
      <c r="A625" s="18"/>
      <c r="B625" s="18"/>
      <c r="C625" s="13"/>
      <c r="D625" s="14"/>
      <c r="E625" s="10"/>
      <c r="F625" s="7"/>
      <c r="G625" s="7"/>
      <c r="H625" s="7"/>
      <c r="I625" s="12"/>
      <c r="J625" s="12"/>
      <c r="K625" s="7"/>
      <c r="L625" s="7"/>
      <c r="M625" s="15"/>
      <c r="N625" s="15"/>
      <c r="O625" s="12"/>
      <c r="P625" s="12"/>
      <c r="Q625" s="12"/>
      <c r="R625" s="12"/>
      <c r="S625" s="12"/>
      <c r="T625" s="16"/>
      <c r="U625" s="16"/>
      <c r="V625" s="27"/>
      <c r="X625" s="25"/>
      <c r="Y625" s="12"/>
    </row>
    <row r="626" spans="1:25" x14ac:dyDescent="0.25">
      <c r="A626" s="18"/>
      <c r="B626" s="18"/>
      <c r="C626" s="13"/>
      <c r="D626" s="14"/>
      <c r="E626" s="10"/>
      <c r="F626" s="7"/>
      <c r="G626" s="7"/>
      <c r="H626" s="7"/>
      <c r="I626" s="12"/>
      <c r="J626" s="12"/>
      <c r="K626" s="7"/>
      <c r="L626" s="7"/>
      <c r="M626" s="15"/>
      <c r="N626" s="15"/>
      <c r="O626" s="12"/>
      <c r="P626" s="12"/>
      <c r="Q626" s="12"/>
      <c r="R626" s="12"/>
      <c r="S626" s="12"/>
      <c r="T626" s="16"/>
      <c r="U626" s="16"/>
      <c r="V626" s="27"/>
      <c r="X626" s="25"/>
      <c r="Y626" s="12"/>
    </row>
    <row r="627" spans="1:25" x14ac:dyDescent="0.25">
      <c r="A627" s="18"/>
      <c r="B627" s="18"/>
      <c r="C627" s="13"/>
      <c r="D627" s="14"/>
      <c r="E627" s="10"/>
      <c r="F627" s="7"/>
      <c r="G627" s="7"/>
      <c r="H627" s="7"/>
      <c r="I627" s="12"/>
      <c r="J627" s="12"/>
      <c r="K627" s="7"/>
      <c r="L627" s="7"/>
      <c r="M627" s="15"/>
      <c r="N627" s="15"/>
      <c r="O627" s="12"/>
      <c r="P627" s="12"/>
      <c r="Q627" s="12"/>
      <c r="R627" s="12"/>
      <c r="S627" s="12"/>
      <c r="T627" s="16"/>
      <c r="U627" s="16"/>
      <c r="V627" s="27"/>
      <c r="X627" s="25"/>
      <c r="Y627" s="12"/>
    </row>
    <row r="628" spans="1:25" x14ac:dyDescent="0.25">
      <c r="A628" s="18"/>
      <c r="B628" s="18"/>
      <c r="C628" s="13"/>
      <c r="D628" s="14"/>
      <c r="E628" s="10"/>
      <c r="F628" s="7"/>
      <c r="G628" s="7"/>
      <c r="H628" s="7"/>
      <c r="I628" s="12"/>
      <c r="J628" s="12"/>
      <c r="K628" s="7"/>
      <c r="L628" s="7"/>
      <c r="M628" s="15"/>
      <c r="N628" s="15"/>
      <c r="O628" s="12"/>
      <c r="P628" s="12"/>
      <c r="Q628" s="12"/>
      <c r="R628" s="12"/>
      <c r="S628" s="12"/>
      <c r="T628" s="16"/>
      <c r="U628" s="16"/>
      <c r="V628" s="27"/>
      <c r="X628" s="25"/>
      <c r="Y628" s="12"/>
    </row>
    <row r="629" spans="1:25" x14ac:dyDescent="0.25">
      <c r="A629" s="18"/>
      <c r="B629" s="18"/>
      <c r="C629" s="13"/>
      <c r="D629" s="14"/>
      <c r="E629" s="10"/>
      <c r="F629" s="7"/>
      <c r="G629" s="7"/>
      <c r="H629" s="7"/>
      <c r="I629" s="12"/>
      <c r="J629" s="12"/>
      <c r="K629" s="7"/>
      <c r="L629" s="7"/>
      <c r="M629" s="15"/>
      <c r="N629" s="15"/>
      <c r="O629" s="12"/>
      <c r="P629" s="12"/>
      <c r="Q629" s="12"/>
      <c r="R629" s="12"/>
      <c r="S629" s="12"/>
      <c r="T629" s="16"/>
      <c r="U629" s="16"/>
      <c r="V629" s="27"/>
      <c r="X629" s="25"/>
      <c r="Y629" s="12"/>
    </row>
    <row r="630" spans="1:25" x14ac:dyDescent="0.25">
      <c r="A630" s="18"/>
      <c r="B630" s="18"/>
      <c r="C630" s="13"/>
      <c r="D630" s="14"/>
      <c r="E630" s="10"/>
      <c r="F630" s="7"/>
      <c r="G630" s="7"/>
      <c r="H630" s="7"/>
      <c r="I630" s="12"/>
      <c r="J630" s="12"/>
      <c r="K630" s="7"/>
      <c r="L630" s="7"/>
      <c r="M630" s="15"/>
      <c r="N630" s="15"/>
      <c r="O630" s="12"/>
      <c r="P630" s="12"/>
      <c r="Q630" s="12"/>
      <c r="R630" s="12"/>
      <c r="S630" s="12"/>
      <c r="T630" s="16"/>
      <c r="U630" s="16"/>
      <c r="V630" s="27"/>
      <c r="X630" s="25"/>
      <c r="Y630" s="12"/>
    </row>
    <row r="631" spans="1:25" x14ac:dyDescent="0.25">
      <c r="A631" s="18"/>
      <c r="B631" s="18"/>
      <c r="C631" s="13"/>
      <c r="D631" s="14"/>
      <c r="E631" s="10"/>
      <c r="F631" s="7"/>
      <c r="G631" s="7"/>
      <c r="H631" s="7"/>
      <c r="I631" s="12"/>
      <c r="J631" s="12"/>
      <c r="K631" s="7"/>
      <c r="L631" s="7"/>
      <c r="M631" s="15"/>
      <c r="N631" s="15"/>
      <c r="O631" s="12"/>
      <c r="P631" s="12"/>
      <c r="Q631" s="12"/>
      <c r="R631" s="12"/>
      <c r="S631" s="12"/>
      <c r="T631" s="16"/>
      <c r="U631" s="16"/>
      <c r="V631" s="27"/>
      <c r="X631" s="25"/>
      <c r="Y631" s="12"/>
    </row>
    <row r="632" spans="1:25" x14ac:dyDescent="0.25">
      <c r="A632" s="18"/>
      <c r="B632" s="18"/>
      <c r="C632" s="13"/>
      <c r="D632" s="14"/>
      <c r="E632" s="10"/>
      <c r="F632" s="7"/>
      <c r="G632" s="7"/>
      <c r="H632" s="7"/>
      <c r="I632" s="12"/>
      <c r="J632" s="12"/>
      <c r="K632" s="7"/>
      <c r="L632" s="7"/>
      <c r="M632" s="15"/>
      <c r="N632" s="15"/>
      <c r="O632" s="12"/>
      <c r="P632" s="12"/>
      <c r="Q632" s="12"/>
      <c r="R632" s="12"/>
      <c r="S632" s="12"/>
      <c r="T632" s="16"/>
      <c r="U632" s="16"/>
      <c r="V632" s="27"/>
      <c r="X632" s="25"/>
      <c r="Y632" s="12"/>
    </row>
    <row r="633" spans="1:25" x14ac:dyDescent="0.25">
      <c r="A633" s="18"/>
      <c r="B633" s="18"/>
      <c r="C633" s="13"/>
      <c r="D633" s="14"/>
      <c r="E633" s="10"/>
      <c r="F633" s="7"/>
      <c r="G633" s="7"/>
      <c r="H633" s="7"/>
      <c r="I633" s="12"/>
      <c r="J633" s="12"/>
      <c r="K633" s="7"/>
      <c r="L633" s="7"/>
      <c r="M633" s="15"/>
      <c r="N633" s="15"/>
      <c r="O633" s="12"/>
      <c r="P633" s="12"/>
      <c r="Q633" s="12"/>
      <c r="R633" s="12"/>
      <c r="S633" s="12"/>
      <c r="T633" s="16"/>
      <c r="U633" s="16"/>
      <c r="V633" s="27"/>
      <c r="X633" s="25"/>
      <c r="Y633" s="12"/>
    </row>
    <row r="634" spans="1:25" x14ac:dyDescent="0.25">
      <c r="A634" s="18"/>
      <c r="B634" s="18"/>
      <c r="C634" s="13"/>
      <c r="D634" s="14"/>
      <c r="E634" s="10"/>
      <c r="F634" s="7"/>
      <c r="G634" s="7"/>
      <c r="H634" s="7"/>
      <c r="I634" s="12"/>
      <c r="J634" s="12"/>
      <c r="K634" s="7"/>
      <c r="L634" s="7"/>
      <c r="M634" s="15"/>
      <c r="N634" s="15"/>
      <c r="O634" s="12"/>
      <c r="P634" s="12"/>
      <c r="Q634" s="12"/>
      <c r="R634" s="12"/>
      <c r="S634" s="12"/>
      <c r="T634" s="16"/>
      <c r="U634" s="16"/>
      <c r="V634" s="27"/>
      <c r="X634" s="25"/>
      <c r="Y634" s="12"/>
    </row>
    <row r="635" spans="1:25" x14ac:dyDescent="0.25">
      <c r="A635" s="18"/>
      <c r="B635" s="18"/>
      <c r="C635" s="13"/>
      <c r="D635" s="14"/>
      <c r="E635" s="10"/>
      <c r="F635" s="7"/>
      <c r="G635" s="7"/>
      <c r="H635" s="7"/>
      <c r="I635" s="12"/>
      <c r="J635" s="12"/>
      <c r="K635" s="7"/>
      <c r="L635" s="7"/>
      <c r="M635" s="15"/>
      <c r="N635" s="15"/>
      <c r="O635" s="12"/>
      <c r="P635" s="12"/>
      <c r="Q635" s="12"/>
      <c r="R635" s="12"/>
      <c r="S635" s="12"/>
      <c r="T635" s="16"/>
      <c r="U635" s="16"/>
      <c r="V635" s="27"/>
      <c r="X635" s="25"/>
      <c r="Y635" s="12"/>
    </row>
    <row r="636" spans="1:25" x14ac:dyDescent="0.25">
      <c r="A636" s="18"/>
      <c r="B636" s="18"/>
      <c r="C636" s="13"/>
      <c r="D636" s="14"/>
      <c r="E636" s="10"/>
      <c r="F636" s="7"/>
      <c r="G636" s="7"/>
      <c r="H636" s="7"/>
      <c r="I636" s="12"/>
      <c r="J636" s="12"/>
      <c r="K636" s="7"/>
      <c r="L636" s="7"/>
      <c r="M636" s="15"/>
      <c r="N636" s="15"/>
      <c r="O636" s="12"/>
      <c r="P636" s="12"/>
      <c r="Q636" s="12"/>
      <c r="R636" s="12"/>
      <c r="S636" s="12"/>
      <c r="T636" s="16"/>
      <c r="U636" s="16"/>
      <c r="V636" s="27"/>
      <c r="X636" s="25"/>
      <c r="Y636" s="12"/>
    </row>
    <row r="637" spans="1:25" x14ac:dyDescent="0.25">
      <c r="A637" s="18"/>
      <c r="B637" s="18"/>
      <c r="C637" s="13"/>
      <c r="D637" s="14"/>
      <c r="E637" s="10"/>
      <c r="F637" s="7"/>
      <c r="G637" s="7"/>
      <c r="H637" s="7"/>
      <c r="I637" s="12"/>
      <c r="J637" s="12"/>
      <c r="K637" s="7"/>
      <c r="L637" s="7"/>
      <c r="M637" s="15"/>
      <c r="N637" s="15"/>
      <c r="O637" s="12"/>
      <c r="P637" s="12"/>
      <c r="Q637" s="12"/>
      <c r="R637" s="12"/>
      <c r="S637" s="12"/>
      <c r="T637" s="16"/>
      <c r="U637" s="16"/>
      <c r="V637" s="27"/>
      <c r="X637" s="25"/>
      <c r="Y637" s="12"/>
    </row>
    <row r="638" spans="1:25" x14ac:dyDescent="0.25">
      <c r="A638" s="18"/>
      <c r="B638" s="18"/>
      <c r="C638" s="13"/>
      <c r="D638" s="14"/>
      <c r="E638" s="10"/>
      <c r="F638" s="7"/>
      <c r="G638" s="7"/>
      <c r="H638" s="7"/>
      <c r="I638" s="12"/>
      <c r="J638" s="12"/>
      <c r="K638" s="7"/>
      <c r="L638" s="7"/>
      <c r="M638" s="15"/>
      <c r="N638" s="15"/>
      <c r="O638" s="12"/>
      <c r="P638" s="12"/>
      <c r="Q638" s="12"/>
      <c r="R638" s="12"/>
      <c r="S638" s="12"/>
      <c r="T638" s="16"/>
      <c r="U638" s="16"/>
      <c r="V638" s="27"/>
      <c r="X638" s="25"/>
      <c r="Y638" s="12"/>
    </row>
    <row r="639" spans="1:25" x14ac:dyDescent="0.25">
      <c r="A639" s="18"/>
      <c r="B639" s="18"/>
      <c r="C639" s="13"/>
      <c r="D639" s="14"/>
      <c r="E639" s="10"/>
      <c r="F639" s="7"/>
      <c r="G639" s="7"/>
      <c r="H639" s="7"/>
      <c r="I639" s="12"/>
      <c r="J639" s="12"/>
      <c r="K639" s="7"/>
      <c r="L639" s="7"/>
      <c r="M639" s="15"/>
      <c r="N639" s="15"/>
      <c r="O639" s="12"/>
      <c r="P639" s="12"/>
      <c r="Q639" s="12"/>
      <c r="R639" s="12"/>
      <c r="S639" s="12"/>
      <c r="T639" s="16"/>
      <c r="U639" s="16"/>
      <c r="V639" s="27"/>
      <c r="X639" s="25"/>
      <c r="Y639" s="12"/>
    </row>
    <row r="640" spans="1:25" x14ac:dyDescent="0.25">
      <c r="A640" s="18"/>
      <c r="B640" s="18"/>
      <c r="C640" s="13"/>
      <c r="D640" s="14"/>
      <c r="E640" s="10"/>
      <c r="F640" s="7"/>
      <c r="G640" s="7"/>
      <c r="H640" s="7"/>
      <c r="I640" s="12"/>
      <c r="J640" s="12"/>
      <c r="K640" s="7"/>
      <c r="L640" s="7"/>
      <c r="M640" s="15"/>
      <c r="N640" s="15"/>
      <c r="O640" s="12"/>
      <c r="P640" s="12"/>
      <c r="Q640" s="12"/>
      <c r="R640" s="12"/>
      <c r="S640" s="12"/>
      <c r="T640" s="16"/>
      <c r="U640" s="16"/>
      <c r="V640" s="27"/>
      <c r="X640" s="25"/>
      <c r="Y640" s="12"/>
    </row>
    <row r="641" spans="1:25" x14ac:dyDescent="0.25">
      <c r="A641" s="18"/>
      <c r="B641" s="18"/>
      <c r="C641" s="13"/>
      <c r="D641" s="14"/>
      <c r="E641" s="10"/>
      <c r="F641" s="7"/>
      <c r="G641" s="7"/>
      <c r="H641" s="7"/>
      <c r="I641" s="12"/>
      <c r="J641" s="12"/>
      <c r="K641" s="7"/>
      <c r="L641" s="7"/>
      <c r="M641" s="15"/>
      <c r="N641" s="15"/>
      <c r="O641" s="12"/>
      <c r="P641" s="12"/>
      <c r="Q641" s="12"/>
      <c r="R641" s="12"/>
      <c r="S641" s="12"/>
      <c r="T641" s="16"/>
      <c r="U641" s="16"/>
      <c r="V641" s="27"/>
      <c r="X641" s="25"/>
      <c r="Y641" s="12"/>
    </row>
    <row r="642" spans="1:25" x14ac:dyDescent="0.25">
      <c r="A642" s="18"/>
      <c r="B642" s="18"/>
      <c r="C642" s="13"/>
      <c r="D642" s="14"/>
      <c r="E642" s="10"/>
      <c r="F642" s="7"/>
      <c r="G642" s="7"/>
      <c r="H642" s="7"/>
      <c r="I642" s="12"/>
      <c r="J642" s="12"/>
      <c r="K642" s="7"/>
      <c r="L642" s="7"/>
      <c r="M642" s="15"/>
      <c r="N642" s="15"/>
      <c r="O642" s="12"/>
      <c r="P642" s="12"/>
      <c r="Q642" s="12"/>
      <c r="R642" s="12"/>
      <c r="S642" s="12"/>
      <c r="T642" s="16"/>
      <c r="U642" s="16"/>
      <c r="V642" s="27"/>
      <c r="X642" s="25"/>
      <c r="Y642" s="12"/>
    </row>
    <row r="643" spans="1:25" x14ac:dyDescent="0.25">
      <c r="A643" s="18"/>
      <c r="B643" s="18"/>
      <c r="C643" s="13"/>
      <c r="D643" s="14"/>
      <c r="E643" s="10"/>
      <c r="F643" s="7"/>
      <c r="G643" s="7"/>
      <c r="H643" s="7"/>
      <c r="I643" s="12"/>
      <c r="J643" s="12"/>
      <c r="K643" s="7"/>
      <c r="L643" s="7"/>
      <c r="M643" s="15"/>
      <c r="N643" s="15"/>
      <c r="O643" s="12"/>
      <c r="P643" s="12"/>
      <c r="Q643" s="12"/>
      <c r="R643" s="12"/>
      <c r="S643" s="12"/>
      <c r="T643" s="16"/>
      <c r="U643" s="16"/>
      <c r="V643" s="27"/>
      <c r="X643" s="25"/>
      <c r="Y643" s="12"/>
    </row>
    <row r="644" spans="1:25" s="17" customFormat="1" x14ac:dyDescent="0.25">
      <c r="A644" s="18"/>
      <c r="B644" s="18"/>
      <c r="C644" s="13"/>
      <c r="D644" s="14"/>
      <c r="E644" s="10"/>
      <c r="F644" s="7"/>
      <c r="G644" s="7"/>
      <c r="H644" s="7"/>
      <c r="I644" s="12"/>
      <c r="J644" s="12"/>
      <c r="K644" s="7"/>
      <c r="L644" s="7"/>
      <c r="M644" s="15"/>
      <c r="N644" s="15"/>
      <c r="O644" s="12"/>
      <c r="P644" s="12"/>
      <c r="Q644" s="12"/>
      <c r="R644" s="12"/>
      <c r="S644" s="12"/>
      <c r="T644" s="16"/>
      <c r="U644" s="16"/>
      <c r="V644" s="27"/>
      <c r="W644" s="16"/>
      <c r="X644" s="25"/>
      <c r="Y644" s="12"/>
    </row>
    <row r="645" spans="1:25" x14ac:dyDescent="0.25">
      <c r="A645" s="18"/>
      <c r="B645" s="18"/>
      <c r="C645" s="13"/>
      <c r="D645" s="14"/>
      <c r="E645" s="10"/>
      <c r="F645" s="7"/>
      <c r="G645" s="7"/>
      <c r="H645" s="7"/>
      <c r="I645" s="12"/>
      <c r="J645" s="12"/>
      <c r="K645" s="7"/>
      <c r="L645" s="7"/>
      <c r="M645" s="15"/>
      <c r="N645" s="15"/>
      <c r="O645" s="12"/>
      <c r="P645" s="12"/>
      <c r="Q645" s="12"/>
      <c r="R645" s="12"/>
      <c r="S645" s="12"/>
      <c r="T645" s="16"/>
      <c r="U645" s="16"/>
      <c r="V645" s="27"/>
      <c r="X645" s="25"/>
      <c r="Y645" s="12"/>
    </row>
    <row r="646" spans="1:25" x14ac:dyDescent="0.25">
      <c r="A646" s="18"/>
      <c r="B646" s="18"/>
      <c r="C646" s="13"/>
      <c r="D646" s="14"/>
      <c r="E646" s="10"/>
      <c r="F646" s="7"/>
      <c r="G646" s="7"/>
      <c r="H646" s="7"/>
      <c r="I646" s="12"/>
      <c r="J646" s="12"/>
      <c r="K646" s="7"/>
      <c r="L646" s="7"/>
      <c r="M646" s="15"/>
      <c r="N646" s="15"/>
      <c r="O646" s="12"/>
      <c r="P646" s="12"/>
      <c r="Q646" s="12"/>
      <c r="R646" s="12"/>
      <c r="S646" s="12"/>
      <c r="T646" s="16"/>
      <c r="U646" s="16"/>
      <c r="V646" s="27"/>
      <c r="X646" s="25"/>
      <c r="Y646" s="12"/>
    </row>
    <row r="647" spans="1:25" x14ac:dyDescent="0.25">
      <c r="A647" s="18"/>
      <c r="B647" s="18"/>
      <c r="C647" s="13"/>
      <c r="D647" s="14"/>
      <c r="E647" s="10"/>
      <c r="F647" s="7"/>
      <c r="G647" s="7"/>
      <c r="H647" s="7"/>
      <c r="I647" s="12"/>
      <c r="J647" s="12"/>
      <c r="K647" s="7"/>
      <c r="L647" s="7"/>
      <c r="M647" s="15"/>
      <c r="N647" s="15"/>
      <c r="O647" s="12"/>
      <c r="P647" s="12"/>
      <c r="Q647" s="12"/>
      <c r="R647" s="12"/>
      <c r="S647" s="12"/>
      <c r="T647" s="16"/>
      <c r="U647" s="16"/>
      <c r="V647" s="27"/>
      <c r="X647" s="25"/>
      <c r="Y647" s="12"/>
    </row>
    <row r="648" spans="1:25" x14ac:dyDescent="0.25">
      <c r="A648" s="18"/>
      <c r="B648" s="18"/>
      <c r="C648" s="13"/>
      <c r="D648" s="14"/>
      <c r="E648" s="10"/>
      <c r="F648" s="7"/>
      <c r="G648" s="7"/>
      <c r="H648" s="7"/>
      <c r="I648" s="12"/>
      <c r="J648" s="12"/>
      <c r="K648" s="7"/>
      <c r="L648" s="7"/>
      <c r="M648" s="15"/>
      <c r="N648" s="15"/>
      <c r="O648" s="12"/>
      <c r="P648" s="12"/>
      <c r="Q648" s="12"/>
      <c r="R648" s="12"/>
      <c r="S648" s="12"/>
      <c r="T648" s="16"/>
      <c r="U648" s="16"/>
      <c r="V648" s="27"/>
      <c r="X648" s="25"/>
      <c r="Y648" s="12"/>
    </row>
    <row r="649" spans="1:25" x14ac:dyDescent="0.25">
      <c r="A649" s="18"/>
      <c r="B649" s="18"/>
      <c r="C649" s="13"/>
      <c r="D649" s="14"/>
      <c r="E649" s="10"/>
      <c r="F649" s="7"/>
      <c r="G649" s="7"/>
      <c r="H649" s="7"/>
      <c r="I649" s="12"/>
      <c r="J649" s="12"/>
      <c r="K649" s="7"/>
      <c r="L649" s="7"/>
      <c r="M649" s="15"/>
      <c r="N649" s="15"/>
      <c r="O649" s="12"/>
      <c r="P649" s="12"/>
      <c r="Q649" s="12"/>
      <c r="R649" s="12"/>
      <c r="S649" s="12"/>
      <c r="T649" s="16"/>
      <c r="U649" s="16"/>
      <c r="V649" s="27"/>
      <c r="X649" s="25"/>
      <c r="Y649" s="12"/>
    </row>
    <row r="650" spans="1:25" x14ac:dyDescent="0.25">
      <c r="A650" s="18"/>
      <c r="B650" s="18"/>
      <c r="C650" s="13"/>
      <c r="D650" s="14"/>
      <c r="E650" s="10"/>
      <c r="F650" s="7"/>
      <c r="G650" s="7"/>
      <c r="H650" s="7"/>
      <c r="I650" s="12"/>
      <c r="J650" s="12"/>
      <c r="K650" s="7"/>
      <c r="L650" s="7"/>
      <c r="M650" s="15"/>
      <c r="N650" s="15"/>
      <c r="O650" s="12"/>
      <c r="P650" s="12"/>
      <c r="Q650" s="12"/>
      <c r="R650" s="12"/>
      <c r="S650" s="12"/>
      <c r="T650" s="16"/>
      <c r="U650" s="16"/>
      <c r="V650" s="27"/>
      <c r="X650" s="25"/>
      <c r="Y650" s="12"/>
    </row>
    <row r="651" spans="1:25" x14ac:dyDescent="0.25">
      <c r="A651" s="18"/>
      <c r="B651" s="18"/>
      <c r="C651" s="13"/>
      <c r="D651" s="14"/>
      <c r="E651" s="10"/>
      <c r="F651" s="7"/>
      <c r="G651" s="7"/>
      <c r="H651" s="7"/>
      <c r="I651" s="12"/>
      <c r="J651" s="12"/>
      <c r="K651" s="7"/>
      <c r="L651" s="7"/>
      <c r="M651" s="15"/>
      <c r="N651" s="15"/>
      <c r="O651" s="12"/>
      <c r="P651" s="12"/>
      <c r="Q651" s="12"/>
      <c r="R651" s="12"/>
      <c r="S651" s="12"/>
      <c r="T651" s="16"/>
      <c r="U651" s="16"/>
      <c r="V651" s="27"/>
      <c r="X651" s="25"/>
      <c r="Y651" s="12"/>
    </row>
    <row r="652" spans="1:25" x14ac:dyDescent="0.25">
      <c r="A652" s="18"/>
      <c r="B652" s="18"/>
      <c r="C652" s="13"/>
      <c r="D652" s="14"/>
      <c r="E652" s="10"/>
      <c r="F652" s="7"/>
      <c r="G652" s="7"/>
      <c r="H652" s="7"/>
      <c r="I652" s="12"/>
      <c r="J652" s="12"/>
      <c r="K652" s="7"/>
      <c r="L652" s="7"/>
      <c r="M652" s="15"/>
      <c r="N652" s="15"/>
      <c r="O652" s="12"/>
      <c r="P652" s="12"/>
      <c r="Q652" s="12"/>
      <c r="R652" s="12"/>
      <c r="S652" s="12"/>
      <c r="T652" s="16"/>
      <c r="U652" s="16"/>
      <c r="V652" s="27"/>
      <c r="X652" s="25"/>
      <c r="Y652" s="12"/>
    </row>
    <row r="653" spans="1:25" x14ac:dyDescent="0.25">
      <c r="A653" s="18"/>
      <c r="B653" s="18"/>
      <c r="C653" s="13"/>
      <c r="D653" s="14"/>
      <c r="E653" s="10"/>
      <c r="F653" s="7"/>
      <c r="G653" s="7"/>
      <c r="H653" s="7"/>
      <c r="I653" s="12"/>
      <c r="J653" s="12"/>
      <c r="K653" s="7"/>
      <c r="L653" s="7"/>
      <c r="M653" s="15"/>
      <c r="N653" s="15"/>
      <c r="O653" s="12"/>
      <c r="P653" s="12"/>
      <c r="Q653" s="12"/>
      <c r="R653" s="12"/>
      <c r="S653" s="12"/>
      <c r="T653" s="16"/>
      <c r="U653" s="16"/>
      <c r="V653" s="27"/>
      <c r="X653" s="25"/>
      <c r="Y653" s="12"/>
    </row>
    <row r="654" spans="1:25" x14ac:dyDescent="0.25">
      <c r="A654" s="18"/>
      <c r="B654" s="18"/>
      <c r="C654" s="13"/>
      <c r="D654" s="14"/>
      <c r="E654" s="10"/>
      <c r="F654" s="7"/>
      <c r="G654" s="7"/>
      <c r="H654" s="7"/>
      <c r="I654" s="12"/>
      <c r="J654" s="12"/>
      <c r="K654" s="7"/>
      <c r="L654" s="7"/>
      <c r="M654" s="15"/>
      <c r="N654" s="15"/>
      <c r="O654" s="12"/>
      <c r="P654" s="12"/>
      <c r="Q654" s="12"/>
      <c r="R654" s="12"/>
      <c r="S654" s="12"/>
      <c r="T654" s="16"/>
      <c r="U654" s="16"/>
      <c r="V654" s="27"/>
      <c r="X654" s="25"/>
      <c r="Y654" s="12"/>
    </row>
    <row r="655" spans="1:25" x14ac:dyDescent="0.25">
      <c r="A655" s="11"/>
      <c r="B655" s="11"/>
      <c r="C655" s="13"/>
      <c r="D655" s="14"/>
      <c r="E655" s="28"/>
      <c r="F655" s="7"/>
      <c r="G655" s="7"/>
      <c r="H655" s="7"/>
      <c r="I655" s="12"/>
      <c r="J655" s="12"/>
      <c r="K655" s="7"/>
      <c r="L655" s="7"/>
      <c r="M655" s="15"/>
      <c r="N655" s="15"/>
      <c r="O655" s="12"/>
      <c r="P655" s="12"/>
      <c r="Q655" s="12"/>
      <c r="R655" s="12"/>
      <c r="S655" s="12"/>
      <c r="T655" s="16"/>
      <c r="U655" s="16"/>
      <c r="V655" s="27"/>
      <c r="X655" s="25"/>
      <c r="Y655" s="12"/>
    </row>
    <row r="656" spans="1:25" x14ac:dyDescent="0.25">
      <c r="A656" s="11"/>
      <c r="B656" s="11"/>
      <c r="C656" s="13"/>
      <c r="D656" s="14"/>
      <c r="E656" s="28"/>
      <c r="F656" s="7"/>
      <c r="G656" s="7"/>
      <c r="H656" s="7"/>
      <c r="I656" s="12"/>
      <c r="J656" s="12"/>
      <c r="K656" s="7"/>
      <c r="L656" s="7"/>
      <c r="M656" s="15"/>
      <c r="N656" s="15"/>
      <c r="O656" s="12"/>
      <c r="P656" s="12"/>
      <c r="Q656" s="12"/>
      <c r="R656" s="12"/>
      <c r="S656" s="12"/>
      <c r="T656" s="16"/>
      <c r="U656" s="16"/>
      <c r="V656" s="27"/>
      <c r="X656" s="25"/>
      <c r="Y656" s="12"/>
    </row>
    <row r="657" spans="1:25" x14ac:dyDescent="0.25">
      <c r="A657" s="11"/>
      <c r="B657" s="11"/>
      <c r="C657" s="13"/>
      <c r="D657" s="14"/>
      <c r="E657" s="28"/>
      <c r="F657" s="7"/>
      <c r="G657" s="7"/>
      <c r="H657" s="7"/>
      <c r="I657" s="12"/>
      <c r="J657" s="12"/>
      <c r="K657" s="7"/>
      <c r="L657" s="7"/>
      <c r="M657" s="15"/>
      <c r="N657" s="15"/>
      <c r="O657" s="12"/>
      <c r="P657" s="12"/>
      <c r="Q657" s="12"/>
      <c r="R657" s="12"/>
      <c r="S657" s="12"/>
      <c r="T657" s="16"/>
      <c r="U657" s="16"/>
      <c r="V657" s="27"/>
      <c r="X657" s="25"/>
      <c r="Y657" s="12"/>
    </row>
    <row r="658" spans="1:25" x14ac:dyDescent="0.25">
      <c r="A658" s="11"/>
      <c r="B658" s="11"/>
      <c r="C658" s="13"/>
      <c r="D658" s="14"/>
      <c r="E658" s="28"/>
      <c r="F658" s="7"/>
      <c r="G658" s="7"/>
      <c r="H658" s="7"/>
      <c r="I658" s="12"/>
      <c r="J658" s="12"/>
      <c r="K658" s="7"/>
      <c r="L658" s="7"/>
      <c r="M658" s="15"/>
      <c r="N658" s="15"/>
      <c r="O658" s="12"/>
      <c r="P658" s="12"/>
      <c r="Q658" s="12"/>
      <c r="R658" s="12"/>
      <c r="S658" s="12"/>
      <c r="T658" s="16"/>
      <c r="U658" s="16"/>
      <c r="V658" s="27"/>
      <c r="X658" s="25"/>
      <c r="Y658" s="12"/>
    </row>
    <row r="659" spans="1:25" x14ac:dyDescent="0.25">
      <c r="A659" s="11"/>
      <c r="B659" s="11"/>
      <c r="C659" s="13"/>
      <c r="D659" s="14"/>
      <c r="E659" s="28"/>
      <c r="F659" s="7"/>
      <c r="G659" s="7"/>
      <c r="H659" s="7"/>
      <c r="I659" s="12"/>
      <c r="J659" s="12"/>
      <c r="K659" s="7"/>
      <c r="L659" s="7"/>
      <c r="M659" s="15"/>
      <c r="N659" s="15"/>
      <c r="O659" s="12"/>
      <c r="P659" s="12"/>
      <c r="Q659" s="12"/>
      <c r="R659" s="12"/>
      <c r="S659" s="12"/>
      <c r="T659" s="16"/>
      <c r="U659" s="16"/>
      <c r="V659" s="27"/>
      <c r="X659" s="25"/>
      <c r="Y659" s="12"/>
    </row>
    <row r="660" spans="1:25" x14ac:dyDescent="0.25">
      <c r="A660" s="11"/>
      <c r="B660" s="11"/>
      <c r="C660" s="13"/>
      <c r="D660" s="14"/>
      <c r="E660" s="28"/>
      <c r="F660" s="7"/>
      <c r="G660" s="7"/>
      <c r="H660" s="7"/>
      <c r="I660" s="12"/>
      <c r="J660" s="12"/>
      <c r="K660" s="7"/>
      <c r="L660" s="7"/>
      <c r="M660" s="15"/>
      <c r="N660" s="15"/>
      <c r="O660" s="12"/>
      <c r="P660" s="12"/>
      <c r="Q660" s="12"/>
      <c r="R660" s="12"/>
      <c r="S660" s="12"/>
      <c r="T660" s="16"/>
      <c r="U660" s="16"/>
      <c r="V660" s="27"/>
      <c r="X660" s="25"/>
      <c r="Y660" s="12"/>
    </row>
    <row r="661" spans="1:25" x14ac:dyDescent="0.25">
      <c r="A661" s="11"/>
      <c r="B661" s="11"/>
      <c r="C661" s="13"/>
      <c r="D661" s="14"/>
      <c r="E661" s="28"/>
      <c r="F661" s="7"/>
      <c r="G661" s="7"/>
      <c r="H661" s="7"/>
      <c r="I661" s="12"/>
      <c r="J661" s="12"/>
      <c r="K661" s="7"/>
      <c r="L661" s="7"/>
      <c r="M661" s="15"/>
      <c r="N661" s="15"/>
      <c r="O661" s="12"/>
      <c r="P661" s="12"/>
      <c r="Q661" s="12"/>
      <c r="R661" s="12"/>
      <c r="S661" s="12"/>
      <c r="T661" s="16"/>
      <c r="U661" s="16"/>
      <c r="V661" s="27"/>
      <c r="X661" s="25"/>
      <c r="Y661" s="12"/>
    </row>
    <row r="662" spans="1:25" x14ac:dyDescent="0.25">
      <c r="A662" s="11"/>
      <c r="B662" s="11"/>
      <c r="C662" s="13"/>
      <c r="D662" s="14"/>
      <c r="E662" s="28"/>
      <c r="F662" s="7"/>
      <c r="G662" s="7"/>
      <c r="H662" s="7"/>
      <c r="I662" s="12"/>
      <c r="J662" s="12"/>
      <c r="K662" s="7"/>
      <c r="L662" s="7"/>
      <c r="M662" s="15"/>
      <c r="N662" s="15"/>
      <c r="O662" s="12"/>
      <c r="P662" s="12"/>
      <c r="Q662" s="12"/>
      <c r="R662" s="12"/>
      <c r="S662" s="12"/>
      <c r="T662" s="16"/>
      <c r="U662" s="16"/>
      <c r="V662" s="27"/>
      <c r="X662" s="25"/>
      <c r="Y662" s="12"/>
    </row>
    <row r="663" spans="1:25" x14ac:dyDescent="0.25">
      <c r="A663" s="11"/>
      <c r="B663" s="11"/>
      <c r="C663" s="13"/>
      <c r="D663" s="14"/>
      <c r="E663" s="28"/>
      <c r="F663" s="7"/>
      <c r="G663" s="7"/>
      <c r="H663" s="7"/>
      <c r="I663" s="12"/>
      <c r="J663" s="12"/>
      <c r="K663" s="7"/>
      <c r="L663" s="7"/>
      <c r="M663" s="15"/>
      <c r="N663" s="15"/>
      <c r="O663" s="12"/>
      <c r="P663" s="12"/>
      <c r="Q663" s="12"/>
      <c r="R663" s="12"/>
      <c r="S663" s="12"/>
      <c r="T663" s="16"/>
      <c r="U663" s="16"/>
      <c r="V663" s="27"/>
      <c r="X663" s="25"/>
      <c r="Y663" s="12"/>
    </row>
    <row r="664" spans="1:25" x14ac:dyDescent="0.25">
      <c r="A664" s="11"/>
      <c r="B664" s="11"/>
      <c r="C664" s="13"/>
      <c r="D664" s="14"/>
      <c r="E664" s="28"/>
      <c r="F664" s="7"/>
      <c r="G664" s="7"/>
      <c r="H664" s="7"/>
      <c r="I664" s="12"/>
      <c r="J664" s="12"/>
      <c r="K664" s="7"/>
      <c r="L664" s="7"/>
      <c r="M664" s="15"/>
      <c r="N664" s="15"/>
      <c r="O664" s="12"/>
      <c r="P664" s="12"/>
      <c r="Q664" s="12"/>
      <c r="R664" s="12"/>
      <c r="S664" s="12"/>
      <c r="T664" s="16"/>
      <c r="U664" s="16"/>
      <c r="V664" s="27"/>
      <c r="X664" s="25"/>
      <c r="Y664" s="12"/>
    </row>
    <row r="665" spans="1:25" x14ac:dyDescent="0.25">
      <c r="A665" s="11"/>
      <c r="B665" s="11"/>
      <c r="C665" s="13"/>
      <c r="D665" s="14"/>
      <c r="E665" s="28"/>
      <c r="F665" s="7"/>
      <c r="G665" s="7"/>
      <c r="H665" s="7"/>
      <c r="I665" s="12"/>
      <c r="J665" s="12"/>
      <c r="K665" s="7"/>
      <c r="L665" s="7"/>
      <c r="M665" s="15"/>
      <c r="N665" s="15"/>
      <c r="O665" s="12"/>
      <c r="P665" s="12"/>
      <c r="Q665" s="12"/>
      <c r="R665" s="12"/>
      <c r="S665" s="12"/>
      <c r="T665" s="16"/>
      <c r="U665" s="16"/>
      <c r="V665" s="27"/>
      <c r="X665" s="25"/>
      <c r="Y665" s="12"/>
    </row>
    <row r="666" spans="1:25" x14ac:dyDescent="0.25">
      <c r="A666" s="11"/>
      <c r="B666" s="11"/>
      <c r="C666" s="13"/>
      <c r="D666" s="14"/>
      <c r="E666" s="28"/>
      <c r="F666" s="7"/>
      <c r="G666" s="7"/>
      <c r="H666" s="7"/>
      <c r="I666" s="12"/>
      <c r="J666" s="12"/>
      <c r="K666" s="7"/>
      <c r="L666" s="7"/>
      <c r="M666" s="15"/>
      <c r="N666" s="15"/>
      <c r="O666" s="12"/>
      <c r="P666" s="12"/>
      <c r="Q666" s="12"/>
      <c r="R666" s="12"/>
      <c r="S666" s="12"/>
      <c r="T666" s="16"/>
      <c r="U666" s="16"/>
      <c r="V666" s="27"/>
      <c r="X666" s="25"/>
      <c r="Y666" s="12"/>
    </row>
    <row r="667" spans="1:25" x14ac:dyDescent="0.25">
      <c r="A667" s="11"/>
      <c r="B667" s="11"/>
      <c r="C667" s="13"/>
      <c r="D667" s="14"/>
      <c r="E667" s="28"/>
      <c r="F667" s="7"/>
      <c r="G667" s="7"/>
      <c r="H667" s="7"/>
      <c r="I667" s="12"/>
      <c r="J667" s="12"/>
      <c r="K667" s="7"/>
      <c r="L667" s="7"/>
      <c r="M667" s="15"/>
      <c r="N667" s="15"/>
      <c r="O667" s="12"/>
      <c r="P667" s="12"/>
      <c r="Q667" s="12"/>
      <c r="R667" s="12"/>
      <c r="S667" s="12"/>
      <c r="T667" s="16"/>
      <c r="U667" s="16"/>
      <c r="V667" s="27"/>
      <c r="X667" s="25"/>
      <c r="Y667" s="12"/>
    </row>
    <row r="668" spans="1:25" x14ac:dyDescent="0.25">
      <c r="A668" s="11"/>
      <c r="B668" s="11"/>
      <c r="C668" s="13"/>
      <c r="D668" s="14"/>
      <c r="E668" s="28"/>
      <c r="F668" s="7"/>
      <c r="G668" s="7"/>
      <c r="H668" s="7"/>
      <c r="I668" s="12"/>
      <c r="J668" s="12"/>
      <c r="K668" s="7"/>
      <c r="L668" s="7"/>
      <c r="M668" s="15"/>
      <c r="N668" s="15"/>
      <c r="O668" s="12"/>
      <c r="P668" s="12"/>
      <c r="Q668" s="12"/>
      <c r="R668" s="12"/>
      <c r="S668" s="12"/>
      <c r="T668" s="16"/>
      <c r="U668" s="16"/>
      <c r="V668" s="27"/>
      <c r="X668" s="25"/>
      <c r="Y668" s="12"/>
    </row>
    <row r="669" spans="1:25" x14ac:dyDescent="0.25">
      <c r="A669" s="11"/>
      <c r="B669" s="11"/>
      <c r="C669" s="13"/>
      <c r="D669" s="14"/>
      <c r="E669" s="28"/>
      <c r="F669" s="7"/>
      <c r="G669" s="7"/>
      <c r="H669" s="7"/>
      <c r="I669" s="12"/>
      <c r="J669" s="12"/>
      <c r="K669" s="7"/>
      <c r="L669" s="7"/>
      <c r="M669" s="15"/>
      <c r="N669" s="15"/>
      <c r="O669" s="12"/>
      <c r="P669" s="12"/>
      <c r="Q669" s="12"/>
      <c r="R669" s="12"/>
      <c r="S669" s="12"/>
      <c r="T669" s="16"/>
      <c r="U669" s="16"/>
      <c r="V669" s="27"/>
      <c r="X669" s="25"/>
      <c r="Y669" s="12"/>
    </row>
    <row r="670" spans="1:25" x14ac:dyDescent="0.25">
      <c r="A670" s="11"/>
      <c r="B670" s="11"/>
      <c r="C670" s="13"/>
      <c r="D670" s="14"/>
      <c r="E670" s="28"/>
      <c r="F670" s="7"/>
      <c r="G670" s="7"/>
      <c r="H670" s="7"/>
      <c r="I670" s="12"/>
      <c r="J670" s="12"/>
      <c r="K670" s="7"/>
      <c r="L670" s="7"/>
      <c r="M670" s="15"/>
      <c r="N670" s="15"/>
      <c r="O670" s="12"/>
      <c r="P670" s="12"/>
      <c r="Q670" s="12"/>
      <c r="R670" s="12"/>
      <c r="S670" s="12"/>
      <c r="T670" s="16"/>
      <c r="U670" s="16"/>
      <c r="V670" s="27"/>
      <c r="X670" s="25"/>
      <c r="Y670" s="12"/>
    </row>
    <row r="671" spans="1:25" x14ac:dyDescent="0.25">
      <c r="A671" s="11"/>
      <c r="B671" s="11"/>
      <c r="C671" s="13"/>
      <c r="D671" s="14"/>
      <c r="E671" s="28"/>
      <c r="F671" s="7"/>
      <c r="G671" s="7"/>
      <c r="H671" s="7"/>
      <c r="I671" s="12"/>
      <c r="J671" s="12"/>
      <c r="K671" s="7"/>
      <c r="L671" s="7"/>
      <c r="M671" s="15"/>
      <c r="N671" s="15"/>
      <c r="O671" s="12"/>
      <c r="P671" s="12"/>
      <c r="Q671" s="12"/>
      <c r="R671" s="12"/>
      <c r="S671" s="12"/>
      <c r="T671" s="16"/>
      <c r="U671" s="16"/>
      <c r="V671" s="27"/>
      <c r="X671" s="25"/>
      <c r="Y671" s="12"/>
    </row>
    <row r="672" spans="1:25" x14ac:dyDescent="0.25">
      <c r="A672" s="11"/>
      <c r="B672" s="11"/>
      <c r="C672" s="13"/>
      <c r="D672" s="14"/>
      <c r="E672" s="28"/>
      <c r="F672" s="7"/>
      <c r="G672" s="7"/>
      <c r="H672" s="7"/>
      <c r="I672" s="12"/>
      <c r="J672" s="12"/>
      <c r="K672" s="7"/>
      <c r="L672" s="7"/>
      <c r="M672" s="15"/>
      <c r="N672" s="15"/>
      <c r="O672" s="12"/>
      <c r="P672" s="12"/>
      <c r="Q672" s="12"/>
      <c r="R672" s="12"/>
      <c r="S672" s="12"/>
      <c r="T672" s="16"/>
      <c r="U672" s="16"/>
      <c r="V672" s="27"/>
      <c r="X672" s="25"/>
      <c r="Y672" s="12"/>
    </row>
    <row r="673" spans="1:25" x14ac:dyDescent="0.25">
      <c r="A673" s="11"/>
      <c r="B673" s="11"/>
      <c r="C673" s="13"/>
      <c r="D673" s="14"/>
      <c r="E673" s="28"/>
      <c r="F673" s="7"/>
      <c r="G673" s="7"/>
      <c r="H673" s="7"/>
      <c r="I673" s="12"/>
      <c r="J673" s="12"/>
      <c r="K673" s="7"/>
      <c r="L673" s="7"/>
      <c r="M673" s="15"/>
      <c r="N673" s="15"/>
      <c r="O673" s="12"/>
      <c r="P673" s="12"/>
      <c r="Q673" s="12"/>
      <c r="R673" s="12"/>
      <c r="S673" s="12"/>
      <c r="T673" s="16"/>
      <c r="U673" s="16"/>
      <c r="V673" s="27"/>
      <c r="X673" s="25"/>
      <c r="Y673" s="12"/>
    </row>
    <row r="674" spans="1:25" x14ac:dyDescent="0.25">
      <c r="A674" s="11"/>
      <c r="B674" s="11"/>
      <c r="C674" s="13"/>
      <c r="D674" s="14"/>
      <c r="E674" s="28"/>
      <c r="F674" s="7"/>
      <c r="G674" s="7"/>
      <c r="H674" s="7"/>
      <c r="I674" s="12"/>
      <c r="J674" s="12"/>
      <c r="K674" s="7"/>
      <c r="L674" s="7"/>
      <c r="M674" s="15"/>
      <c r="N674" s="15"/>
      <c r="O674" s="12"/>
      <c r="P674" s="12"/>
      <c r="Q674" s="12"/>
      <c r="R674" s="12"/>
      <c r="S674" s="12"/>
      <c r="T674" s="16"/>
      <c r="U674" s="16"/>
      <c r="V674" s="27"/>
      <c r="X674" s="25"/>
      <c r="Y674" s="12"/>
    </row>
    <row r="675" spans="1:25" x14ac:dyDescent="0.25">
      <c r="A675" s="11"/>
      <c r="B675" s="11"/>
      <c r="C675" s="13"/>
      <c r="D675" s="14"/>
      <c r="E675" s="28"/>
      <c r="F675" s="7"/>
      <c r="G675" s="7"/>
      <c r="H675" s="7"/>
      <c r="I675" s="12"/>
      <c r="J675" s="12"/>
      <c r="K675" s="7"/>
      <c r="L675" s="7"/>
      <c r="M675" s="15"/>
      <c r="N675" s="15"/>
      <c r="O675" s="12"/>
      <c r="P675" s="12"/>
      <c r="Q675" s="12"/>
      <c r="R675" s="12"/>
      <c r="S675" s="12"/>
      <c r="T675" s="16"/>
      <c r="U675" s="16"/>
      <c r="V675" s="27"/>
      <c r="X675" s="25"/>
      <c r="Y675" s="12"/>
    </row>
    <row r="676" spans="1:25" x14ac:dyDescent="0.25">
      <c r="A676" s="11"/>
      <c r="B676" s="11"/>
      <c r="C676" s="13"/>
      <c r="D676" s="14"/>
      <c r="E676" s="28"/>
      <c r="F676" s="7"/>
      <c r="G676" s="7"/>
      <c r="H676" s="7"/>
      <c r="I676" s="12"/>
      <c r="J676" s="12"/>
      <c r="K676" s="7"/>
      <c r="L676" s="7"/>
      <c r="M676" s="15"/>
      <c r="N676" s="15"/>
      <c r="O676" s="12"/>
      <c r="P676" s="12"/>
      <c r="Q676" s="12"/>
      <c r="R676" s="12"/>
      <c r="S676" s="12"/>
      <c r="T676" s="16"/>
      <c r="U676" s="16"/>
      <c r="V676" s="27"/>
      <c r="X676" s="25"/>
      <c r="Y676" s="12"/>
    </row>
    <row r="677" spans="1:25" x14ac:dyDescent="0.25">
      <c r="A677" s="11"/>
      <c r="B677" s="11"/>
      <c r="C677" s="13"/>
      <c r="D677" s="14"/>
      <c r="E677" s="28"/>
      <c r="F677" s="7"/>
      <c r="G677" s="7"/>
      <c r="H677" s="7"/>
      <c r="I677" s="12"/>
      <c r="J677" s="12"/>
      <c r="K677" s="7"/>
      <c r="L677" s="7"/>
      <c r="M677" s="15"/>
      <c r="N677" s="15"/>
      <c r="O677" s="12"/>
      <c r="P677" s="12"/>
      <c r="Q677" s="12"/>
      <c r="R677" s="12"/>
      <c r="S677" s="12"/>
      <c r="T677" s="16"/>
      <c r="U677" s="16"/>
      <c r="V677" s="27"/>
      <c r="X677" s="25"/>
      <c r="Y677" s="12"/>
    </row>
    <row r="678" spans="1:25" x14ac:dyDescent="0.25">
      <c r="A678" s="11"/>
      <c r="B678" s="11"/>
      <c r="C678" s="13"/>
      <c r="D678" s="14"/>
      <c r="E678" s="28"/>
      <c r="F678" s="7"/>
      <c r="G678" s="7"/>
      <c r="H678" s="7"/>
      <c r="I678" s="12"/>
      <c r="J678" s="12"/>
      <c r="K678" s="7"/>
      <c r="L678" s="7"/>
      <c r="M678" s="15"/>
      <c r="N678" s="15"/>
      <c r="O678" s="12"/>
      <c r="P678" s="12"/>
      <c r="Q678" s="12"/>
      <c r="R678" s="12"/>
      <c r="S678" s="12"/>
      <c r="T678" s="16"/>
      <c r="U678" s="16"/>
      <c r="V678" s="27"/>
      <c r="X678" s="25"/>
      <c r="Y678" s="12"/>
    </row>
    <row r="679" spans="1:25" x14ac:dyDescent="0.25">
      <c r="A679" s="11"/>
      <c r="B679" s="11"/>
      <c r="C679" s="13"/>
      <c r="D679" s="14"/>
      <c r="E679" s="28"/>
      <c r="F679" s="7"/>
      <c r="G679" s="7"/>
      <c r="H679" s="7"/>
      <c r="I679" s="12"/>
      <c r="J679" s="12"/>
      <c r="K679" s="7"/>
      <c r="L679" s="7"/>
      <c r="M679" s="15"/>
      <c r="N679" s="15"/>
      <c r="O679" s="12"/>
      <c r="P679" s="12"/>
      <c r="Q679" s="12"/>
      <c r="R679" s="12"/>
      <c r="S679" s="12"/>
      <c r="T679" s="16"/>
      <c r="U679" s="16"/>
      <c r="V679" s="27"/>
      <c r="X679" s="25"/>
      <c r="Y679" s="12"/>
    </row>
    <row r="680" spans="1:25" x14ac:dyDescent="0.25">
      <c r="A680" s="11"/>
      <c r="B680" s="11"/>
      <c r="C680" s="13"/>
      <c r="D680" s="14"/>
      <c r="E680" s="28"/>
      <c r="F680" s="7"/>
      <c r="G680" s="7"/>
      <c r="H680" s="7"/>
      <c r="I680" s="12"/>
      <c r="J680" s="12"/>
      <c r="K680" s="7"/>
      <c r="L680" s="7"/>
      <c r="M680" s="15"/>
      <c r="N680" s="15"/>
      <c r="O680" s="12"/>
      <c r="P680" s="12"/>
      <c r="Q680" s="12"/>
      <c r="R680" s="12"/>
      <c r="S680" s="12"/>
      <c r="T680" s="16"/>
      <c r="U680" s="16"/>
      <c r="V680" s="27"/>
      <c r="X680" s="25"/>
      <c r="Y680" s="12"/>
    </row>
    <row r="681" spans="1:25" x14ac:dyDescent="0.25">
      <c r="A681" s="11"/>
      <c r="B681" s="11"/>
      <c r="C681" s="13"/>
      <c r="D681" s="14"/>
      <c r="E681" s="28"/>
      <c r="F681" s="7"/>
      <c r="G681" s="7"/>
      <c r="H681" s="7"/>
      <c r="I681" s="12"/>
      <c r="J681" s="12"/>
      <c r="K681" s="7"/>
      <c r="L681" s="7"/>
      <c r="M681" s="15"/>
      <c r="N681" s="15"/>
      <c r="O681" s="12"/>
      <c r="P681" s="12"/>
      <c r="Q681" s="12"/>
      <c r="R681" s="12"/>
      <c r="S681" s="12"/>
      <c r="T681" s="16"/>
      <c r="U681" s="16"/>
      <c r="V681" s="27"/>
      <c r="X681" s="25"/>
      <c r="Y681" s="12"/>
    </row>
    <row r="682" spans="1:25" x14ac:dyDescent="0.25">
      <c r="A682" s="11"/>
      <c r="B682" s="11"/>
      <c r="C682" s="13"/>
      <c r="D682" s="14"/>
      <c r="E682" s="28"/>
      <c r="F682" s="7"/>
      <c r="G682" s="7"/>
      <c r="H682" s="7"/>
      <c r="I682" s="12"/>
      <c r="J682" s="12"/>
      <c r="K682" s="7"/>
      <c r="L682" s="7"/>
      <c r="M682" s="15"/>
      <c r="N682" s="15"/>
      <c r="O682" s="12"/>
      <c r="P682" s="12"/>
      <c r="Q682" s="12"/>
      <c r="R682" s="12"/>
      <c r="S682" s="12"/>
      <c r="T682" s="16"/>
      <c r="U682" s="16"/>
      <c r="V682" s="27"/>
      <c r="X682" s="25"/>
      <c r="Y682" s="12"/>
    </row>
    <row r="683" spans="1:25" s="12" customFormat="1" x14ac:dyDescent="0.25">
      <c r="A683" s="11"/>
      <c r="B683" s="11"/>
      <c r="C683" s="13"/>
      <c r="D683" s="14"/>
      <c r="E683" s="28"/>
      <c r="F683" s="7"/>
      <c r="G683" s="7"/>
      <c r="H683" s="7"/>
      <c r="K683" s="7"/>
      <c r="L683" s="7"/>
      <c r="M683" s="15"/>
      <c r="N683" s="15"/>
      <c r="T683" s="16"/>
      <c r="U683" s="16"/>
      <c r="V683" s="27"/>
      <c r="W683" s="16"/>
      <c r="X683" s="25"/>
    </row>
    <row r="684" spans="1:25" x14ac:dyDescent="0.25">
      <c r="A684" s="11"/>
      <c r="B684" s="11"/>
      <c r="C684" s="13"/>
      <c r="D684" s="14"/>
      <c r="E684" s="28"/>
      <c r="F684" s="7"/>
      <c r="G684" s="7"/>
      <c r="H684" s="7"/>
      <c r="I684" s="12"/>
      <c r="J684" s="12"/>
      <c r="K684" s="7"/>
      <c r="L684" s="7"/>
      <c r="M684" s="15"/>
      <c r="N684" s="15"/>
      <c r="O684" s="12"/>
      <c r="P684" s="12"/>
      <c r="Q684" s="12"/>
      <c r="R684" s="12"/>
      <c r="S684" s="12"/>
      <c r="T684" s="16"/>
      <c r="U684" s="16"/>
      <c r="V684" s="27"/>
      <c r="X684" s="25"/>
      <c r="Y684" s="12"/>
    </row>
    <row r="685" spans="1:25" x14ac:dyDescent="0.25">
      <c r="A685" s="11"/>
      <c r="B685" s="11"/>
      <c r="C685" s="13"/>
      <c r="D685" s="14"/>
      <c r="E685" s="28"/>
      <c r="F685" s="7"/>
      <c r="G685" s="7"/>
      <c r="H685" s="7"/>
      <c r="I685" s="12"/>
      <c r="J685" s="12"/>
      <c r="K685" s="7"/>
      <c r="L685" s="7"/>
      <c r="M685" s="15"/>
      <c r="N685" s="15"/>
      <c r="O685" s="12"/>
      <c r="P685" s="12"/>
      <c r="Q685" s="12"/>
      <c r="R685" s="12"/>
      <c r="S685" s="12"/>
      <c r="T685" s="16"/>
      <c r="U685" s="16"/>
      <c r="V685" s="27"/>
      <c r="X685" s="25"/>
      <c r="Y685" s="12"/>
    </row>
    <row r="686" spans="1:25" x14ac:dyDescent="0.25">
      <c r="A686" s="11"/>
      <c r="B686" s="11"/>
      <c r="C686" s="13"/>
      <c r="D686" s="14"/>
      <c r="E686" s="28"/>
      <c r="F686" s="7"/>
      <c r="G686" s="7"/>
      <c r="H686" s="7"/>
      <c r="I686" s="12"/>
      <c r="J686" s="12"/>
      <c r="K686" s="7"/>
      <c r="L686" s="7"/>
      <c r="M686" s="15"/>
      <c r="N686" s="15"/>
      <c r="O686" s="12"/>
      <c r="P686" s="12"/>
      <c r="Q686" s="12"/>
      <c r="R686" s="12"/>
      <c r="S686" s="12"/>
      <c r="T686" s="16"/>
      <c r="U686" s="16"/>
      <c r="V686" s="27"/>
      <c r="X686" s="25"/>
      <c r="Y686" s="12"/>
    </row>
    <row r="687" spans="1:25" x14ac:dyDescent="0.25">
      <c r="A687" s="11"/>
      <c r="B687" s="11"/>
      <c r="C687" s="13"/>
      <c r="D687" s="14"/>
      <c r="E687" s="28"/>
      <c r="F687" s="7"/>
      <c r="G687" s="7"/>
      <c r="H687" s="7"/>
      <c r="I687" s="12"/>
      <c r="J687" s="12"/>
      <c r="K687" s="7"/>
      <c r="L687" s="7"/>
      <c r="M687" s="15"/>
      <c r="N687" s="15"/>
      <c r="O687" s="12"/>
      <c r="P687" s="12"/>
      <c r="Q687" s="12"/>
      <c r="R687" s="12"/>
      <c r="S687" s="12"/>
      <c r="T687" s="16"/>
      <c r="U687" s="16"/>
      <c r="V687" s="27"/>
      <c r="X687" s="25"/>
      <c r="Y687" s="12"/>
    </row>
    <row r="688" spans="1:25" x14ac:dyDescent="0.25">
      <c r="A688" s="11"/>
      <c r="B688" s="11"/>
      <c r="C688" s="13"/>
      <c r="D688" s="14"/>
      <c r="E688" s="28"/>
      <c r="F688" s="7"/>
      <c r="G688" s="7"/>
      <c r="H688" s="7"/>
      <c r="I688" s="12"/>
      <c r="J688" s="12"/>
      <c r="K688" s="7"/>
      <c r="L688" s="7"/>
      <c r="M688" s="15"/>
      <c r="N688" s="15"/>
      <c r="O688" s="12"/>
      <c r="P688" s="12"/>
      <c r="Q688" s="12"/>
      <c r="R688" s="12"/>
      <c r="S688" s="12"/>
      <c r="T688" s="16"/>
      <c r="U688" s="16"/>
      <c r="V688" s="27"/>
      <c r="X688" s="25"/>
      <c r="Y688" s="12"/>
    </row>
    <row r="689" spans="1:25" x14ac:dyDescent="0.25">
      <c r="A689" s="11"/>
      <c r="B689" s="11"/>
      <c r="C689" s="13"/>
      <c r="D689" s="14"/>
      <c r="E689" s="28"/>
      <c r="F689" s="7"/>
      <c r="G689" s="7"/>
      <c r="H689" s="7"/>
      <c r="I689" s="12"/>
      <c r="J689" s="12"/>
      <c r="K689" s="7"/>
      <c r="L689" s="7"/>
      <c r="M689" s="15"/>
      <c r="N689" s="15"/>
      <c r="O689" s="12"/>
      <c r="P689" s="12"/>
      <c r="Q689" s="12"/>
      <c r="R689" s="12"/>
      <c r="S689" s="12"/>
      <c r="T689" s="16"/>
      <c r="U689" s="16"/>
      <c r="V689" s="27"/>
      <c r="X689" s="25"/>
      <c r="Y689" s="12"/>
    </row>
    <row r="690" spans="1:25" x14ac:dyDescent="0.25">
      <c r="A690" s="11"/>
      <c r="B690" s="11"/>
      <c r="C690" s="13"/>
      <c r="D690" s="14"/>
      <c r="E690" s="28"/>
      <c r="F690" s="7"/>
      <c r="G690" s="7"/>
      <c r="H690" s="7"/>
      <c r="I690" s="12"/>
      <c r="J690" s="12"/>
      <c r="K690" s="7"/>
      <c r="L690" s="7"/>
      <c r="M690" s="15"/>
      <c r="N690" s="15"/>
      <c r="O690" s="12"/>
      <c r="P690" s="12"/>
      <c r="Q690" s="12"/>
      <c r="R690" s="12"/>
      <c r="S690" s="12"/>
      <c r="T690" s="16"/>
      <c r="U690" s="16"/>
      <c r="V690" s="27"/>
      <c r="X690" s="25"/>
      <c r="Y690" s="12"/>
    </row>
    <row r="691" spans="1:25" x14ac:dyDescent="0.25">
      <c r="A691" s="11"/>
      <c r="B691" s="11"/>
      <c r="C691" s="13"/>
      <c r="D691" s="14"/>
      <c r="E691" s="28"/>
      <c r="F691" s="7"/>
      <c r="G691" s="7"/>
      <c r="H691" s="7"/>
      <c r="I691" s="12"/>
      <c r="J691" s="12"/>
      <c r="K691" s="7"/>
      <c r="L691" s="7"/>
      <c r="M691" s="15"/>
      <c r="N691" s="15"/>
      <c r="O691" s="12"/>
      <c r="P691" s="12"/>
      <c r="Q691" s="12"/>
      <c r="R691" s="12"/>
      <c r="S691" s="12"/>
      <c r="T691" s="16"/>
      <c r="U691" s="16"/>
      <c r="V691" s="27"/>
      <c r="X691" s="25"/>
      <c r="Y691" s="12"/>
    </row>
    <row r="692" spans="1:25" x14ac:dyDescent="0.25">
      <c r="A692" s="11"/>
      <c r="B692" s="11"/>
      <c r="C692" s="13"/>
      <c r="D692" s="14"/>
      <c r="E692" s="28"/>
      <c r="F692" s="7"/>
      <c r="G692" s="7"/>
      <c r="H692" s="7"/>
      <c r="I692" s="12"/>
      <c r="J692" s="12"/>
      <c r="K692" s="7"/>
      <c r="L692" s="7"/>
      <c r="M692" s="15"/>
      <c r="N692" s="15"/>
      <c r="O692" s="12"/>
      <c r="P692" s="12"/>
      <c r="Q692" s="12"/>
      <c r="R692" s="12"/>
      <c r="S692" s="12"/>
      <c r="T692" s="16"/>
      <c r="U692" s="16"/>
      <c r="V692" s="27"/>
      <c r="X692" s="25"/>
      <c r="Y692" s="12"/>
    </row>
    <row r="693" spans="1:25" x14ac:dyDescent="0.25">
      <c r="A693" s="11"/>
      <c r="B693" s="11"/>
      <c r="C693" s="13"/>
      <c r="D693" s="14"/>
      <c r="E693" s="28"/>
      <c r="F693" s="7"/>
      <c r="G693" s="7"/>
      <c r="H693" s="7"/>
      <c r="I693" s="12"/>
      <c r="J693" s="12"/>
      <c r="K693" s="7"/>
      <c r="L693" s="7"/>
      <c r="M693" s="15"/>
      <c r="N693" s="15"/>
      <c r="O693" s="12"/>
      <c r="P693" s="12"/>
      <c r="Q693" s="12"/>
      <c r="R693" s="12"/>
      <c r="S693" s="12"/>
      <c r="T693" s="16"/>
      <c r="U693" s="16"/>
      <c r="V693" s="27"/>
      <c r="X693" s="25"/>
      <c r="Y693" s="12"/>
    </row>
    <row r="694" spans="1:25" x14ac:dyDescent="0.25">
      <c r="A694" s="11"/>
      <c r="B694" s="11"/>
      <c r="C694" s="13"/>
      <c r="D694" s="14"/>
      <c r="E694" s="28"/>
      <c r="F694" s="7"/>
      <c r="G694" s="7"/>
      <c r="H694" s="7"/>
      <c r="I694" s="12"/>
      <c r="J694" s="12"/>
      <c r="K694" s="7"/>
      <c r="L694" s="7"/>
      <c r="M694" s="15"/>
      <c r="N694" s="15"/>
      <c r="O694" s="12"/>
      <c r="P694" s="12"/>
      <c r="Q694" s="12"/>
      <c r="R694" s="12"/>
      <c r="S694" s="12"/>
      <c r="T694" s="16"/>
      <c r="U694" s="16"/>
      <c r="V694" s="27"/>
      <c r="X694" s="25"/>
      <c r="Y694" s="12"/>
    </row>
    <row r="695" spans="1:25" x14ac:dyDescent="0.25">
      <c r="A695" s="11"/>
      <c r="B695" s="11"/>
      <c r="C695" s="13"/>
      <c r="D695" s="14"/>
      <c r="E695" s="28"/>
      <c r="F695" s="7"/>
      <c r="G695" s="7"/>
      <c r="H695" s="7"/>
      <c r="I695" s="12"/>
      <c r="J695" s="12"/>
      <c r="K695" s="7"/>
      <c r="L695" s="7"/>
      <c r="M695" s="15"/>
      <c r="N695" s="15"/>
      <c r="O695" s="12"/>
      <c r="P695" s="12"/>
      <c r="Q695" s="12"/>
      <c r="R695" s="12"/>
      <c r="S695" s="12"/>
      <c r="T695" s="16"/>
      <c r="U695" s="16"/>
      <c r="V695" s="27"/>
      <c r="X695" s="25"/>
      <c r="Y695" s="12"/>
    </row>
    <row r="696" spans="1:25" x14ac:dyDescent="0.25">
      <c r="A696" s="11"/>
      <c r="B696" s="11"/>
      <c r="C696" s="13"/>
      <c r="D696" s="14"/>
      <c r="E696" s="28"/>
      <c r="F696" s="7"/>
      <c r="G696" s="7"/>
      <c r="H696" s="7"/>
      <c r="I696" s="12"/>
      <c r="J696" s="12"/>
      <c r="K696" s="7"/>
      <c r="L696" s="7"/>
      <c r="M696" s="15"/>
      <c r="N696" s="15"/>
      <c r="O696" s="12"/>
      <c r="P696" s="12"/>
      <c r="Q696" s="12"/>
      <c r="R696" s="12"/>
      <c r="S696" s="12"/>
      <c r="T696" s="16"/>
      <c r="U696" s="16"/>
      <c r="V696" s="27"/>
      <c r="X696" s="25"/>
      <c r="Y696" s="12"/>
    </row>
    <row r="697" spans="1:25" x14ac:dyDescent="0.25">
      <c r="A697" s="11"/>
      <c r="B697" s="11"/>
      <c r="C697" s="13"/>
      <c r="D697" s="14"/>
      <c r="E697" s="28"/>
      <c r="F697" s="7"/>
      <c r="G697" s="7"/>
      <c r="H697" s="7"/>
      <c r="I697" s="12"/>
      <c r="J697" s="12"/>
      <c r="K697" s="7"/>
      <c r="L697" s="7"/>
      <c r="M697" s="15"/>
      <c r="N697" s="15"/>
      <c r="O697" s="12"/>
      <c r="P697" s="12"/>
      <c r="Q697" s="12"/>
      <c r="R697" s="12"/>
      <c r="S697" s="12"/>
      <c r="T697" s="16"/>
      <c r="U697" s="16"/>
      <c r="V697" s="27"/>
      <c r="X697" s="25"/>
      <c r="Y697" s="12"/>
    </row>
    <row r="698" spans="1:25" x14ac:dyDescent="0.25">
      <c r="A698" s="11"/>
      <c r="B698" s="11"/>
      <c r="C698" s="13"/>
      <c r="D698" s="14"/>
      <c r="E698" s="28"/>
      <c r="F698" s="7"/>
      <c r="G698" s="7"/>
      <c r="H698" s="7"/>
      <c r="I698" s="12"/>
      <c r="J698" s="12"/>
      <c r="K698" s="7"/>
      <c r="L698" s="7"/>
      <c r="M698" s="15"/>
      <c r="N698" s="15"/>
      <c r="O698" s="12"/>
      <c r="P698" s="12"/>
      <c r="Q698" s="12"/>
      <c r="R698" s="12"/>
      <c r="S698" s="12"/>
      <c r="T698" s="16"/>
      <c r="U698" s="16"/>
      <c r="V698" s="27"/>
      <c r="X698" s="25"/>
      <c r="Y698" s="12"/>
    </row>
    <row r="699" spans="1:25" x14ac:dyDescent="0.25">
      <c r="A699" s="11"/>
      <c r="B699" s="11"/>
      <c r="C699" s="13"/>
      <c r="D699" s="14"/>
      <c r="E699" s="28"/>
      <c r="F699" s="7"/>
      <c r="G699" s="7"/>
      <c r="H699" s="7"/>
      <c r="I699" s="12"/>
      <c r="J699" s="12"/>
      <c r="K699" s="7"/>
      <c r="L699" s="7"/>
      <c r="M699" s="15"/>
      <c r="N699" s="15"/>
      <c r="O699" s="12"/>
      <c r="P699" s="12"/>
      <c r="Q699" s="12"/>
      <c r="R699" s="12"/>
      <c r="S699" s="12"/>
      <c r="T699" s="16"/>
      <c r="U699" s="16"/>
      <c r="V699" s="27"/>
      <c r="X699" s="25"/>
      <c r="Y699" s="12"/>
    </row>
    <row r="700" spans="1:25" x14ac:dyDescent="0.25">
      <c r="A700" s="11"/>
      <c r="B700" s="11"/>
      <c r="C700" s="13"/>
      <c r="D700" s="14"/>
      <c r="E700" s="28"/>
      <c r="F700" s="7"/>
      <c r="G700" s="7"/>
      <c r="H700" s="7"/>
      <c r="I700" s="12"/>
      <c r="J700" s="12"/>
      <c r="K700" s="7"/>
      <c r="L700" s="7"/>
      <c r="M700" s="15"/>
      <c r="N700" s="15"/>
      <c r="O700" s="12"/>
      <c r="P700" s="12"/>
      <c r="Q700" s="12"/>
      <c r="R700" s="12"/>
      <c r="S700" s="12"/>
      <c r="T700" s="16"/>
      <c r="U700" s="16"/>
      <c r="V700" s="27"/>
      <c r="X700" s="25"/>
      <c r="Y700" s="12"/>
    </row>
    <row r="701" spans="1:25" x14ac:dyDescent="0.25">
      <c r="A701" s="11"/>
      <c r="B701" s="11"/>
      <c r="C701" s="13"/>
      <c r="D701" s="14"/>
      <c r="E701" s="28"/>
      <c r="F701" s="7"/>
      <c r="G701" s="7"/>
      <c r="H701" s="7"/>
      <c r="I701" s="12"/>
      <c r="J701" s="12"/>
      <c r="K701" s="7"/>
      <c r="L701" s="7"/>
      <c r="M701" s="15"/>
      <c r="N701" s="15"/>
      <c r="O701" s="12"/>
      <c r="P701" s="12"/>
      <c r="Q701" s="12"/>
      <c r="R701" s="12"/>
      <c r="S701" s="12"/>
      <c r="T701" s="16"/>
      <c r="U701" s="16"/>
      <c r="V701" s="27"/>
      <c r="X701" s="25"/>
      <c r="Y701" s="12"/>
    </row>
    <row r="702" spans="1:25" x14ac:dyDescent="0.25">
      <c r="A702" s="11"/>
      <c r="B702" s="11"/>
      <c r="C702" s="13"/>
      <c r="D702" s="14"/>
      <c r="E702" s="28"/>
      <c r="F702" s="7"/>
      <c r="G702" s="7"/>
      <c r="H702" s="7"/>
      <c r="I702" s="12"/>
      <c r="J702" s="12"/>
      <c r="K702" s="7"/>
      <c r="L702" s="7"/>
      <c r="M702" s="15"/>
      <c r="N702" s="15"/>
      <c r="O702" s="12"/>
      <c r="P702" s="12"/>
      <c r="Q702" s="12"/>
      <c r="R702" s="12"/>
      <c r="S702" s="12"/>
      <c r="T702" s="16"/>
      <c r="U702" s="16"/>
      <c r="V702" s="27"/>
      <c r="X702" s="25"/>
      <c r="Y702" s="12"/>
    </row>
    <row r="703" spans="1:25" x14ac:dyDescent="0.25">
      <c r="A703" s="11"/>
      <c r="B703" s="11"/>
      <c r="C703" s="13"/>
      <c r="D703" s="14"/>
      <c r="E703" s="28"/>
      <c r="F703" s="7"/>
      <c r="G703" s="7"/>
      <c r="H703" s="7"/>
      <c r="I703" s="12"/>
      <c r="J703" s="12"/>
      <c r="K703" s="7"/>
      <c r="L703" s="7"/>
      <c r="M703" s="15"/>
      <c r="N703" s="15"/>
      <c r="O703" s="12"/>
      <c r="P703" s="12"/>
      <c r="Q703" s="12"/>
      <c r="R703" s="12"/>
      <c r="S703" s="12"/>
      <c r="T703" s="16"/>
      <c r="U703" s="16"/>
      <c r="V703" s="27"/>
      <c r="X703" s="25"/>
      <c r="Y703" s="12"/>
    </row>
    <row r="704" spans="1:25" x14ac:dyDescent="0.25">
      <c r="A704" s="11"/>
      <c r="B704" s="11"/>
      <c r="C704" s="13"/>
      <c r="D704" s="14"/>
      <c r="E704" s="28"/>
      <c r="F704" s="7"/>
      <c r="G704" s="7"/>
      <c r="H704" s="7"/>
      <c r="I704" s="12"/>
      <c r="J704" s="12"/>
      <c r="K704" s="7"/>
      <c r="L704" s="7"/>
      <c r="M704" s="15"/>
      <c r="N704" s="15"/>
      <c r="O704" s="12"/>
      <c r="P704" s="12"/>
      <c r="Q704" s="12"/>
      <c r="R704" s="12"/>
      <c r="S704" s="12"/>
      <c r="T704" s="16"/>
      <c r="U704" s="16"/>
      <c r="V704" s="27"/>
      <c r="X704" s="25"/>
      <c r="Y704" s="12"/>
    </row>
    <row r="705" spans="1:25" x14ac:dyDescent="0.25">
      <c r="A705" s="11"/>
      <c r="B705" s="11"/>
      <c r="C705" s="13"/>
      <c r="D705" s="14"/>
      <c r="E705" s="28"/>
      <c r="F705" s="7"/>
      <c r="G705" s="7"/>
      <c r="H705" s="7"/>
      <c r="I705" s="12"/>
      <c r="J705" s="12"/>
      <c r="K705" s="7"/>
      <c r="L705" s="7"/>
      <c r="M705" s="15"/>
      <c r="N705" s="15"/>
      <c r="O705" s="12"/>
      <c r="P705" s="12"/>
      <c r="Q705" s="12"/>
      <c r="R705" s="12"/>
      <c r="S705" s="12"/>
      <c r="T705" s="16"/>
      <c r="U705" s="16"/>
      <c r="V705" s="27"/>
      <c r="X705" s="25"/>
      <c r="Y705" s="12"/>
    </row>
    <row r="706" spans="1:25" x14ac:dyDescent="0.25">
      <c r="A706" s="11"/>
      <c r="B706" s="11"/>
      <c r="C706" s="13"/>
      <c r="D706" s="14"/>
      <c r="E706" s="28"/>
      <c r="F706" s="7"/>
      <c r="G706" s="7"/>
      <c r="H706" s="7"/>
      <c r="I706" s="12"/>
      <c r="J706" s="12"/>
      <c r="K706" s="7"/>
      <c r="L706" s="7"/>
      <c r="M706" s="15"/>
      <c r="N706" s="15"/>
      <c r="O706" s="12"/>
      <c r="P706" s="12"/>
      <c r="Q706" s="12"/>
      <c r="R706" s="12"/>
      <c r="S706" s="12"/>
      <c r="T706" s="16"/>
      <c r="U706" s="16"/>
      <c r="V706" s="27"/>
      <c r="X706" s="25"/>
      <c r="Y706" s="12"/>
    </row>
    <row r="707" spans="1:25" x14ac:dyDescent="0.25">
      <c r="A707" s="11"/>
      <c r="B707" s="11"/>
      <c r="C707" s="13"/>
      <c r="D707" s="14"/>
      <c r="E707" s="28"/>
      <c r="F707" s="7"/>
      <c r="G707" s="7"/>
      <c r="H707" s="7"/>
      <c r="I707" s="12"/>
      <c r="J707" s="12"/>
      <c r="K707" s="7"/>
      <c r="L707" s="7"/>
      <c r="M707" s="15"/>
      <c r="N707" s="15"/>
      <c r="O707" s="12"/>
      <c r="P707" s="12"/>
      <c r="Q707" s="12"/>
      <c r="R707" s="12"/>
      <c r="S707" s="12"/>
      <c r="T707" s="16"/>
      <c r="U707" s="16"/>
      <c r="V707" s="27"/>
      <c r="X707" s="25"/>
      <c r="Y707" s="12"/>
    </row>
    <row r="708" spans="1:25" x14ac:dyDescent="0.25">
      <c r="A708" s="11"/>
      <c r="B708" s="11"/>
      <c r="C708" s="13"/>
      <c r="D708" s="14"/>
      <c r="E708" s="28"/>
      <c r="F708" s="7"/>
      <c r="G708" s="7"/>
      <c r="H708" s="7"/>
      <c r="I708" s="12"/>
      <c r="J708" s="12"/>
      <c r="K708" s="7"/>
      <c r="L708" s="7"/>
      <c r="M708" s="15"/>
      <c r="N708" s="15"/>
      <c r="O708" s="12"/>
      <c r="P708" s="12"/>
      <c r="Q708" s="12"/>
      <c r="R708" s="12"/>
      <c r="S708" s="12"/>
      <c r="T708" s="16"/>
      <c r="U708" s="16"/>
      <c r="V708" s="27"/>
      <c r="X708" s="25"/>
      <c r="Y708" s="12"/>
    </row>
    <row r="709" spans="1:25" x14ac:dyDescent="0.25">
      <c r="A709" s="11"/>
      <c r="B709" s="11"/>
      <c r="C709" s="13"/>
      <c r="D709" s="14"/>
      <c r="E709" s="28"/>
      <c r="F709" s="7"/>
      <c r="G709" s="7"/>
      <c r="H709" s="7"/>
      <c r="I709" s="12"/>
      <c r="J709" s="12"/>
      <c r="K709" s="7"/>
      <c r="L709" s="7"/>
      <c r="M709" s="15"/>
      <c r="N709" s="15"/>
      <c r="O709" s="12"/>
      <c r="P709" s="12"/>
      <c r="Q709" s="12"/>
      <c r="R709" s="12"/>
      <c r="S709" s="12"/>
      <c r="T709" s="16"/>
      <c r="U709" s="16"/>
      <c r="V709" s="27"/>
      <c r="X709" s="25"/>
      <c r="Y709" s="12"/>
    </row>
    <row r="710" spans="1:25" x14ac:dyDescent="0.25">
      <c r="A710" s="11"/>
      <c r="B710" s="11"/>
      <c r="C710" s="13"/>
      <c r="D710" s="14"/>
      <c r="E710" s="28"/>
      <c r="F710" s="7"/>
      <c r="G710" s="7"/>
      <c r="H710" s="7"/>
      <c r="I710" s="12"/>
      <c r="J710" s="12"/>
      <c r="K710" s="7"/>
      <c r="L710" s="7"/>
      <c r="M710" s="15"/>
      <c r="N710" s="15"/>
      <c r="O710" s="12"/>
      <c r="P710" s="12"/>
      <c r="Q710" s="12"/>
      <c r="R710" s="12"/>
      <c r="S710" s="12"/>
      <c r="T710" s="16"/>
      <c r="U710" s="16"/>
      <c r="V710" s="27"/>
      <c r="X710" s="25"/>
      <c r="Y710" s="12"/>
    </row>
    <row r="711" spans="1:25" x14ac:dyDescent="0.25">
      <c r="A711" s="11"/>
      <c r="B711" s="11"/>
      <c r="C711" s="13"/>
      <c r="D711" s="14"/>
      <c r="E711" s="28"/>
      <c r="F711" s="7"/>
      <c r="G711" s="7"/>
      <c r="H711" s="7"/>
      <c r="I711" s="12"/>
      <c r="J711" s="12"/>
      <c r="K711" s="7"/>
      <c r="L711" s="7"/>
      <c r="M711" s="15"/>
      <c r="N711" s="15"/>
      <c r="O711" s="12"/>
      <c r="P711" s="12"/>
      <c r="Q711" s="12"/>
      <c r="R711" s="12"/>
      <c r="S711" s="12"/>
      <c r="T711" s="16"/>
      <c r="U711" s="16"/>
      <c r="V711" s="27"/>
      <c r="X711" s="25"/>
      <c r="Y711" s="12"/>
    </row>
    <row r="712" spans="1:25" s="17" customFormat="1" x14ac:dyDescent="0.25">
      <c r="A712" s="11"/>
      <c r="B712" s="11"/>
      <c r="C712" s="13"/>
      <c r="D712" s="14"/>
      <c r="E712" s="28"/>
      <c r="F712" s="7"/>
      <c r="G712" s="7"/>
      <c r="H712" s="7"/>
      <c r="I712" s="12"/>
      <c r="J712" s="12"/>
      <c r="K712" s="7"/>
      <c r="L712" s="7"/>
      <c r="M712" s="15"/>
      <c r="N712" s="15"/>
      <c r="O712" s="12"/>
      <c r="P712" s="12"/>
      <c r="Q712" s="12"/>
      <c r="R712" s="12"/>
      <c r="S712" s="12"/>
      <c r="T712" s="16"/>
      <c r="U712" s="16"/>
      <c r="V712" s="27"/>
      <c r="W712" s="16"/>
      <c r="X712" s="25"/>
      <c r="Y712" s="12"/>
    </row>
    <row r="713" spans="1:25" x14ac:dyDescent="0.25">
      <c r="A713" s="11"/>
      <c r="B713" s="11"/>
      <c r="C713" s="13"/>
      <c r="D713" s="14"/>
      <c r="E713" s="28"/>
      <c r="F713" s="7"/>
      <c r="G713" s="7"/>
      <c r="H713" s="7"/>
      <c r="I713" s="12"/>
      <c r="J713" s="12"/>
      <c r="K713" s="7"/>
      <c r="L713" s="7"/>
      <c r="M713" s="15"/>
      <c r="N713" s="15"/>
      <c r="O713" s="12"/>
      <c r="P713" s="12"/>
      <c r="Q713" s="12"/>
      <c r="R713" s="12"/>
      <c r="S713" s="12"/>
      <c r="T713" s="16"/>
      <c r="U713" s="16"/>
      <c r="V713" s="27"/>
      <c r="X713" s="25"/>
      <c r="Y713" s="12"/>
    </row>
    <row r="714" spans="1:25" x14ac:dyDescent="0.25">
      <c r="A714" s="11"/>
      <c r="B714" s="11"/>
      <c r="C714" s="13"/>
      <c r="D714" s="14"/>
      <c r="E714" s="28"/>
      <c r="F714" s="7"/>
      <c r="G714" s="7"/>
      <c r="H714" s="7"/>
      <c r="I714" s="12"/>
      <c r="J714" s="12"/>
      <c r="K714" s="7"/>
      <c r="L714" s="7"/>
      <c r="M714" s="15"/>
      <c r="N714" s="15"/>
      <c r="O714" s="12"/>
      <c r="P714" s="12"/>
      <c r="Q714" s="12"/>
      <c r="R714" s="12"/>
      <c r="S714" s="12"/>
      <c r="T714" s="16"/>
      <c r="U714" s="16"/>
      <c r="V714" s="27"/>
      <c r="X714" s="25"/>
      <c r="Y714" s="12"/>
    </row>
    <row r="715" spans="1:25" x14ac:dyDescent="0.25">
      <c r="A715" s="11"/>
      <c r="B715" s="11"/>
      <c r="C715" s="13"/>
      <c r="D715" s="14"/>
      <c r="E715" s="28"/>
      <c r="F715" s="7"/>
      <c r="G715" s="7"/>
      <c r="H715" s="7"/>
      <c r="I715" s="12"/>
      <c r="J715" s="12"/>
      <c r="K715" s="7"/>
      <c r="L715" s="7"/>
      <c r="M715" s="15"/>
      <c r="N715" s="15"/>
      <c r="O715" s="12"/>
      <c r="P715" s="12"/>
      <c r="Q715" s="12"/>
      <c r="R715" s="12"/>
      <c r="S715" s="12"/>
      <c r="T715" s="16"/>
      <c r="U715" s="16"/>
      <c r="V715" s="27"/>
      <c r="X715" s="25"/>
      <c r="Y715" s="12"/>
    </row>
    <row r="716" spans="1:25" x14ac:dyDescent="0.25">
      <c r="A716" s="11"/>
      <c r="B716" s="11"/>
      <c r="C716" s="13"/>
      <c r="D716" s="14"/>
      <c r="E716" s="28"/>
      <c r="F716" s="7"/>
      <c r="G716" s="7"/>
      <c r="H716" s="7"/>
      <c r="I716" s="12"/>
      <c r="J716" s="12"/>
      <c r="K716" s="7"/>
      <c r="L716" s="7"/>
      <c r="M716" s="15"/>
      <c r="N716" s="15"/>
      <c r="O716" s="12"/>
      <c r="P716" s="12"/>
      <c r="Q716" s="12"/>
      <c r="R716" s="12"/>
      <c r="S716" s="12"/>
      <c r="T716" s="16"/>
      <c r="U716" s="16"/>
      <c r="V716" s="27"/>
      <c r="X716" s="25"/>
      <c r="Y716" s="12"/>
    </row>
    <row r="717" spans="1:25" x14ac:dyDescent="0.25">
      <c r="A717" s="11"/>
      <c r="B717" s="11"/>
      <c r="C717" s="13"/>
      <c r="D717" s="14"/>
      <c r="E717" s="28"/>
      <c r="F717" s="7"/>
      <c r="G717" s="7"/>
      <c r="H717" s="7"/>
      <c r="I717" s="12"/>
      <c r="J717" s="12"/>
      <c r="K717" s="7"/>
      <c r="L717" s="7"/>
      <c r="M717" s="15"/>
      <c r="N717" s="15"/>
      <c r="O717" s="12"/>
      <c r="P717" s="12"/>
      <c r="Q717" s="12"/>
      <c r="R717" s="12"/>
      <c r="S717" s="12"/>
      <c r="T717" s="16"/>
      <c r="U717" s="16"/>
      <c r="V717" s="27"/>
      <c r="X717" s="25"/>
      <c r="Y717" s="12"/>
    </row>
    <row r="718" spans="1:25" x14ac:dyDescent="0.25">
      <c r="A718" s="11"/>
      <c r="B718" s="11"/>
      <c r="C718" s="13"/>
      <c r="D718" s="14"/>
      <c r="E718" s="28"/>
      <c r="F718" s="7"/>
      <c r="G718" s="7"/>
      <c r="H718" s="7"/>
      <c r="I718" s="12"/>
      <c r="J718" s="12"/>
      <c r="K718" s="7"/>
      <c r="L718" s="7"/>
      <c r="M718" s="15"/>
      <c r="N718" s="15"/>
      <c r="O718" s="12"/>
      <c r="P718" s="12"/>
      <c r="Q718" s="12"/>
      <c r="R718" s="12"/>
      <c r="S718" s="12"/>
      <c r="T718" s="16"/>
      <c r="U718" s="16"/>
      <c r="V718" s="27"/>
      <c r="X718" s="25"/>
      <c r="Y718" s="12"/>
    </row>
    <row r="719" spans="1:25" x14ac:dyDescent="0.25">
      <c r="A719" s="11"/>
      <c r="B719" s="11"/>
      <c r="C719" s="13"/>
      <c r="D719" s="14"/>
      <c r="E719" s="28"/>
      <c r="F719" s="7"/>
      <c r="G719" s="7"/>
      <c r="H719" s="7"/>
      <c r="I719" s="12"/>
      <c r="J719" s="12"/>
      <c r="K719" s="7"/>
      <c r="L719" s="7"/>
      <c r="M719" s="15"/>
      <c r="N719" s="15"/>
      <c r="O719" s="12"/>
      <c r="P719" s="12"/>
      <c r="Q719" s="12"/>
      <c r="R719" s="12"/>
      <c r="S719" s="12"/>
      <c r="T719" s="16"/>
      <c r="U719" s="16"/>
      <c r="V719" s="27"/>
      <c r="X719" s="25"/>
      <c r="Y719" s="12"/>
    </row>
    <row r="720" spans="1:25" x14ac:dyDescent="0.25">
      <c r="A720" s="11"/>
      <c r="B720" s="11"/>
      <c r="C720" s="13"/>
      <c r="D720" s="14"/>
      <c r="E720" s="28"/>
      <c r="F720" s="7"/>
      <c r="G720" s="7"/>
      <c r="H720" s="7"/>
      <c r="I720" s="12"/>
      <c r="J720" s="12"/>
      <c r="K720" s="7"/>
      <c r="L720" s="7"/>
      <c r="M720" s="15"/>
      <c r="N720" s="15"/>
      <c r="O720" s="12"/>
      <c r="P720" s="12"/>
      <c r="Q720" s="12"/>
      <c r="R720" s="12"/>
      <c r="S720" s="12"/>
      <c r="T720" s="16"/>
      <c r="U720" s="16"/>
      <c r="V720" s="27"/>
      <c r="X720" s="25"/>
      <c r="Y720" s="12"/>
    </row>
    <row r="721" spans="1:25" x14ac:dyDescent="0.25">
      <c r="A721" s="11"/>
      <c r="B721" s="11"/>
      <c r="C721" s="13"/>
      <c r="D721" s="14"/>
      <c r="E721" s="28"/>
      <c r="F721" s="7"/>
      <c r="G721" s="7"/>
      <c r="H721" s="7"/>
      <c r="I721" s="12"/>
      <c r="J721" s="12"/>
      <c r="K721" s="7"/>
      <c r="L721" s="7"/>
      <c r="M721" s="15"/>
      <c r="N721" s="15"/>
      <c r="O721" s="12"/>
      <c r="P721" s="12"/>
      <c r="Q721" s="12"/>
      <c r="R721" s="12"/>
      <c r="S721" s="12"/>
      <c r="T721" s="16"/>
      <c r="U721" s="16"/>
      <c r="V721" s="27"/>
      <c r="X721" s="25"/>
      <c r="Y721" s="12"/>
    </row>
    <row r="722" spans="1:25" x14ac:dyDescent="0.25">
      <c r="A722" s="11"/>
      <c r="B722" s="11"/>
      <c r="C722" s="13"/>
      <c r="D722" s="14"/>
      <c r="E722" s="28"/>
      <c r="F722" s="7"/>
      <c r="G722" s="7"/>
      <c r="H722" s="7"/>
      <c r="I722" s="12"/>
      <c r="J722" s="12"/>
      <c r="K722" s="7"/>
      <c r="L722" s="7"/>
      <c r="M722" s="15"/>
      <c r="N722" s="15"/>
      <c r="O722" s="12"/>
      <c r="P722" s="12"/>
      <c r="Q722" s="12"/>
      <c r="R722" s="12"/>
      <c r="S722" s="12"/>
      <c r="T722" s="16"/>
      <c r="U722" s="16"/>
      <c r="V722" s="27"/>
      <c r="X722" s="25"/>
      <c r="Y722" s="12"/>
    </row>
    <row r="723" spans="1:25" x14ac:dyDescent="0.25">
      <c r="A723" s="11"/>
      <c r="B723" s="11"/>
      <c r="C723" s="13"/>
      <c r="D723" s="14"/>
      <c r="E723" s="28"/>
      <c r="F723" s="7"/>
      <c r="G723" s="7"/>
      <c r="H723" s="7"/>
      <c r="I723" s="12"/>
      <c r="J723" s="12"/>
      <c r="K723" s="7"/>
      <c r="L723" s="7"/>
      <c r="M723" s="15"/>
      <c r="N723" s="15"/>
      <c r="O723" s="12"/>
      <c r="P723" s="12"/>
      <c r="Q723" s="12"/>
      <c r="R723" s="12"/>
      <c r="S723" s="12"/>
      <c r="T723" s="16"/>
      <c r="U723" s="16"/>
      <c r="V723" s="27"/>
      <c r="X723" s="25"/>
      <c r="Y723" s="12"/>
    </row>
    <row r="724" spans="1:25" x14ac:dyDescent="0.25">
      <c r="A724" s="11"/>
      <c r="B724" s="11"/>
      <c r="C724" s="13"/>
      <c r="D724" s="14"/>
      <c r="E724" s="28"/>
      <c r="F724" s="7"/>
      <c r="G724" s="7"/>
      <c r="H724" s="7"/>
      <c r="I724" s="12"/>
      <c r="J724" s="12"/>
      <c r="K724" s="7"/>
      <c r="L724" s="7"/>
      <c r="M724" s="15"/>
      <c r="N724" s="15"/>
      <c r="O724" s="12"/>
      <c r="P724" s="12"/>
      <c r="Q724" s="12"/>
      <c r="R724" s="12"/>
      <c r="S724" s="12"/>
      <c r="T724" s="16"/>
      <c r="U724" s="16"/>
      <c r="V724" s="27"/>
      <c r="X724" s="25"/>
      <c r="Y724" s="12"/>
    </row>
    <row r="725" spans="1:25" x14ac:dyDescent="0.25">
      <c r="A725" s="11"/>
      <c r="B725" s="11"/>
      <c r="C725" s="13"/>
      <c r="D725" s="14"/>
      <c r="E725" s="28"/>
      <c r="F725" s="7"/>
      <c r="G725" s="7"/>
      <c r="H725" s="7"/>
      <c r="I725" s="12"/>
      <c r="J725" s="12"/>
      <c r="K725" s="7"/>
      <c r="L725" s="7"/>
      <c r="M725" s="15"/>
      <c r="N725" s="15"/>
      <c r="O725" s="12"/>
      <c r="P725" s="12"/>
      <c r="Q725" s="12"/>
      <c r="R725" s="12"/>
      <c r="S725" s="12"/>
      <c r="T725" s="16"/>
      <c r="U725" s="16"/>
      <c r="V725" s="27"/>
      <c r="X725" s="25"/>
      <c r="Y725" s="12"/>
    </row>
    <row r="726" spans="1:25" x14ac:dyDescent="0.25">
      <c r="A726" s="11"/>
      <c r="B726" s="11"/>
      <c r="C726" s="13"/>
      <c r="D726" s="14"/>
      <c r="E726" s="28"/>
      <c r="F726" s="7"/>
      <c r="G726" s="7"/>
      <c r="H726" s="7"/>
      <c r="I726" s="12"/>
      <c r="J726" s="12"/>
      <c r="K726" s="7"/>
      <c r="L726" s="7"/>
      <c r="M726" s="15"/>
      <c r="N726" s="15"/>
      <c r="O726" s="12"/>
      <c r="P726" s="12"/>
      <c r="Q726" s="12"/>
      <c r="R726" s="12"/>
      <c r="S726" s="12"/>
      <c r="T726" s="16"/>
      <c r="U726" s="16"/>
      <c r="V726" s="27"/>
      <c r="X726" s="25"/>
      <c r="Y726" s="12"/>
    </row>
    <row r="727" spans="1:25" x14ac:dyDescent="0.25">
      <c r="A727" s="11"/>
      <c r="B727" s="11"/>
      <c r="C727" s="13"/>
      <c r="D727" s="14"/>
      <c r="E727" s="28"/>
      <c r="F727" s="7"/>
      <c r="G727" s="7"/>
      <c r="H727" s="7"/>
      <c r="I727" s="12"/>
      <c r="J727" s="12"/>
      <c r="K727" s="7"/>
      <c r="L727" s="7"/>
      <c r="M727" s="15"/>
      <c r="N727" s="15"/>
      <c r="O727" s="12"/>
      <c r="P727" s="12"/>
      <c r="Q727" s="12"/>
      <c r="R727" s="12"/>
      <c r="S727" s="12"/>
      <c r="T727" s="16"/>
      <c r="U727" s="16"/>
      <c r="V727" s="27"/>
      <c r="X727" s="25"/>
      <c r="Y727" s="12"/>
    </row>
    <row r="728" spans="1:25" x14ac:dyDescent="0.25">
      <c r="A728" s="11"/>
      <c r="B728" s="11"/>
      <c r="C728" s="13"/>
      <c r="D728" s="14"/>
      <c r="E728" s="28"/>
      <c r="F728" s="7"/>
      <c r="G728" s="7"/>
      <c r="H728" s="7"/>
      <c r="I728" s="12"/>
      <c r="J728" s="12"/>
      <c r="K728" s="7"/>
      <c r="L728" s="7"/>
      <c r="M728" s="15"/>
      <c r="N728" s="15"/>
      <c r="O728" s="12"/>
      <c r="P728" s="12"/>
      <c r="Q728" s="12"/>
      <c r="R728" s="12"/>
      <c r="S728" s="12"/>
      <c r="T728" s="16"/>
      <c r="U728" s="16"/>
      <c r="V728" s="27"/>
      <c r="X728" s="25"/>
      <c r="Y728" s="12"/>
    </row>
    <row r="729" spans="1:25" x14ac:dyDescent="0.25">
      <c r="A729" s="11"/>
      <c r="B729" s="11"/>
      <c r="C729" s="13"/>
      <c r="D729" s="14"/>
      <c r="E729" s="28"/>
      <c r="F729" s="7"/>
      <c r="G729" s="7"/>
      <c r="H729" s="7"/>
      <c r="I729" s="12"/>
      <c r="J729" s="12"/>
      <c r="K729" s="7"/>
      <c r="L729" s="7"/>
      <c r="M729" s="15"/>
      <c r="N729" s="15"/>
      <c r="O729" s="12"/>
      <c r="P729" s="12"/>
      <c r="Q729" s="12"/>
      <c r="R729" s="12"/>
      <c r="S729" s="12"/>
      <c r="T729" s="16"/>
      <c r="U729" s="16"/>
      <c r="V729" s="27"/>
      <c r="X729" s="25"/>
      <c r="Y729" s="12"/>
    </row>
    <row r="730" spans="1:25" s="12" customFormat="1" x14ac:dyDescent="0.25">
      <c r="A730" s="11"/>
      <c r="B730" s="11"/>
      <c r="C730" s="13"/>
      <c r="D730" s="14"/>
      <c r="E730" s="28"/>
      <c r="F730" s="7"/>
      <c r="G730" s="7"/>
      <c r="H730" s="7"/>
      <c r="K730" s="7"/>
      <c r="L730" s="7"/>
      <c r="M730" s="15"/>
      <c r="N730" s="15"/>
      <c r="T730" s="16"/>
      <c r="U730" s="16"/>
      <c r="V730" s="27"/>
      <c r="W730" s="16"/>
      <c r="X730" s="25"/>
    </row>
    <row r="731" spans="1:25" x14ac:dyDescent="0.25">
      <c r="A731" s="11"/>
      <c r="B731" s="11"/>
      <c r="C731" s="13"/>
      <c r="D731" s="14"/>
      <c r="E731" s="28"/>
      <c r="F731" s="7"/>
      <c r="G731" s="7"/>
      <c r="H731" s="7"/>
      <c r="I731" s="12"/>
      <c r="J731" s="12"/>
      <c r="K731" s="7"/>
      <c r="L731" s="7"/>
      <c r="M731" s="15"/>
      <c r="N731" s="15"/>
      <c r="O731" s="12"/>
      <c r="P731" s="12"/>
      <c r="Q731" s="12"/>
      <c r="R731" s="12"/>
      <c r="S731" s="12"/>
      <c r="T731" s="16"/>
      <c r="U731" s="16"/>
      <c r="V731" s="27"/>
      <c r="X731" s="25"/>
      <c r="Y731" s="12"/>
    </row>
    <row r="732" spans="1:25" x14ac:dyDescent="0.25">
      <c r="A732" s="11"/>
      <c r="B732" s="11"/>
      <c r="C732" s="13"/>
      <c r="D732" s="14"/>
      <c r="E732" s="28"/>
      <c r="F732" s="7"/>
      <c r="G732" s="7"/>
      <c r="H732" s="7"/>
      <c r="I732" s="12"/>
      <c r="J732" s="12"/>
      <c r="K732" s="7"/>
      <c r="L732" s="7"/>
      <c r="M732" s="15"/>
      <c r="N732" s="15"/>
      <c r="O732" s="12"/>
      <c r="P732" s="12"/>
      <c r="Q732" s="12"/>
      <c r="R732" s="12"/>
      <c r="S732" s="12"/>
      <c r="T732" s="16"/>
      <c r="U732" s="16"/>
      <c r="V732" s="27"/>
      <c r="X732" s="25"/>
      <c r="Y732" s="12"/>
    </row>
    <row r="733" spans="1:25" x14ac:dyDescent="0.25">
      <c r="A733" s="11"/>
      <c r="B733" s="11"/>
      <c r="C733" s="13"/>
      <c r="D733" s="14"/>
      <c r="E733" s="28"/>
      <c r="F733" s="7"/>
      <c r="G733" s="7"/>
      <c r="H733" s="7"/>
      <c r="I733" s="12"/>
      <c r="J733" s="12"/>
      <c r="K733" s="7"/>
      <c r="L733" s="7"/>
      <c r="M733" s="15"/>
      <c r="N733" s="15"/>
      <c r="O733" s="12"/>
      <c r="P733" s="12"/>
      <c r="Q733" s="12"/>
      <c r="R733" s="12"/>
      <c r="S733" s="12"/>
      <c r="T733" s="16"/>
      <c r="U733" s="16"/>
      <c r="V733" s="27"/>
      <c r="X733" s="25"/>
      <c r="Y733" s="12"/>
    </row>
    <row r="734" spans="1:25" x14ac:dyDescent="0.25">
      <c r="A734" s="11"/>
      <c r="B734" s="11"/>
      <c r="C734" s="13"/>
      <c r="D734" s="14"/>
      <c r="E734" s="28"/>
      <c r="F734" s="7"/>
      <c r="G734" s="7"/>
      <c r="H734" s="7"/>
      <c r="I734" s="12"/>
      <c r="J734" s="12"/>
      <c r="K734" s="7"/>
      <c r="L734" s="7"/>
      <c r="M734" s="15"/>
      <c r="N734" s="15"/>
      <c r="O734" s="12"/>
      <c r="P734" s="12"/>
      <c r="Q734" s="12"/>
      <c r="R734" s="12"/>
      <c r="S734" s="12"/>
      <c r="T734" s="16"/>
      <c r="U734" s="16"/>
      <c r="V734" s="27"/>
      <c r="X734" s="25"/>
      <c r="Y734" s="12"/>
    </row>
    <row r="735" spans="1:25" x14ac:dyDescent="0.25">
      <c r="A735" s="11"/>
      <c r="B735" s="11"/>
      <c r="C735" s="13"/>
      <c r="D735" s="14"/>
      <c r="E735" s="28"/>
      <c r="F735" s="7"/>
      <c r="G735" s="7"/>
      <c r="H735" s="7"/>
      <c r="I735" s="12"/>
      <c r="J735" s="12"/>
      <c r="K735" s="7"/>
      <c r="L735" s="7"/>
      <c r="M735" s="15"/>
      <c r="N735" s="15"/>
      <c r="O735" s="12"/>
      <c r="P735" s="12"/>
      <c r="Q735" s="12"/>
      <c r="R735" s="12"/>
      <c r="S735" s="12"/>
      <c r="T735" s="16"/>
      <c r="U735" s="16"/>
      <c r="V735" s="27"/>
      <c r="X735" s="25"/>
      <c r="Y735" s="12"/>
    </row>
    <row r="736" spans="1:25" x14ac:dyDescent="0.25">
      <c r="A736" s="11"/>
      <c r="B736" s="11"/>
      <c r="C736" s="13"/>
      <c r="D736" s="14"/>
      <c r="E736" s="28"/>
      <c r="F736" s="7"/>
      <c r="G736" s="7"/>
      <c r="H736" s="7"/>
      <c r="I736" s="12"/>
      <c r="J736" s="12"/>
      <c r="K736" s="7"/>
      <c r="L736" s="7"/>
      <c r="M736" s="15"/>
      <c r="N736" s="15"/>
      <c r="O736" s="12"/>
      <c r="P736" s="12"/>
      <c r="Q736" s="12"/>
      <c r="R736" s="12"/>
      <c r="S736" s="12"/>
      <c r="T736" s="16"/>
      <c r="U736" s="16"/>
      <c r="V736" s="27"/>
      <c r="X736" s="25"/>
      <c r="Y736" s="12"/>
    </row>
    <row r="737" spans="1:25" x14ac:dyDescent="0.25">
      <c r="A737" s="11"/>
      <c r="B737" s="11"/>
      <c r="C737" s="13"/>
      <c r="D737" s="14"/>
      <c r="E737" s="28"/>
      <c r="F737" s="7"/>
      <c r="G737" s="7"/>
      <c r="H737" s="7"/>
      <c r="I737" s="12"/>
      <c r="J737" s="12"/>
      <c r="K737" s="7"/>
      <c r="L737" s="7"/>
      <c r="M737" s="15"/>
      <c r="N737" s="15"/>
      <c r="O737" s="12"/>
      <c r="P737" s="12"/>
      <c r="Q737" s="12"/>
      <c r="R737" s="12"/>
      <c r="S737" s="12"/>
      <c r="T737" s="16"/>
      <c r="U737" s="16"/>
      <c r="V737" s="27"/>
      <c r="X737" s="25"/>
      <c r="Y737" s="12"/>
    </row>
    <row r="738" spans="1:25" x14ac:dyDescent="0.25">
      <c r="A738" s="11"/>
      <c r="B738" s="11"/>
      <c r="C738" s="13"/>
      <c r="D738" s="14"/>
      <c r="E738" s="28"/>
      <c r="F738" s="7"/>
      <c r="G738" s="7"/>
      <c r="H738" s="7"/>
      <c r="I738" s="12"/>
      <c r="J738" s="12"/>
      <c r="K738" s="7"/>
      <c r="L738" s="7"/>
      <c r="M738" s="15"/>
      <c r="N738" s="15"/>
      <c r="O738" s="12"/>
      <c r="P738" s="12"/>
      <c r="Q738" s="12"/>
      <c r="R738" s="12"/>
      <c r="S738" s="12"/>
      <c r="T738" s="16"/>
      <c r="U738" s="16"/>
      <c r="V738" s="27"/>
      <c r="X738" s="25"/>
      <c r="Y738" s="12"/>
    </row>
    <row r="739" spans="1:25" x14ac:dyDescent="0.25">
      <c r="A739" s="11"/>
      <c r="B739" s="11"/>
      <c r="C739" s="13"/>
      <c r="D739" s="14"/>
      <c r="E739" s="28"/>
      <c r="F739" s="7"/>
      <c r="G739" s="7"/>
      <c r="H739" s="7"/>
      <c r="I739" s="12"/>
      <c r="J739" s="12"/>
      <c r="K739" s="7"/>
      <c r="L739" s="7"/>
      <c r="M739" s="15"/>
      <c r="N739" s="15"/>
      <c r="O739" s="12"/>
      <c r="P739" s="12"/>
      <c r="Q739" s="12"/>
      <c r="R739" s="12"/>
      <c r="S739" s="12"/>
      <c r="T739" s="16"/>
      <c r="U739" s="16"/>
      <c r="V739" s="27"/>
      <c r="X739" s="25"/>
      <c r="Y739" s="12"/>
    </row>
    <row r="740" spans="1:25" x14ac:dyDescent="0.25">
      <c r="A740" s="11"/>
      <c r="B740" s="11"/>
      <c r="C740" s="13"/>
      <c r="D740" s="14"/>
      <c r="E740" s="28"/>
      <c r="F740" s="7"/>
      <c r="G740" s="7"/>
      <c r="H740" s="7"/>
      <c r="I740" s="12"/>
      <c r="J740" s="12"/>
      <c r="K740" s="7"/>
      <c r="L740" s="7"/>
      <c r="M740" s="15"/>
      <c r="N740" s="15"/>
      <c r="O740" s="12"/>
      <c r="P740" s="12"/>
      <c r="Q740" s="12"/>
      <c r="R740" s="12"/>
      <c r="S740" s="12"/>
      <c r="T740" s="16"/>
      <c r="U740" s="16"/>
      <c r="V740" s="27"/>
      <c r="X740" s="25"/>
      <c r="Y740" s="12"/>
    </row>
    <row r="741" spans="1:25" x14ac:dyDescent="0.25">
      <c r="A741" s="11"/>
      <c r="B741" s="11"/>
      <c r="C741" s="13"/>
      <c r="D741" s="14"/>
      <c r="E741" s="28"/>
      <c r="F741" s="7"/>
      <c r="G741" s="7"/>
      <c r="H741" s="7"/>
      <c r="I741" s="12"/>
      <c r="J741" s="12"/>
      <c r="K741" s="7"/>
      <c r="L741" s="7"/>
      <c r="M741" s="15"/>
      <c r="N741" s="15"/>
      <c r="O741" s="12"/>
      <c r="P741" s="12"/>
      <c r="Q741" s="12"/>
      <c r="R741" s="12"/>
      <c r="S741" s="12"/>
      <c r="T741" s="16"/>
      <c r="U741" s="16"/>
      <c r="V741" s="27"/>
      <c r="X741" s="25"/>
      <c r="Y741" s="12"/>
    </row>
    <row r="742" spans="1:25" x14ac:dyDescent="0.25">
      <c r="A742" s="11"/>
      <c r="B742" s="11"/>
      <c r="C742" s="13"/>
      <c r="D742" s="14"/>
      <c r="E742" s="28"/>
      <c r="F742" s="7"/>
      <c r="G742" s="7"/>
      <c r="H742" s="7"/>
      <c r="I742" s="12"/>
      <c r="J742" s="12"/>
      <c r="K742" s="7"/>
      <c r="L742" s="7"/>
      <c r="M742" s="15"/>
      <c r="N742" s="15"/>
      <c r="O742" s="12"/>
      <c r="P742" s="12"/>
      <c r="Q742" s="12"/>
      <c r="R742" s="12"/>
      <c r="S742" s="12"/>
      <c r="T742" s="16"/>
      <c r="U742" s="16"/>
      <c r="V742" s="27"/>
      <c r="X742" s="25"/>
      <c r="Y742" s="12"/>
    </row>
    <row r="743" spans="1:25" x14ac:dyDescent="0.25">
      <c r="A743" s="11"/>
      <c r="B743" s="11"/>
      <c r="C743" s="13"/>
      <c r="D743" s="14"/>
      <c r="E743" s="28"/>
      <c r="F743" s="7"/>
      <c r="G743" s="7"/>
      <c r="H743" s="7"/>
      <c r="I743" s="12"/>
      <c r="J743" s="12"/>
      <c r="K743" s="7"/>
      <c r="L743" s="7"/>
      <c r="M743" s="15"/>
      <c r="N743" s="15"/>
      <c r="O743" s="12"/>
      <c r="P743" s="12"/>
      <c r="Q743" s="12"/>
      <c r="R743" s="12"/>
      <c r="S743" s="12"/>
      <c r="T743" s="16"/>
      <c r="U743" s="16"/>
      <c r="V743" s="27"/>
      <c r="X743" s="25"/>
      <c r="Y743" s="12"/>
    </row>
    <row r="744" spans="1:25" s="17" customFormat="1" x14ac:dyDescent="0.25">
      <c r="A744" s="11"/>
      <c r="B744" s="11"/>
      <c r="C744" s="13"/>
      <c r="D744" s="14"/>
      <c r="E744" s="28"/>
      <c r="F744" s="7"/>
      <c r="G744" s="7"/>
      <c r="H744" s="7"/>
      <c r="I744" s="12"/>
      <c r="J744" s="12"/>
      <c r="K744" s="7"/>
      <c r="L744" s="7"/>
      <c r="M744" s="15"/>
      <c r="N744" s="15"/>
      <c r="O744" s="12"/>
      <c r="P744" s="12"/>
      <c r="Q744" s="12"/>
      <c r="R744" s="12"/>
      <c r="S744" s="12"/>
      <c r="T744" s="16"/>
      <c r="U744" s="16"/>
      <c r="V744" s="27"/>
      <c r="W744" s="16"/>
      <c r="X744" s="25"/>
      <c r="Y744" s="12"/>
    </row>
    <row r="745" spans="1:25" x14ac:dyDescent="0.25">
      <c r="A745" s="11"/>
      <c r="B745" s="11"/>
      <c r="C745" s="13"/>
      <c r="D745" s="14"/>
      <c r="E745" s="28"/>
      <c r="F745" s="7"/>
      <c r="G745" s="7"/>
      <c r="H745" s="7"/>
      <c r="I745" s="12"/>
      <c r="J745" s="12"/>
      <c r="K745" s="7"/>
      <c r="L745" s="7"/>
      <c r="M745" s="15"/>
      <c r="N745" s="15"/>
      <c r="O745" s="12"/>
      <c r="P745" s="12"/>
      <c r="Q745" s="12"/>
      <c r="R745" s="12"/>
      <c r="S745" s="12"/>
      <c r="T745" s="16"/>
      <c r="U745" s="16"/>
      <c r="V745" s="27"/>
      <c r="X745" s="25"/>
      <c r="Y745" s="12"/>
    </row>
    <row r="746" spans="1:25" x14ac:dyDescent="0.25">
      <c r="A746" s="11"/>
      <c r="B746" s="11"/>
      <c r="C746" s="13"/>
      <c r="D746" s="14"/>
      <c r="E746" s="28"/>
      <c r="F746" s="7"/>
      <c r="G746" s="7"/>
      <c r="H746" s="7"/>
      <c r="I746" s="12"/>
      <c r="J746" s="12"/>
      <c r="K746" s="7"/>
      <c r="L746" s="7"/>
      <c r="M746" s="15"/>
      <c r="N746" s="15"/>
      <c r="O746" s="12"/>
      <c r="P746" s="12"/>
      <c r="Q746" s="12"/>
      <c r="R746" s="12"/>
      <c r="S746" s="12"/>
      <c r="T746" s="16"/>
      <c r="U746" s="16"/>
      <c r="V746" s="27"/>
      <c r="X746" s="25"/>
      <c r="Y746" s="12"/>
    </row>
    <row r="747" spans="1:25" x14ac:dyDescent="0.25">
      <c r="A747" s="11"/>
      <c r="B747" s="11"/>
      <c r="C747" s="13"/>
      <c r="D747" s="14"/>
      <c r="E747" s="28"/>
      <c r="F747" s="7"/>
      <c r="G747" s="7"/>
      <c r="H747" s="7"/>
      <c r="I747" s="12"/>
      <c r="J747" s="12"/>
      <c r="K747" s="7"/>
      <c r="L747" s="7"/>
      <c r="M747" s="15"/>
      <c r="N747" s="15"/>
      <c r="O747" s="12"/>
      <c r="P747" s="12"/>
      <c r="Q747" s="12"/>
      <c r="R747" s="12"/>
      <c r="S747" s="12"/>
      <c r="T747" s="16"/>
      <c r="U747" s="16"/>
      <c r="V747" s="27"/>
      <c r="X747" s="25"/>
      <c r="Y747" s="12"/>
    </row>
    <row r="748" spans="1:25" x14ac:dyDescent="0.25">
      <c r="A748" s="11"/>
      <c r="B748" s="11"/>
      <c r="C748" s="13"/>
      <c r="D748" s="14"/>
      <c r="E748" s="28"/>
      <c r="F748" s="7"/>
      <c r="G748" s="7"/>
      <c r="H748" s="7"/>
      <c r="I748" s="12"/>
      <c r="J748" s="12"/>
      <c r="K748" s="7"/>
      <c r="L748" s="7"/>
      <c r="M748" s="15"/>
      <c r="N748" s="15"/>
      <c r="O748" s="12"/>
      <c r="P748" s="12"/>
      <c r="Q748" s="12"/>
      <c r="R748" s="12"/>
      <c r="S748" s="12"/>
      <c r="T748" s="16"/>
      <c r="U748" s="16"/>
      <c r="V748" s="27"/>
      <c r="X748" s="25"/>
      <c r="Y748" s="12"/>
    </row>
    <row r="749" spans="1:25" x14ac:dyDescent="0.25">
      <c r="A749" s="11"/>
      <c r="B749" s="11"/>
      <c r="C749" s="13"/>
      <c r="D749" s="14"/>
      <c r="E749" s="28"/>
      <c r="F749" s="7"/>
      <c r="G749" s="7"/>
      <c r="H749" s="7"/>
      <c r="I749" s="12"/>
      <c r="J749" s="12"/>
      <c r="K749" s="7"/>
      <c r="L749" s="7"/>
      <c r="M749" s="15"/>
      <c r="N749" s="15"/>
      <c r="O749" s="12"/>
      <c r="P749" s="12"/>
      <c r="Q749" s="12"/>
      <c r="R749" s="12"/>
      <c r="S749" s="12"/>
      <c r="T749" s="16"/>
      <c r="U749" s="16"/>
      <c r="V749" s="27"/>
      <c r="X749" s="25"/>
      <c r="Y749" s="12"/>
    </row>
    <row r="750" spans="1:25" x14ac:dyDescent="0.25">
      <c r="A750" s="11"/>
      <c r="B750" s="11"/>
      <c r="C750" s="13"/>
      <c r="D750" s="14"/>
      <c r="E750" s="28"/>
      <c r="F750" s="7"/>
      <c r="G750" s="7"/>
      <c r="H750" s="7"/>
      <c r="I750" s="12"/>
      <c r="J750" s="12"/>
      <c r="K750" s="7"/>
      <c r="L750" s="7"/>
      <c r="M750" s="15"/>
      <c r="N750" s="15"/>
      <c r="O750" s="12"/>
      <c r="P750" s="12"/>
      <c r="Q750" s="12"/>
      <c r="R750" s="12"/>
      <c r="S750" s="12"/>
      <c r="T750" s="16"/>
      <c r="U750" s="16"/>
      <c r="V750" s="27"/>
      <c r="X750" s="25"/>
      <c r="Y750" s="12"/>
    </row>
    <row r="751" spans="1:25" x14ac:dyDescent="0.25">
      <c r="A751" s="11"/>
      <c r="B751" s="11"/>
      <c r="C751" s="13"/>
      <c r="D751" s="14"/>
      <c r="E751" s="28"/>
      <c r="F751" s="7"/>
      <c r="G751" s="7"/>
      <c r="H751" s="7"/>
      <c r="I751" s="12"/>
      <c r="J751" s="12"/>
      <c r="K751" s="7"/>
      <c r="L751" s="7"/>
      <c r="M751" s="15"/>
      <c r="N751" s="15"/>
      <c r="O751" s="12"/>
      <c r="P751" s="12"/>
      <c r="Q751" s="12"/>
      <c r="R751" s="12"/>
      <c r="S751" s="12"/>
      <c r="T751" s="16"/>
      <c r="U751" s="16"/>
      <c r="V751" s="27"/>
      <c r="X751" s="25"/>
      <c r="Y751" s="12"/>
    </row>
    <row r="752" spans="1:25" x14ac:dyDescent="0.25">
      <c r="A752" s="11"/>
      <c r="B752" s="11"/>
      <c r="C752" s="13"/>
      <c r="D752" s="14"/>
      <c r="E752" s="28"/>
      <c r="F752" s="7"/>
      <c r="G752" s="7"/>
      <c r="H752" s="7"/>
      <c r="I752" s="12"/>
      <c r="J752" s="12"/>
      <c r="K752" s="7"/>
      <c r="L752" s="7"/>
      <c r="M752" s="15"/>
      <c r="N752" s="15"/>
      <c r="O752" s="12"/>
      <c r="P752" s="12"/>
      <c r="Q752" s="12"/>
      <c r="R752" s="12"/>
      <c r="S752" s="12"/>
      <c r="T752" s="16"/>
      <c r="U752" s="16"/>
      <c r="V752" s="27"/>
      <c r="X752" s="25"/>
      <c r="Y752" s="12"/>
    </row>
    <row r="753" spans="1:25" x14ac:dyDescent="0.25">
      <c r="A753" s="11"/>
      <c r="B753" s="11"/>
      <c r="C753" s="13"/>
      <c r="D753" s="14"/>
      <c r="E753" s="28"/>
      <c r="F753" s="7"/>
      <c r="G753" s="7"/>
      <c r="H753" s="7"/>
      <c r="I753" s="12"/>
      <c r="J753" s="12"/>
      <c r="K753" s="7"/>
      <c r="L753" s="7"/>
      <c r="M753" s="15"/>
      <c r="N753" s="15"/>
      <c r="O753" s="12"/>
      <c r="P753" s="12"/>
      <c r="Q753" s="12"/>
      <c r="R753" s="12"/>
      <c r="S753" s="12"/>
      <c r="T753" s="16"/>
      <c r="U753" s="16"/>
      <c r="V753" s="27"/>
      <c r="X753" s="25"/>
      <c r="Y753" s="12"/>
    </row>
    <row r="754" spans="1:25" x14ac:dyDescent="0.25">
      <c r="A754" s="11"/>
      <c r="B754" s="11"/>
      <c r="C754" s="13"/>
      <c r="D754" s="14"/>
      <c r="E754" s="28"/>
      <c r="F754" s="7"/>
      <c r="G754" s="7"/>
      <c r="H754" s="7"/>
      <c r="I754" s="12"/>
      <c r="J754" s="12"/>
      <c r="K754" s="7"/>
      <c r="L754" s="7"/>
      <c r="M754" s="15"/>
      <c r="N754" s="15"/>
      <c r="O754" s="12"/>
      <c r="P754" s="12"/>
      <c r="Q754" s="12"/>
      <c r="R754" s="12"/>
      <c r="S754" s="12"/>
      <c r="T754" s="16"/>
      <c r="U754" s="16"/>
      <c r="V754" s="27"/>
      <c r="X754" s="25"/>
      <c r="Y754" s="12"/>
    </row>
    <row r="755" spans="1:25" x14ac:dyDescent="0.25">
      <c r="A755" s="11"/>
      <c r="B755" s="11"/>
      <c r="C755" s="13"/>
      <c r="D755" s="14"/>
      <c r="E755" s="28"/>
      <c r="F755" s="7"/>
      <c r="G755" s="7"/>
      <c r="H755" s="7"/>
      <c r="I755" s="12"/>
      <c r="J755" s="12"/>
      <c r="K755" s="7"/>
      <c r="L755" s="7"/>
      <c r="M755" s="15"/>
      <c r="N755" s="15"/>
      <c r="O755" s="12"/>
      <c r="P755" s="12"/>
      <c r="Q755" s="12"/>
      <c r="R755" s="12"/>
      <c r="S755" s="12"/>
      <c r="T755" s="16"/>
      <c r="U755" s="16"/>
      <c r="V755" s="27"/>
      <c r="X755" s="25"/>
      <c r="Y755" s="12"/>
    </row>
    <row r="756" spans="1:25" x14ac:dyDescent="0.25">
      <c r="A756" s="11"/>
      <c r="B756" s="11"/>
      <c r="C756" s="13"/>
      <c r="D756" s="14"/>
      <c r="E756" s="28"/>
      <c r="F756" s="7"/>
      <c r="G756" s="7"/>
      <c r="H756" s="7"/>
      <c r="I756" s="12"/>
      <c r="J756" s="12"/>
      <c r="K756" s="7"/>
      <c r="L756" s="7"/>
      <c r="M756" s="15"/>
      <c r="N756" s="15"/>
      <c r="O756" s="12"/>
      <c r="P756" s="12"/>
      <c r="Q756" s="12"/>
      <c r="R756" s="12"/>
      <c r="S756" s="12"/>
      <c r="T756" s="16"/>
      <c r="U756" s="16"/>
      <c r="V756" s="27"/>
      <c r="X756" s="25"/>
      <c r="Y756" s="12"/>
    </row>
    <row r="757" spans="1:25" x14ac:dyDescent="0.25">
      <c r="A757" s="11"/>
      <c r="B757" s="11"/>
      <c r="C757" s="13"/>
      <c r="D757" s="14"/>
      <c r="E757" s="28"/>
      <c r="F757" s="7"/>
      <c r="G757" s="7"/>
      <c r="H757" s="7"/>
      <c r="I757" s="12"/>
      <c r="J757" s="12"/>
      <c r="K757" s="7"/>
      <c r="L757" s="7"/>
      <c r="M757" s="15"/>
      <c r="N757" s="15"/>
      <c r="O757" s="12"/>
      <c r="P757" s="12"/>
      <c r="Q757" s="12"/>
      <c r="R757" s="12"/>
      <c r="S757" s="12"/>
      <c r="T757" s="16"/>
      <c r="U757" s="16"/>
      <c r="V757" s="27"/>
      <c r="X757" s="25"/>
      <c r="Y757" s="12"/>
    </row>
    <row r="758" spans="1:25" x14ac:dyDescent="0.25">
      <c r="A758" s="11"/>
      <c r="B758" s="11"/>
      <c r="C758" s="13"/>
      <c r="D758" s="14"/>
      <c r="E758" s="28"/>
      <c r="F758" s="7"/>
      <c r="G758" s="7"/>
      <c r="H758" s="7"/>
      <c r="I758" s="12"/>
      <c r="J758" s="12"/>
      <c r="K758" s="7"/>
      <c r="L758" s="7"/>
      <c r="M758" s="15"/>
      <c r="N758" s="15"/>
      <c r="O758" s="12"/>
      <c r="P758" s="12"/>
      <c r="Q758" s="12"/>
      <c r="R758" s="12"/>
      <c r="S758" s="12"/>
      <c r="T758" s="16"/>
      <c r="U758" s="16"/>
      <c r="V758" s="27"/>
      <c r="X758" s="25"/>
      <c r="Y758" s="12"/>
    </row>
    <row r="759" spans="1:25" x14ac:dyDescent="0.25">
      <c r="A759" s="11"/>
      <c r="B759" s="11"/>
      <c r="C759" s="13"/>
      <c r="D759" s="14"/>
      <c r="E759" s="28"/>
      <c r="F759" s="7"/>
      <c r="G759" s="7"/>
      <c r="H759" s="7"/>
      <c r="I759" s="12"/>
      <c r="J759" s="12"/>
      <c r="K759" s="7"/>
      <c r="L759" s="7"/>
      <c r="M759" s="15"/>
      <c r="N759" s="15"/>
      <c r="O759" s="12"/>
      <c r="P759" s="12"/>
      <c r="Q759" s="12"/>
      <c r="R759" s="12"/>
      <c r="S759" s="12"/>
      <c r="T759" s="16"/>
      <c r="U759" s="16"/>
      <c r="V759" s="27"/>
      <c r="X759" s="25"/>
      <c r="Y759" s="12"/>
    </row>
    <row r="760" spans="1:25" x14ac:dyDescent="0.25">
      <c r="A760" s="11"/>
      <c r="B760" s="11"/>
      <c r="C760" s="13"/>
      <c r="D760" s="14"/>
      <c r="E760" s="28"/>
      <c r="F760" s="7"/>
      <c r="G760" s="7"/>
      <c r="H760" s="7"/>
      <c r="I760" s="12"/>
      <c r="J760" s="12"/>
      <c r="K760" s="7"/>
      <c r="L760" s="7"/>
      <c r="M760" s="15"/>
      <c r="N760" s="15"/>
      <c r="O760" s="12"/>
      <c r="P760" s="12"/>
      <c r="Q760" s="12"/>
      <c r="R760" s="12"/>
      <c r="S760" s="12"/>
      <c r="T760" s="16"/>
      <c r="U760" s="16"/>
      <c r="V760" s="27"/>
      <c r="X760" s="25"/>
      <c r="Y760" s="12"/>
    </row>
    <row r="761" spans="1:25" x14ac:dyDescent="0.25">
      <c r="A761" s="11"/>
      <c r="B761" s="11"/>
      <c r="C761" s="13"/>
      <c r="D761" s="14"/>
      <c r="E761" s="28"/>
      <c r="F761" s="7"/>
      <c r="G761" s="7"/>
      <c r="H761" s="7"/>
      <c r="I761" s="12"/>
      <c r="J761" s="12"/>
      <c r="K761" s="7"/>
      <c r="L761" s="7"/>
      <c r="M761" s="15"/>
      <c r="N761" s="15"/>
      <c r="O761" s="12"/>
      <c r="P761" s="12"/>
      <c r="Q761" s="12"/>
      <c r="R761" s="12"/>
      <c r="S761" s="12"/>
      <c r="T761" s="16"/>
      <c r="U761" s="16"/>
      <c r="V761" s="27"/>
      <c r="X761" s="25"/>
      <c r="Y761" s="12"/>
    </row>
    <row r="762" spans="1:25" x14ac:dyDescent="0.25">
      <c r="A762" s="11"/>
      <c r="B762" s="11"/>
      <c r="C762" s="13"/>
      <c r="D762" s="14"/>
      <c r="E762" s="28"/>
      <c r="F762" s="7"/>
      <c r="G762" s="7"/>
      <c r="H762" s="7"/>
      <c r="I762" s="12"/>
      <c r="J762" s="12"/>
      <c r="K762" s="7"/>
      <c r="L762" s="7"/>
      <c r="M762" s="15"/>
      <c r="N762" s="15"/>
      <c r="O762" s="12"/>
      <c r="P762" s="12"/>
      <c r="Q762" s="12"/>
      <c r="R762" s="12"/>
      <c r="S762" s="12"/>
      <c r="T762" s="16"/>
      <c r="U762" s="16"/>
      <c r="V762" s="27"/>
      <c r="X762" s="25"/>
      <c r="Y762" s="12"/>
    </row>
    <row r="763" spans="1:25" x14ac:dyDescent="0.25">
      <c r="A763" s="11"/>
      <c r="B763" s="11"/>
      <c r="C763" s="13"/>
      <c r="D763" s="14"/>
      <c r="E763" s="28"/>
      <c r="F763" s="7"/>
      <c r="G763" s="7"/>
      <c r="H763" s="7"/>
      <c r="I763" s="12"/>
      <c r="J763" s="12"/>
      <c r="K763" s="7"/>
      <c r="L763" s="7"/>
      <c r="M763" s="15"/>
      <c r="N763" s="15"/>
      <c r="O763" s="12"/>
      <c r="P763" s="12"/>
      <c r="Q763" s="12"/>
      <c r="R763" s="12"/>
      <c r="S763" s="12"/>
      <c r="T763" s="16"/>
      <c r="U763" s="16"/>
      <c r="V763" s="27"/>
      <c r="X763" s="25"/>
      <c r="Y763" s="12"/>
    </row>
    <row r="764" spans="1:25" x14ac:dyDescent="0.25">
      <c r="A764" s="11"/>
      <c r="B764" s="11"/>
      <c r="C764" s="13"/>
      <c r="D764" s="14"/>
      <c r="E764" s="28"/>
      <c r="F764" s="7"/>
      <c r="G764" s="7"/>
      <c r="H764" s="7"/>
      <c r="I764" s="12"/>
      <c r="J764" s="12"/>
      <c r="K764" s="7"/>
      <c r="L764" s="7"/>
      <c r="M764" s="15"/>
      <c r="N764" s="15"/>
      <c r="O764" s="12"/>
      <c r="P764" s="12"/>
      <c r="Q764" s="12"/>
      <c r="R764" s="12"/>
      <c r="S764" s="12"/>
      <c r="T764" s="16"/>
      <c r="U764" s="16"/>
      <c r="V764" s="27"/>
      <c r="X764" s="25"/>
      <c r="Y764" s="12"/>
    </row>
    <row r="765" spans="1:25" x14ac:dyDescent="0.25">
      <c r="A765" s="11"/>
      <c r="B765" s="11"/>
      <c r="C765" s="13"/>
      <c r="D765" s="14"/>
      <c r="E765" s="28"/>
      <c r="F765" s="7"/>
      <c r="G765" s="7"/>
      <c r="H765" s="7"/>
      <c r="I765" s="12"/>
      <c r="J765" s="12"/>
      <c r="K765" s="7"/>
      <c r="L765" s="7"/>
      <c r="M765" s="15"/>
      <c r="N765" s="15"/>
      <c r="O765" s="12"/>
      <c r="P765" s="12"/>
      <c r="Q765" s="12"/>
      <c r="R765" s="12"/>
      <c r="S765" s="12"/>
      <c r="T765" s="16"/>
      <c r="U765" s="16"/>
      <c r="V765" s="27"/>
      <c r="X765" s="25"/>
      <c r="Y765" s="12"/>
    </row>
    <row r="766" spans="1:25" x14ac:dyDescent="0.25">
      <c r="A766" s="11"/>
      <c r="B766" s="11"/>
      <c r="C766" s="13"/>
      <c r="D766" s="14"/>
      <c r="E766" s="28"/>
      <c r="F766" s="7"/>
      <c r="G766" s="7"/>
      <c r="H766" s="7"/>
      <c r="I766" s="12"/>
      <c r="J766" s="12"/>
      <c r="K766" s="7"/>
      <c r="L766" s="7"/>
      <c r="M766" s="15"/>
      <c r="N766" s="15"/>
      <c r="O766" s="12"/>
      <c r="P766" s="12"/>
      <c r="Q766" s="12"/>
      <c r="R766" s="12"/>
      <c r="S766" s="12"/>
      <c r="T766" s="16"/>
      <c r="U766" s="16"/>
      <c r="V766" s="27"/>
      <c r="X766" s="25"/>
      <c r="Y766" s="12"/>
    </row>
    <row r="767" spans="1:25" x14ac:dyDescent="0.25">
      <c r="A767" s="11"/>
      <c r="B767" s="11"/>
      <c r="C767" s="13"/>
      <c r="D767" s="14"/>
      <c r="E767" s="28"/>
      <c r="F767" s="7"/>
      <c r="G767" s="7"/>
      <c r="H767" s="7"/>
      <c r="I767" s="12"/>
      <c r="J767" s="12"/>
      <c r="K767" s="7"/>
      <c r="L767" s="7"/>
      <c r="M767" s="15"/>
      <c r="N767" s="15"/>
      <c r="O767" s="12"/>
      <c r="P767" s="12"/>
      <c r="Q767" s="12"/>
      <c r="R767" s="12"/>
      <c r="S767" s="12"/>
      <c r="T767" s="16"/>
      <c r="U767" s="16"/>
      <c r="V767" s="27"/>
      <c r="X767" s="25"/>
      <c r="Y767" s="12"/>
    </row>
    <row r="768" spans="1:25" x14ac:dyDescent="0.25">
      <c r="A768" s="11"/>
      <c r="B768" s="11"/>
      <c r="C768" s="13"/>
      <c r="D768" s="14"/>
      <c r="E768" s="28"/>
      <c r="F768" s="7"/>
      <c r="G768" s="7"/>
      <c r="H768" s="7"/>
      <c r="I768" s="12"/>
      <c r="J768" s="12"/>
      <c r="K768" s="7"/>
      <c r="L768" s="7"/>
      <c r="M768" s="15"/>
      <c r="N768" s="15"/>
      <c r="O768" s="12"/>
      <c r="P768" s="12"/>
      <c r="Q768" s="12"/>
      <c r="R768" s="12"/>
      <c r="S768" s="12"/>
      <c r="T768" s="16"/>
      <c r="U768" s="16"/>
      <c r="V768" s="27"/>
      <c r="X768" s="25"/>
      <c r="Y768" s="12"/>
    </row>
    <row r="769" spans="1:25" x14ac:dyDescent="0.25">
      <c r="A769" s="11"/>
      <c r="B769" s="11"/>
      <c r="C769" s="13"/>
      <c r="D769" s="14"/>
      <c r="E769" s="28"/>
      <c r="F769" s="7"/>
      <c r="G769" s="7"/>
      <c r="H769" s="7"/>
      <c r="I769" s="12"/>
      <c r="J769" s="12"/>
      <c r="K769" s="7"/>
      <c r="L769" s="7"/>
      <c r="M769" s="15"/>
      <c r="N769" s="15"/>
      <c r="O769" s="12"/>
      <c r="P769" s="12"/>
      <c r="Q769" s="12"/>
      <c r="R769" s="12"/>
      <c r="S769" s="12"/>
      <c r="T769" s="16"/>
      <c r="U769" s="16"/>
      <c r="V769" s="27"/>
      <c r="X769" s="25"/>
      <c r="Y769" s="12"/>
    </row>
    <row r="770" spans="1:25" x14ac:dyDescent="0.25">
      <c r="A770" s="11"/>
      <c r="B770" s="11"/>
      <c r="C770" s="13"/>
      <c r="D770" s="14"/>
      <c r="E770" s="28"/>
      <c r="F770" s="7"/>
      <c r="G770" s="7"/>
      <c r="H770" s="7"/>
      <c r="I770" s="12"/>
      <c r="J770" s="12"/>
      <c r="K770" s="7"/>
      <c r="L770" s="7"/>
      <c r="M770" s="15"/>
      <c r="N770" s="15"/>
      <c r="O770" s="12"/>
      <c r="P770" s="12"/>
      <c r="Q770" s="12"/>
      <c r="R770" s="12"/>
      <c r="S770" s="12"/>
      <c r="T770" s="16"/>
      <c r="U770" s="16"/>
      <c r="V770" s="27"/>
      <c r="X770" s="25"/>
      <c r="Y770" s="12"/>
    </row>
    <row r="771" spans="1:25" x14ac:dyDescent="0.25">
      <c r="A771" s="11"/>
      <c r="B771" s="11"/>
      <c r="C771" s="13"/>
      <c r="D771" s="14"/>
      <c r="E771" s="28"/>
      <c r="F771" s="7"/>
      <c r="G771" s="7"/>
      <c r="H771" s="7"/>
      <c r="I771" s="12"/>
      <c r="J771" s="12"/>
      <c r="K771" s="7"/>
      <c r="L771" s="7"/>
      <c r="M771" s="15"/>
      <c r="N771" s="15"/>
      <c r="O771" s="12"/>
      <c r="P771" s="12"/>
      <c r="Q771" s="12"/>
      <c r="R771" s="12"/>
      <c r="S771" s="12"/>
      <c r="T771" s="16"/>
      <c r="U771" s="16"/>
      <c r="V771" s="27"/>
      <c r="X771" s="25"/>
      <c r="Y771" s="12"/>
    </row>
    <row r="772" spans="1:25" x14ac:dyDescent="0.25">
      <c r="A772" s="11"/>
      <c r="B772" s="11"/>
      <c r="C772" s="13"/>
      <c r="D772" s="14"/>
      <c r="E772" s="28"/>
      <c r="F772" s="7"/>
      <c r="G772" s="7"/>
      <c r="H772" s="7"/>
      <c r="I772" s="12"/>
      <c r="J772" s="12"/>
      <c r="K772" s="7"/>
      <c r="L772" s="7"/>
      <c r="M772" s="15"/>
      <c r="N772" s="15"/>
      <c r="O772" s="12"/>
      <c r="P772" s="12"/>
      <c r="Q772" s="12"/>
      <c r="R772" s="12"/>
      <c r="S772" s="12"/>
      <c r="T772" s="16"/>
      <c r="U772" s="16"/>
      <c r="V772" s="27"/>
      <c r="X772" s="25"/>
      <c r="Y772" s="12"/>
    </row>
    <row r="773" spans="1:25" x14ac:dyDescent="0.25">
      <c r="A773" s="11"/>
      <c r="B773" s="11"/>
      <c r="C773" s="13"/>
      <c r="D773" s="14"/>
      <c r="E773" s="28"/>
      <c r="F773" s="7"/>
      <c r="G773" s="7"/>
      <c r="H773" s="7"/>
      <c r="I773" s="12"/>
      <c r="J773" s="12"/>
      <c r="K773" s="7"/>
      <c r="L773" s="7"/>
      <c r="M773" s="15"/>
      <c r="N773" s="15"/>
      <c r="O773" s="12"/>
      <c r="P773" s="12"/>
      <c r="Q773" s="12"/>
      <c r="R773" s="12"/>
      <c r="S773" s="12"/>
      <c r="T773" s="16"/>
      <c r="U773" s="16"/>
      <c r="V773" s="27"/>
      <c r="X773" s="25"/>
      <c r="Y773" s="12"/>
    </row>
    <row r="774" spans="1:25" x14ac:dyDescent="0.25">
      <c r="A774" s="11"/>
      <c r="B774" s="11"/>
      <c r="C774" s="13"/>
      <c r="D774" s="14"/>
      <c r="E774" s="28"/>
      <c r="F774" s="7"/>
      <c r="G774" s="7"/>
      <c r="H774" s="7"/>
      <c r="I774" s="12"/>
      <c r="J774" s="12"/>
      <c r="K774" s="7"/>
      <c r="L774" s="7"/>
      <c r="M774" s="15"/>
      <c r="N774" s="15"/>
      <c r="O774" s="12"/>
      <c r="P774" s="12"/>
      <c r="Q774" s="12"/>
      <c r="R774" s="12"/>
      <c r="S774" s="12"/>
      <c r="T774" s="16"/>
      <c r="U774" s="16"/>
      <c r="V774" s="27"/>
      <c r="X774" s="25"/>
      <c r="Y774" s="12"/>
    </row>
    <row r="775" spans="1:25" x14ac:dyDescent="0.25">
      <c r="A775" s="11"/>
      <c r="B775" s="11"/>
      <c r="C775" s="13"/>
      <c r="D775" s="14"/>
      <c r="E775" s="28"/>
      <c r="F775" s="7"/>
      <c r="G775" s="7"/>
      <c r="H775" s="7"/>
      <c r="I775" s="12"/>
      <c r="J775" s="12"/>
      <c r="K775" s="7"/>
      <c r="L775" s="7"/>
      <c r="M775" s="15"/>
      <c r="N775" s="15"/>
      <c r="O775" s="12"/>
      <c r="P775" s="12"/>
      <c r="Q775" s="12"/>
      <c r="R775" s="12"/>
      <c r="S775" s="12"/>
      <c r="T775" s="16"/>
      <c r="U775" s="16"/>
      <c r="V775" s="27"/>
      <c r="X775" s="25"/>
      <c r="Y775" s="12"/>
    </row>
    <row r="776" spans="1:25" x14ac:dyDescent="0.25">
      <c r="A776" s="11"/>
      <c r="B776" s="11"/>
      <c r="C776" s="13"/>
      <c r="D776" s="14"/>
      <c r="E776" s="28"/>
      <c r="F776" s="7"/>
      <c r="G776" s="7"/>
      <c r="H776" s="7"/>
      <c r="I776" s="12"/>
      <c r="J776" s="12"/>
      <c r="K776" s="7"/>
      <c r="L776" s="7"/>
      <c r="M776" s="15"/>
      <c r="N776" s="15"/>
      <c r="O776" s="12"/>
      <c r="P776" s="12"/>
      <c r="Q776" s="12"/>
      <c r="R776" s="12"/>
      <c r="S776" s="12"/>
      <c r="T776" s="16"/>
      <c r="U776" s="16"/>
      <c r="V776" s="27"/>
      <c r="X776" s="25"/>
      <c r="Y776" s="12"/>
    </row>
    <row r="777" spans="1:25" x14ac:dyDescent="0.25">
      <c r="A777" s="11"/>
      <c r="B777" s="11"/>
      <c r="C777" s="13"/>
      <c r="D777" s="14"/>
      <c r="E777" s="28"/>
      <c r="F777" s="7"/>
      <c r="G777" s="7"/>
      <c r="H777" s="7"/>
      <c r="I777" s="12"/>
      <c r="J777" s="12"/>
      <c r="K777" s="7"/>
      <c r="L777" s="7"/>
      <c r="M777" s="15"/>
      <c r="N777" s="15"/>
      <c r="O777" s="12"/>
      <c r="P777" s="12"/>
      <c r="Q777" s="12"/>
      <c r="R777" s="12"/>
      <c r="S777" s="12"/>
      <c r="T777" s="16"/>
      <c r="U777" s="16"/>
      <c r="V777" s="27"/>
      <c r="X777" s="25"/>
      <c r="Y777" s="12"/>
    </row>
    <row r="778" spans="1:25" x14ac:dyDescent="0.25">
      <c r="A778" s="11"/>
      <c r="B778" s="11"/>
      <c r="C778" s="13"/>
      <c r="D778" s="14"/>
      <c r="E778" s="28"/>
      <c r="F778" s="7"/>
      <c r="G778" s="7"/>
      <c r="H778" s="7"/>
      <c r="I778" s="12"/>
      <c r="J778" s="12"/>
      <c r="K778" s="7"/>
      <c r="L778" s="7"/>
      <c r="M778" s="15"/>
      <c r="N778" s="15"/>
      <c r="O778" s="12"/>
      <c r="P778" s="12"/>
      <c r="Q778" s="12"/>
      <c r="R778" s="12"/>
      <c r="S778" s="12"/>
      <c r="T778" s="16"/>
      <c r="U778" s="16"/>
      <c r="V778" s="27"/>
      <c r="X778" s="25"/>
      <c r="Y778" s="12"/>
    </row>
    <row r="779" spans="1:25" x14ac:dyDescent="0.25">
      <c r="A779" s="11"/>
      <c r="B779" s="11"/>
      <c r="C779" s="13"/>
      <c r="D779" s="14"/>
      <c r="E779" s="28"/>
      <c r="F779" s="7"/>
      <c r="G779" s="7"/>
      <c r="H779" s="7"/>
      <c r="I779" s="12"/>
      <c r="J779" s="12"/>
      <c r="K779" s="7"/>
      <c r="L779" s="7"/>
      <c r="M779" s="15"/>
      <c r="N779" s="15"/>
      <c r="O779" s="12"/>
      <c r="P779" s="12"/>
      <c r="Q779" s="12"/>
      <c r="R779" s="12"/>
      <c r="S779" s="12"/>
      <c r="T779" s="16"/>
      <c r="U779" s="16"/>
      <c r="V779" s="27"/>
      <c r="X779" s="25"/>
      <c r="Y779" s="12"/>
    </row>
    <row r="780" spans="1:25" x14ac:dyDescent="0.25">
      <c r="A780" s="11"/>
      <c r="B780" s="11"/>
      <c r="C780" s="13"/>
      <c r="D780" s="14"/>
      <c r="E780" s="28"/>
      <c r="F780" s="7"/>
      <c r="G780" s="7"/>
      <c r="H780" s="7"/>
      <c r="I780" s="12"/>
      <c r="J780" s="12"/>
      <c r="K780" s="7"/>
      <c r="L780" s="7"/>
      <c r="M780" s="15"/>
      <c r="N780" s="15"/>
      <c r="O780" s="12"/>
      <c r="P780" s="12"/>
      <c r="Q780" s="12"/>
      <c r="R780" s="12"/>
      <c r="S780" s="12"/>
      <c r="T780" s="16"/>
      <c r="U780" s="16"/>
      <c r="V780" s="27"/>
      <c r="X780" s="25"/>
      <c r="Y780" s="12"/>
    </row>
    <row r="781" spans="1:25" x14ac:dyDescent="0.25">
      <c r="A781" s="11"/>
      <c r="B781" s="11"/>
      <c r="C781" s="13"/>
      <c r="D781" s="14"/>
      <c r="E781" s="28"/>
      <c r="F781" s="7"/>
      <c r="G781" s="7"/>
      <c r="H781" s="7"/>
      <c r="I781" s="12"/>
      <c r="J781" s="12"/>
      <c r="K781" s="7"/>
      <c r="L781" s="7"/>
      <c r="M781" s="15"/>
      <c r="N781" s="15"/>
      <c r="O781" s="12"/>
      <c r="P781" s="12"/>
      <c r="Q781" s="12"/>
      <c r="R781" s="12"/>
      <c r="S781" s="12"/>
      <c r="T781" s="16"/>
      <c r="U781" s="16"/>
      <c r="V781" s="27"/>
      <c r="X781" s="25"/>
      <c r="Y781" s="12"/>
    </row>
    <row r="782" spans="1:25" x14ac:dyDescent="0.25">
      <c r="A782" s="11"/>
      <c r="B782" s="11"/>
      <c r="C782" s="13"/>
      <c r="D782" s="14"/>
      <c r="E782" s="28"/>
      <c r="F782" s="7"/>
      <c r="G782" s="7"/>
      <c r="H782" s="7"/>
      <c r="I782" s="12"/>
      <c r="J782" s="12"/>
      <c r="K782" s="7"/>
      <c r="L782" s="7"/>
      <c r="M782" s="15"/>
      <c r="N782" s="15"/>
      <c r="O782" s="12"/>
      <c r="P782" s="12"/>
      <c r="Q782" s="12"/>
      <c r="R782" s="12"/>
      <c r="S782" s="12"/>
      <c r="T782" s="16"/>
      <c r="U782" s="16"/>
      <c r="V782" s="27"/>
      <c r="X782" s="25"/>
      <c r="Y782" s="12"/>
    </row>
    <row r="783" spans="1:25" x14ac:dyDescent="0.25">
      <c r="A783" s="11"/>
      <c r="B783" s="11"/>
      <c r="C783" s="13"/>
      <c r="D783" s="14"/>
      <c r="E783" s="28"/>
      <c r="F783" s="7"/>
      <c r="G783" s="7"/>
      <c r="H783" s="7"/>
      <c r="I783" s="12"/>
      <c r="J783" s="12"/>
      <c r="K783" s="7"/>
      <c r="L783" s="7"/>
      <c r="M783" s="15"/>
      <c r="N783" s="15"/>
      <c r="O783" s="12"/>
      <c r="P783" s="12"/>
      <c r="Q783" s="12"/>
      <c r="R783" s="12"/>
      <c r="S783" s="12"/>
      <c r="T783" s="16"/>
      <c r="U783" s="16"/>
      <c r="V783" s="27"/>
      <c r="X783" s="25"/>
      <c r="Y783" s="12"/>
    </row>
    <row r="784" spans="1:25" x14ac:dyDescent="0.25">
      <c r="A784" s="11"/>
      <c r="B784" s="11"/>
      <c r="C784" s="13"/>
      <c r="D784" s="14"/>
      <c r="E784" s="28"/>
      <c r="F784" s="7"/>
      <c r="G784" s="7"/>
      <c r="H784" s="7"/>
      <c r="I784" s="12"/>
      <c r="J784" s="12"/>
      <c r="K784" s="7"/>
      <c r="L784" s="7"/>
      <c r="M784" s="15"/>
      <c r="N784" s="15"/>
      <c r="O784" s="12"/>
      <c r="P784" s="12"/>
      <c r="Q784" s="12"/>
      <c r="R784" s="12"/>
      <c r="S784" s="12"/>
      <c r="T784" s="16"/>
      <c r="U784" s="16"/>
      <c r="V784" s="27"/>
      <c r="X784" s="25"/>
      <c r="Y784" s="12"/>
    </row>
    <row r="785" spans="1:25" x14ac:dyDescent="0.25">
      <c r="A785" s="11"/>
      <c r="B785" s="11"/>
      <c r="C785" s="13"/>
      <c r="D785" s="14"/>
      <c r="E785" s="28"/>
      <c r="F785" s="7"/>
      <c r="G785" s="7"/>
      <c r="H785" s="7"/>
      <c r="I785" s="12"/>
      <c r="J785" s="12"/>
      <c r="K785" s="7"/>
      <c r="L785" s="7"/>
      <c r="M785" s="15"/>
      <c r="N785" s="15"/>
      <c r="O785" s="12"/>
      <c r="P785" s="12"/>
      <c r="Q785" s="12"/>
      <c r="R785" s="12"/>
      <c r="S785" s="12"/>
      <c r="T785" s="16"/>
      <c r="U785" s="16"/>
      <c r="V785" s="27"/>
      <c r="X785" s="25"/>
      <c r="Y785" s="12"/>
    </row>
    <row r="786" spans="1:25" x14ac:dyDescent="0.25">
      <c r="A786" s="11"/>
      <c r="B786" s="11"/>
      <c r="C786" s="13"/>
      <c r="D786" s="14"/>
      <c r="E786" s="28"/>
      <c r="F786" s="7"/>
      <c r="G786" s="7"/>
      <c r="H786" s="7"/>
      <c r="I786" s="12"/>
      <c r="J786" s="12"/>
      <c r="K786" s="7"/>
      <c r="L786" s="7"/>
      <c r="M786" s="15"/>
      <c r="N786" s="15"/>
      <c r="O786" s="12"/>
      <c r="P786" s="12"/>
      <c r="Q786" s="12"/>
      <c r="R786" s="12"/>
      <c r="S786" s="12"/>
      <c r="T786" s="16"/>
      <c r="U786" s="16"/>
      <c r="V786" s="27"/>
      <c r="X786" s="25"/>
      <c r="Y786" s="12"/>
    </row>
    <row r="787" spans="1:25" x14ac:dyDescent="0.25">
      <c r="A787" s="11"/>
      <c r="B787" s="11"/>
      <c r="C787" s="13"/>
      <c r="D787" s="14"/>
      <c r="E787" s="28"/>
      <c r="F787" s="7"/>
      <c r="G787" s="7"/>
      <c r="H787" s="7"/>
      <c r="I787" s="12"/>
      <c r="J787" s="12"/>
      <c r="K787" s="7"/>
      <c r="L787" s="7"/>
      <c r="M787" s="15"/>
      <c r="N787" s="15"/>
      <c r="O787" s="12"/>
      <c r="P787" s="12"/>
      <c r="Q787" s="12"/>
      <c r="R787" s="12"/>
      <c r="S787" s="12"/>
      <c r="T787" s="16"/>
      <c r="U787" s="16"/>
      <c r="V787" s="27"/>
      <c r="X787" s="25"/>
      <c r="Y787" s="12"/>
    </row>
    <row r="788" spans="1:25" x14ac:dyDescent="0.25">
      <c r="A788" s="11"/>
      <c r="B788" s="11"/>
      <c r="C788" s="13"/>
      <c r="D788" s="14"/>
      <c r="E788" s="28"/>
      <c r="F788" s="7"/>
      <c r="G788" s="7"/>
      <c r="H788" s="7"/>
      <c r="I788" s="12"/>
      <c r="J788" s="12"/>
      <c r="K788" s="7"/>
      <c r="L788" s="7"/>
      <c r="M788" s="15"/>
      <c r="N788" s="15"/>
      <c r="O788" s="12"/>
      <c r="P788" s="12"/>
      <c r="Q788" s="12"/>
      <c r="R788" s="12"/>
      <c r="S788" s="12"/>
      <c r="T788" s="16"/>
      <c r="U788" s="16"/>
      <c r="V788" s="27"/>
      <c r="X788" s="25"/>
      <c r="Y788" s="12"/>
    </row>
    <row r="789" spans="1:25" x14ac:dyDescent="0.25">
      <c r="A789" s="11"/>
      <c r="B789" s="11"/>
      <c r="C789" s="13"/>
      <c r="D789" s="14"/>
      <c r="E789" s="28"/>
      <c r="F789" s="7"/>
      <c r="G789" s="7"/>
      <c r="H789" s="7"/>
      <c r="I789" s="12"/>
      <c r="J789" s="12"/>
      <c r="K789" s="7"/>
      <c r="L789" s="7"/>
      <c r="M789" s="15"/>
      <c r="N789" s="15"/>
      <c r="O789" s="12"/>
      <c r="P789" s="12"/>
      <c r="Q789" s="12"/>
      <c r="R789" s="12"/>
      <c r="S789" s="12"/>
      <c r="T789" s="16"/>
      <c r="U789" s="16"/>
      <c r="V789" s="27"/>
      <c r="X789" s="25"/>
      <c r="Y789" s="12"/>
    </row>
    <row r="790" spans="1:25" x14ac:dyDescent="0.25">
      <c r="A790" s="11"/>
      <c r="B790" s="11"/>
      <c r="C790" s="13"/>
      <c r="D790" s="14"/>
      <c r="E790" s="28"/>
      <c r="F790" s="7"/>
      <c r="G790" s="7"/>
      <c r="H790" s="7"/>
      <c r="I790" s="12"/>
      <c r="J790" s="12"/>
      <c r="K790" s="7"/>
      <c r="L790" s="7"/>
      <c r="M790" s="15"/>
      <c r="N790" s="15"/>
      <c r="O790" s="12"/>
      <c r="P790" s="12"/>
      <c r="Q790" s="12"/>
      <c r="R790" s="12"/>
      <c r="S790" s="12"/>
      <c r="T790" s="16"/>
      <c r="U790" s="16"/>
      <c r="V790" s="27"/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9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9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9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9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9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9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9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9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9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9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9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9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9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9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9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9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9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9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9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9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9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9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9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9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9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9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9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29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9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9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9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9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9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9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9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9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9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9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9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9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9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9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9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9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9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9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9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9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9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9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9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9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tabSelected="1" zoomScale="78" zoomScaleNormal="78" workbookViewId="0">
      <pane xSplit="3" ySplit="1" topLeftCell="D591" activePane="bottomRight" state="frozen"/>
      <selection pane="topRight" activeCell="D1" sqref="D1"/>
      <selection pane="bottomLeft" activeCell="A2" sqref="A2"/>
      <selection pane="bottomRight" activeCell="AB493" sqref="AB493:AB610"/>
    </sheetView>
  </sheetViews>
  <sheetFormatPr defaultRowHeight="15" x14ac:dyDescent="0.25"/>
  <cols>
    <col min="2" max="3" width="7.7109375" customWidth="1"/>
    <col min="6" max="6" width="9.140625" style="22"/>
    <col min="11" max="11" width="9.85546875" customWidth="1"/>
    <col min="12" max="12" width="10.28515625" customWidth="1"/>
    <col min="13" max="14" width="11.7109375" customWidth="1"/>
    <col min="15" max="15" width="11.140625" customWidth="1"/>
    <col min="26" max="26" width="18.42578125" bestFit="1" customWidth="1"/>
    <col min="27" max="28" width="9.140625" style="8"/>
    <col min="29" max="29" width="11.42578125" style="20" customWidth="1"/>
    <col min="30" max="30" width="8.85546875" style="16" customWidth="1"/>
  </cols>
  <sheetData>
    <row r="1" spans="1:30" x14ac:dyDescent="0.25">
      <c r="A1" s="50" t="s">
        <v>3</v>
      </c>
      <c r="B1" s="58"/>
      <c r="C1" s="51"/>
      <c r="D1" s="52" t="s">
        <v>4</v>
      </c>
      <c r="E1" s="55"/>
      <c r="F1" s="55"/>
      <c r="G1" s="2" t="s">
        <v>1</v>
      </c>
      <c r="H1" s="2" t="s">
        <v>10</v>
      </c>
      <c r="I1" s="55" t="s">
        <v>2</v>
      </c>
      <c r="J1" s="55"/>
      <c r="K1" s="53"/>
      <c r="L1" s="52" t="s">
        <v>0</v>
      </c>
      <c r="M1" s="55"/>
      <c r="N1" s="53"/>
      <c r="O1" s="52" t="s">
        <v>15</v>
      </c>
      <c r="P1" s="55"/>
      <c r="Q1" s="53"/>
      <c r="R1" s="56" t="s">
        <v>5</v>
      </c>
      <c r="S1" s="57"/>
      <c r="T1" s="57"/>
      <c r="U1" s="54" t="s">
        <v>6</v>
      </c>
      <c r="V1" s="54"/>
      <c r="W1" s="54"/>
      <c r="X1" s="2" t="s">
        <v>13</v>
      </c>
      <c r="Y1" s="2" t="s">
        <v>14</v>
      </c>
      <c r="Z1" s="2" t="s">
        <v>7</v>
      </c>
      <c r="AA1" s="9" t="s">
        <v>12</v>
      </c>
      <c r="AB1" s="9" t="s">
        <v>11</v>
      </c>
      <c r="AC1" s="23" t="s">
        <v>9</v>
      </c>
      <c r="AD1" s="26" t="s">
        <v>8</v>
      </c>
    </row>
    <row r="2" spans="1:30" x14ac:dyDescent="0.25">
      <c r="A2" s="1">
        <v>0.61735652153840115</v>
      </c>
      <c r="B2" s="1">
        <v>0.18558335603489787</v>
      </c>
      <c r="C2" s="1">
        <v>0.18079642065995527</v>
      </c>
      <c r="D2" s="3">
        <f t="shared" ref="D2:E2" si="0">(100%/A2)</f>
        <v>1.6198095672628243</v>
      </c>
      <c r="E2" s="4">
        <f t="shared" si="0"/>
        <v>5.3884142488077211</v>
      </c>
      <c r="F2" s="4">
        <f>(100%/C2)</f>
        <v>5.5310829514751045</v>
      </c>
      <c r="G2" s="10">
        <v>-3.3597222332233612E-2</v>
      </c>
      <c r="H2" s="7">
        <f t="shared" ref="H2:H29" si="1">(G2/100%) + 1</f>
        <v>0.96640277766776639</v>
      </c>
      <c r="I2" s="5">
        <f t="shared" ref="I2" si="2">D2/H2</f>
        <v>1.6761226319857376</v>
      </c>
      <c r="J2" s="5">
        <f t="shared" ref="J2" si="3">E2/H2</f>
        <v>5.5757437512872823</v>
      </c>
      <c r="K2" s="5">
        <f>F2/H2</f>
        <v>5.7233723653230237</v>
      </c>
      <c r="L2">
        <v>2.41</v>
      </c>
      <c r="M2">
        <v>3.42</v>
      </c>
      <c r="N2">
        <v>3.86</v>
      </c>
      <c r="O2" s="5">
        <f t="shared" ref="O2" si="4">(L2*H2)</f>
        <v>2.3290306941793171</v>
      </c>
      <c r="P2" s="5">
        <f t="shared" ref="P2" si="5">(M2*H2)</f>
        <v>3.305097499623761</v>
      </c>
      <c r="Q2" s="5">
        <f>(N2*H2)</f>
        <v>3.7303147217975781</v>
      </c>
      <c r="R2" s="6">
        <f t="shared" ref="R2:S2" si="6">(1/O2)</f>
        <v>0.42936316919274053</v>
      </c>
      <c r="S2" s="6">
        <f t="shared" si="6"/>
        <v>0.30256293501593706</v>
      </c>
      <c r="T2" s="6">
        <f>(1/Q2)</f>
        <v>0.26807389579132246</v>
      </c>
      <c r="U2">
        <f>(L2/I2)</f>
        <v>1.437842287914711</v>
      </c>
      <c r="V2">
        <f>(M2/J2)</f>
        <v>0.61337108600272716</v>
      </c>
      <c r="W2">
        <f>(N2/K2)</f>
        <v>0.67442754963613905</v>
      </c>
      <c r="X2" t="s">
        <v>37</v>
      </c>
      <c r="Y2" t="s">
        <v>38</v>
      </c>
      <c r="Z2" t="s">
        <v>257</v>
      </c>
      <c r="AB2" s="20" t="s">
        <v>36</v>
      </c>
      <c r="AC2" t="s">
        <v>24</v>
      </c>
      <c r="AD2" s="16" t="s">
        <v>35</v>
      </c>
    </row>
    <row r="3" spans="1:30" x14ac:dyDescent="0.25">
      <c r="A3" s="1">
        <v>0.25868133346300276</v>
      </c>
      <c r="B3" s="1">
        <v>0.2198423804069527</v>
      </c>
      <c r="C3" s="1">
        <v>0.47068658704342636</v>
      </c>
      <c r="D3" s="3">
        <f t="shared" ref="D3:D4" si="7">(100%/A3)</f>
        <v>3.8657601869174778</v>
      </c>
      <c r="E3" s="4">
        <f t="shared" ref="E3:E4" si="8">(100%/B3)</f>
        <v>4.5487134834916212</v>
      </c>
      <c r="F3" s="4">
        <f t="shared" ref="F3:F4" si="9">(100%/C3)</f>
        <v>2.1245559731825079</v>
      </c>
      <c r="G3" s="10">
        <v>2.981577246283118E-2</v>
      </c>
      <c r="H3" s="7">
        <f t="shared" si="1"/>
        <v>1.0298157724628312</v>
      </c>
      <c r="I3" s="5">
        <f t="shared" ref="I3:I29" si="10">D3/H3</f>
        <v>3.7538366475708678</v>
      </c>
      <c r="J3" s="5">
        <f t="shared" ref="J3:J29" si="11">E3/H3</f>
        <v>4.4170167180613813</v>
      </c>
      <c r="K3" s="5">
        <f t="shared" ref="K3:K29" si="12">F3/H3</f>
        <v>2.0630447017737716</v>
      </c>
      <c r="L3">
        <v>5.6</v>
      </c>
      <c r="M3">
        <v>4.42</v>
      </c>
      <c r="N3">
        <v>1.6</v>
      </c>
      <c r="O3" s="5">
        <f t="shared" ref="O3:O25" si="13">(L3*H3)</f>
        <v>5.7669683257918543</v>
      </c>
      <c r="P3" s="5">
        <f t="shared" ref="P3:P25" si="14">(M3*H3)</f>
        <v>4.5517857142857139</v>
      </c>
      <c r="Q3" s="5">
        <f t="shared" ref="Q3:Q25" si="15">(N3*H3)</f>
        <v>1.64770523594053</v>
      </c>
      <c r="R3" s="6">
        <f t="shared" ref="R3:R25" si="16">(1/O3)</f>
        <v>0.17340133385641432</v>
      </c>
      <c r="S3" s="6">
        <f t="shared" ref="S3:S25" si="17">(1/P3)</f>
        <v>0.21969399764613576</v>
      </c>
      <c r="T3" s="6">
        <f t="shared" ref="T3:T25" si="18">(1/Q3)</f>
        <v>0.60690466849745006</v>
      </c>
      <c r="U3">
        <f t="shared" ref="U3:U25" si="19">(L3/I3)</f>
        <v>1.4918070565547374</v>
      </c>
      <c r="V3">
        <f t="shared" ref="V3:V25" si="20">(M3/J3)</f>
        <v>1.0006754065309329</v>
      </c>
      <c r="W3">
        <f t="shared" ref="W3:W25" si="21">(N3/K3)</f>
        <v>0.77555275395843171</v>
      </c>
      <c r="X3" t="s">
        <v>39</v>
      </c>
      <c r="Y3" t="s">
        <v>40</v>
      </c>
      <c r="Z3" t="s">
        <v>258</v>
      </c>
      <c r="AB3" s="20" t="s">
        <v>16</v>
      </c>
      <c r="AC3" t="s">
        <v>24</v>
      </c>
      <c r="AD3" s="16" t="s">
        <v>21</v>
      </c>
    </row>
    <row r="4" spans="1:30" x14ac:dyDescent="0.25">
      <c r="A4" s="1">
        <v>0.34821501168097468</v>
      </c>
      <c r="B4" s="1">
        <v>0.30979808068815035</v>
      </c>
      <c r="C4" s="1">
        <v>0.3199900349787827</v>
      </c>
      <c r="D4" s="3">
        <f t="shared" si="7"/>
        <v>2.8717888846106767</v>
      </c>
      <c r="E4" s="4">
        <f t="shared" si="8"/>
        <v>3.2279089585665388</v>
      </c>
      <c r="F4" s="4">
        <f t="shared" si="9"/>
        <v>3.1250973176908654</v>
      </c>
      <c r="G4" s="10">
        <v>3.1867638628021666E-2</v>
      </c>
      <c r="H4" s="7">
        <f t="shared" si="1"/>
        <v>1.0318676386280217</v>
      </c>
      <c r="I4" s="5">
        <f t="shared" si="10"/>
        <v>2.7830981194729851</v>
      </c>
      <c r="J4" s="5">
        <f t="shared" si="11"/>
        <v>3.12821997485878</v>
      </c>
      <c r="K4" s="5">
        <f t="shared" si="12"/>
        <v>3.0285835127517093</v>
      </c>
      <c r="L4">
        <v>1.51</v>
      </c>
      <c r="M4">
        <v>4.07</v>
      </c>
      <c r="N4">
        <v>8.07</v>
      </c>
      <c r="O4" s="5">
        <f t="shared" si="13"/>
        <v>1.5581201343283126</v>
      </c>
      <c r="P4" s="5">
        <f t="shared" si="14"/>
        <v>4.1997012892160486</v>
      </c>
      <c r="Q4" s="5">
        <f t="shared" si="15"/>
        <v>8.3271718437281343</v>
      </c>
      <c r="R4" s="6">
        <f t="shared" si="16"/>
        <v>0.64179903588184384</v>
      </c>
      <c r="S4" s="6">
        <f t="shared" si="17"/>
        <v>0.23811217301758822</v>
      </c>
      <c r="T4" s="6">
        <f t="shared" si="18"/>
        <v>0.12008879110056805</v>
      </c>
      <c r="U4">
        <f t="shared" si="19"/>
        <v>0.54256082077549517</v>
      </c>
      <c r="V4">
        <f t="shared" si="20"/>
        <v>1.3010593988626826</v>
      </c>
      <c r="W4">
        <f t="shared" si="21"/>
        <v>2.6646120095489003</v>
      </c>
      <c r="X4" t="s">
        <v>41</v>
      </c>
      <c r="Y4" t="s">
        <v>42</v>
      </c>
      <c r="Z4" t="s">
        <v>259</v>
      </c>
      <c r="AB4" s="20" t="s">
        <v>19</v>
      </c>
      <c r="AC4" t="s">
        <v>24</v>
      </c>
      <c r="AD4" s="16" t="s">
        <v>20</v>
      </c>
    </row>
    <row r="5" spans="1:30" x14ac:dyDescent="0.25">
      <c r="A5" s="1" t="e">
        <v>#N/A</v>
      </c>
      <c r="B5" s="1" t="e">
        <v>#N/A</v>
      </c>
      <c r="C5" s="1" t="e">
        <v>#N/A</v>
      </c>
      <c r="D5" s="3" t="e">
        <f t="shared" ref="D5:D29" si="22">(100%/A5)</f>
        <v>#N/A</v>
      </c>
      <c r="E5" s="4" t="e">
        <f t="shared" ref="E5:E29" si="23">(100%/B5)</f>
        <v>#N/A</v>
      </c>
      <c r="F5" s="4" t="e">
        <f t="shared" ref="F5:F29" si="24">(100%/C5)</f>
        <v>#N/A</v>
      </c>
      <c r="G5" s="10">
        <v>2.7171585407921528E-2</v>
      </c>
      <c r="H5" s="7">
        <f t="shared" si="1"/>
        <v>1.0271715854079215</v>
      </c>
      <c r="I5" s="5" t="e">
        <f t="shared" si="10"/>
        <v>#N/A</v>
      </c>
      <c r="J5" s="5" t="e">
        <f t="shared" si="11"/>
        <v>#N/A</v>
      </c>
      <c r="K5" s="5" t="e">
        <f t="shared" si="12"/>
        <v>#N/A</v>
      </c>
      <c r="L5">
        <v>2.3199999999999998</v>
      </c>
      <c r="M5">
        <v>3.37</v>
      </c>
      <c r="N5">
        <v>3.34</v>
      </c>
      <c r="O5" s="5">
        <f t="shared" si="13"/>
        <v>2.3830380781463778</v>
      </c>
      <c r="P5" s="5">
        <f t="shared" si="14"/>
        <v>3.4615682428246957</v>
      </c>
      <c r="Q5" s="5">
        <f t="shared" si="15"/>
        <v>3.4307530952624576</v>
      </c>
      <c r="R5" s="6">
        <f t="shared" si="16"/>
        <v>0.41963240502553778</v>
      </c>
      <c r="S5" s="6">
        <f t="shared" si="17"/>
        <v>0.28888640345971739</v>
      </c>
      <c r="T5" s="6">
        <f t="shared" si="18"/>
        <v>0.29148119151474483</v>
      </c>
      <c r="U5" t="e">
        <f t="shared" si="19"/>
        <v>#N/A</v>
      </c>
      <c r="V5" t="e">
        <f t="shared" si="20"/>
        <v>#N/A</v>
      </c>
      <c r="W5" t="e">
        <f t="shared" si="21"/>
        <v>#N/A</v>
      </c>
      <c r="X5" t="s">
        <v>43</v>
      </c>
      <c r="Y5" t="s">
        <v>44</v>
      </c>
      <c r="Z5" t="s">
        <v>260</v>
      </c>
      <c r="AB5" s="20" t="e">
        <v>#N/A</v>
      </c>
      <c r="AC5" t="s">
        <v>24</v>
      </c>
      <c r="AD5" s="16" t="s">
        <v>19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3.2545708714226906E-2</v>
      </c>
      <c r="H6" s="7">
        <f t="shared" si="1"/>
        <v>1.0325457087142269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1.69</v>
      </c>
      <c r="M6">
        <v>3.67</v>
      </c>
      <c r="N6">
        <v>5.94</v>
      </c>
      <c r="O6" s="5">
        <f t="shared" si="13"/>
        <v>1.7450022477270435</v>
      </c>
      <c r="P6" s="5">
        <f t="shared" si="14"/>
        <v>3.7894427509812125</v>
      </c>
      <c r="Q6" s="5">
        <f t="shared" si="15"/>
        <v>6.1333215097625082</v>
      </c>
      <c r="R6" s="6">
        <f t="shared" si="16"/>
        <v>0.57306516441600708</v>
      </c>
      <c r="S6" s="6">
        <f t="shared" si="17"/>
        <v>0.2638910430144556</v>
      </c>
      <c r="T6" s="6">
        <f t="shared" si="18"/>
        <v>0.16304379256953735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45</v>
      </c>
      <c r="Y6" t="s">
        <v>46</v>
      </c>
      <c r="Z6" t="s">
        <v>260</v>
      </c>
      <c r="AB6" s="20" t="e">
        <v>#N/A</v>
      </c>
      <c r="AC6" t="s">
        <v>24</v>
      </c>
      <c r="AD6" s="16" t="s">
        <v>32</v>
      </c>
    </row>
    <row r="7" spans="1:30" x14ac:dyDescent="0.25">
      <c r="A7" s="1">
        <v>0.39923792281956361</v>
      </c>
      <c r="B7" s="1">
        <v>0.28176174963866307</v>
      </c>
      <c r="C7" s="1">
        <v>0.29858249448931923</v>
      </c>
      <c r="D7" s="3">
        <f t="shared" si="22"/>
        <v>2.5047720740996642</v>
      </c>
      <c r="E7" s="4">
        <f t="shared" si="23"/>
        <v>3.5490977795333118</v>
      </c>
      <c r="F7" s="4">
        <f t="shared" si="24"/>
        <v>3.3491581671937958</v>
      </c>
      <c r="G7" s="10">
        <v>3.2410571884256001E-2</v>
      </c>
      <c r="H7" s="7">
        <f t="shared" si="1"/>
        <v>1.032410571884256</v>
      </c>
      <c r="I7" s="5">
        <f t="shared" si="10"/>
        <v>2.4261395052631012</v>
      </c>
      <c r="J7" s="5">
        <f t="shared" si="11"/>
        <v>3.4376805857923767</v>
      </c>
      <c r="K7" s="5">
        <f t="shared" si="12"/>
        <v>3.2440176983864433</v>
      </c>
      <c r="L7">
        <v>2.64</v>
      </c>
      <c r="M7">
        <v>3.04</v>
      </c>
      <c r="N7">
        <v>3.08</v>
      </c>
      <c r="O7" s="5">
        <f t="shared" si="13"/>
        <v>2.725563909774436</v>
      </c>
      <c r="P7" s="5">
        <f t="shared" si="14"/>
        <v>3.1385281385281383</v>
      </c>
      <c r="Q7" s="5">
        <f t="shared" si="15"/>
        <v>3.1798245614035086</v>
      </c>
      <c r="R7" s="6">
        <f t="shared" si="16"/>
        <v>0.36689655172413793</v>
      </c>
      <c r="S7" s="6">
        <f t="shared" si="17"/>
        <v>0.31862068965517243</v>
      </c>
      <c r="T7" s="6">
        <f t="shared" si="18"/>
        <v>0.3144827586206897</v>
      </c>
      <c r="U7">
        <f t="shared" si="19"/>
        <v>1.0881484738503142</v>
      </c>
      <c r="V7">
        <f t="shared" si="20"/>
        <v>0.88431717960186451</v>
      </c>
      <c r="W7">
        <f t="shared" si="21"/>
        <v>0.94943994958226496</v>
      </c>
      <c r="X7" t="s">
        <v>47</v>
      </c>
      <c r="Y7" t="s">
        <v>48</v>
      </c>
      <c r="Z7" t="s">
        <v>261</v>
      </c>
      <c r="AB7" s="20" t="s">
        <v>19</v>
      </c>
      <c r="AC7" t="s">
        <v>24</v>
      </c>
      <c r="AD7" s="16" t="s">
        <v>18</v>
      </c>
    </row>
    <row r="8" spans="1:30" x14ac:dyDescent="0.25">
      <c r="A8" s="1" t="e">
        <v>#N/A</v>
      </c>
      <c r="B8" s="1" t="e">
        <v>#N/A</v>
      </c>
      <c r="C8" s="1" t="e">
        <v>#N/A</v>
      </c>
      <c r="D8" s="3" t="e">
        <f t="shared" si="22"/>
        <v>#N/A</v>
      </c>
      <c r="E8" s="4" t="e">
        <f t="shared" si="23"/>
        <v>#N/A</v>
      </c>
      <c r="F8" s="4" t="e">
        <f t="shared" si="24"/>
        <v>#N/A</v>
      </c>
      <c r="G8" s="10">
        <v>3.2541618110535797E-2</v>
      </c>
      <c r="H8" s="7">
        <f t="shared" si="1"/>
        <v>1.0325416181105358</v>
      </c>
      <c r="I8" s="5" t="e">
        <f t="shared" si="10"/>
        <v>#N/A</v>
      </c>
      <c r="J8" s="5" t="e">
        <f t="shared" si="11"/>
        <v>#N/A</v>
      </c>
      <c r="K8" s="5" t="e">
        <f t="shared" si="12"/>
        <v>#N/A</v>
      </c>
      <c r="L8">
        <v>3.29</v>
      </c>
      <c r="M8">
        <v>3</v>
      </c>
      <c r="N8">
        <v>2.5299999999999998</v>
      </c>
      <c r="O8" s="5">
        <f t="shared" si="13"/>
        <v>3.3970619235836628</v>
      </c>
      <c r="P8" s="5">
        <f t="shared" si="14"/>
        <v>3.0976248543316074</v>
      </c>
      <c r="Q8" s="5">
        <f t="shared" si="15"/>
        <v>2.6123302938196553</v>
      </c>
      <c r="R8" s="6">
        <f t="shared" si="16"/>
        <v>0.29437202573719057</v>
      </c>
      <c r="S8" s="6">
        <f t="shared" si="17"/>
        <v>0.32282798822511899</v>
      </c>
      <c r="T8" s="6">
        <f t="shared" si="18"/>
        <v>0.3827999860376905</v>
      </c>
      <c r="U8" t="e">
        <f t="shared" si="19"/>
        <v>#N/A</v>
      </c>
      <c r="V8" t="e">
        <f t="shared" si="20"/>
        <v>#N/A</v>
      </c>
      <c r="W8" t="e">
        <f t="shared" si="21"/>
        <v>#N/A</v>
      </c>
      <c r="X8" t="s">
        <v>49</v>
      </c>
      <c r="Y8" t="s">
        <v>50</v>
      </c>
      <c r="Z8" t="s">
        <v>261</v>
      </c>
      <c r="AB8" s="20" t="e">
        <v>#N/A</v>
      </c>
      <c r="AC8" t="s">
        <v>24</v>
      </c>
      <c r="AD8" s="16" t="s">
        <v>31</v>
      </c>
    </row>
    <row r="9" spans="1:30" x14ac:dyDescent="0.25">
      <c r="A9" s="1">
        <v>0.37669810199195636</v>
      </c>
      <c r="B9" s="1">
        <v>0.28501239412075119</v>
      </c>
      <c r="C9" s="1">
        <v>0.31553447010906038</v>
      </c>
      <c r="D9" s="3">
        <f t="shared" si="22"/>
        <v>2.6546457088901207</v>
      </c>
      <c r="E9" s="4">
        <f t="shared" si="23"/>
        <v>3.5086193464847359</v>
      </c>
      <c r="F9" s="4">
        <f t="shared" si="24"/>
        <v>3.1692258524222821</v>
      </c>
      <c r="G9" s="10">
        <v>2.7504860623687621E-2</v>
      </c>
      <c r="H9" s="7">
        <f t="shared" si="1"/>
        <v>1.0275048606236876</v>
      </c>
      <c r="I9" s="5">
        <f t="shared" si="10"/>
        <v>2.5835845752386719</v>
      </c>
      <c r="J9" s="5">
        <f t="shared" si="11"/>
        <v>3.4146985390950175</v>
      </c>
      <c r="K9" s="5">
        <f t="shared" si="12"/>
        <v>3.084390131739704</v>
      </c>
      <c r="L9">
        <v>2.91</v>
      </c>
      <c r="M9">
        <v>3.11</v>
      </c>
      <c r="N9">
        <v>2.76</v>
      </c>
      <c r="O9" s="5">
        <f t="shared" si="13"/>
        <v>2.990039144414931</v>
      </c>
      <c r="P9" s="5">
        <f t="shared" si="14"/>
        <v>3.1955401165396684</v>
      </c>
      <c r="Q9" s="5">
        <f t="shared" si="15"/>
        <v>2.8359134153213774</v>
      </c>
      <c r="R9" s="6">
        <f t="shared" si="16"/>
        <v>0.33444378207151287</v>
      </c>
      <c r="S9" s="6">
        <f t="shared" si="17"/>
        <v>0.31293614335308761</v>
      </c>
      <c r="T9" s="6">
        <f t="shared" si="18"/>
        <v>0.35262007457539951</v>
      </c>
      <c r="U9">
        <f t="shared" si="19"/>
        <v>1.1263420705827576</v>
      </c>
      <c r="V9">
        <f t="shared" si="20"/>
        <v>0.91076853912387512</v>
      </c>
      <c r="W9">
        <f t="shared" si="21"/>
        <v>0.89482843677860657</v>
      </c>
      <c r="X9" t="s">
        <v>51</v>
      </c>
      <c r="Y9" t="s">
        <v>52</v>
      </c>
      <c r="Z9" t="s">
        <v>262</v>
      </c>
      <c r="AB9" s="20" t="s">
        <v>19</v>
      </c>
      <c r="AC9" t="s">
        <v>24</v>
      </c>
      <c r="AD9" s="16" t="s">
        <v>31</v>
      </c>
    </row>
    <row r="10" spans="1:30" x14ac:dyDescent="0.25">
      <c r="A10" s="1">
        <v>0.28889641448612585</v>
      </c>
      <c r="B10" s="1">
        <v>0.21700209833085229</v>
      </c>
      <c r="C10" s="1">
        <v>0.44920909772301421</v>
      </c>
      <c r="D10" s="3">
        <f t="shared" si="22"/>
        <v>3.461448290311075</v>
      </c>
      <c r="E10" s="4">
        <f t="shared" si="23"/>
        <v>4.6082503703505662</v>
      </c>
      <c r="F10" s="4">
        <f t="shared" si="24"/>
        <v>2.2261347890523084</v>
      </c>
      <c r="G10" s="10">
        <v>-2.3433471602310796E-2</v>
      </c>
      <c r="H10" s="7">
        <f t="shared" si="1"/>
        <v>0.9765665283976892</v>
      </c>
      <c r="I10" s="5">
        <f t="shared" si="10"/>
        <v>3.5445084279004311</v>
      </c>
      <c r="J10" s="5">
        <f t="shared" si="11"/>
        <v>4.7188289136958206</v>
      </c>
      <c r="K10" s="5">
        <f t="shared" si="12"/>
        <v>2.2795526206543864</v>
      </c>
      <c r="L10">
        <v>2.4300000000000002</v>
      </c>
      <c r="M10">
        <v>3.5</v>
      </c>
      <c r="N10">
        <v>3.58</v>
      </c>
      <c r="O10" s="5">
        <f t="shared" si="13"/>
        <v>2.373056664006385</v>
      </c>
      <c r="P10" s="5">
        <f t="shared" si="14"/>
        <v>3.4179828493919122</v>
      </c>
      <c r="Q10" s="5">
        <f t="shared" si="15"/>
        <v>3.4961081716637272</v>
      </c>
      <c r="R10" s="6">
        <f t="shared" si="16"/>
        <v>0.4213974386569091</v>
      </c>
      <c r="S10" s="6">
        <f t="shared" si="17"/>
        <v>0.29257022169608266</v>
      </c>
      <c r="T10" s="6">
        <f t="shared" si="18"/>
        <v>0.28603233964700819</v>
      </c>
      <c r="U10">
        <f t="shared" si="19"/>
        <v>0.68556756160385168</v>
      </c>
      <c r="V10">
        <f t="shared" si="20"/>
        <v>0.74170945037691038</v>
      </c>
      <c r="W10">
        <f t="shared" si="21"/>
        <v>1.5704835973351197</v>
      </c>
      <c r="X10" t="s">
        <v>53</v>
      </c>
      <c r="Y10" t="s">
        <v>54</v>
      </c>
      <c r="Z10" t="s">
        <v>257</v>
      </c>
      <c r="AB10" s="20" t="s">
        <v>16</v>
      </c>
      <c r="AC10" t="s">
        <v>25</v>
      </c>
      <c r="AD10" s="16" t="s">
        <v>18</v>
      </c>
    </row>
    <row r="11" spans="1:30" x14ac:dyDescent="0.25">
      <c r="A11" s="1">
        <v>0.60308662182797146</v>
      </c>
      <c r="B11" s="1">
        <v>0.27103862565618675</v>
      </c>
      <c r="C11" s="1">
        <v>0.12317251910330504</v>
      </c>
      <c r="D11" s="3">
        <f t="shared" si="22"/>
        <v>1.6581365989664529</v>
      </c>
      <c r="E11" s="4">
        <f t="shared" si="23"/>
        <v>3.6895110340048092</v>
      </c>
      <c r="F11" s="4">
        <f t="shared" si="24"/>
        <v>8.1186940665011331</v>
      </c>
      <c r="G11" s="10">
        <v>1.7268609571488236E-2</v>
      </c>
      <c r="H11" s="7">
        <f t="shared" si="1"/>
        <v>1.0172686095714882</v>
      </c>
      <c r="I11" s="5">
        <f t="shared" si="10"/>
        <v>1.6299889560781025</v>
      </c>
      <c r="J11" s="5">
        <f t="shared" si="11"/>
        <v>3.6268798617102416</v>
      </c>
      <c r="K11" s="5">
        <f t="shared" si="12"/>
        <v>7.9808754444128889</v>
      </c>
      <c r="L11">
        <v>2.35</v>
      </c>
      <c r="M11">
        <v>3.36</v>
      </c>
      <c r="N11">
        <v>3.4</v>
      </c>
      <c r="O11" s="5">
        <f t="shared" si="13"/>
        <v>2.3905812324929974</v>
      </c>
      <c r="P11" s="5">
        <f t="shared" si="14"/>
        <v>3.4180225281602001</v>
      </c>
      <c r="Q11" s="5">
        <f t="shared" si="15"/>
        <v>3.45871327254306</v>
      </c>
      <c r="R11" s="6">
        <f t="shared" si="16"/>
        <v>0.41830831197363599</v>
      </c>
      <c r="S11" s="6">
        <f t="shared" si="17"/>
        <v>0.29256682533870376</v>
      </c>
      <c r="T11" s="6">
        <f t="shared" si="18"/>
        <v>0.28912486268766019</v>
      </c>
      <c r="U11">
        <f t="shared" si="19"/>
        <v>1.4417275597095502</v>
      </c>
      <c r="V11">
        <f t="shared" si="20"/>
        <v>0.92641612849442567</v>
      </c>
      <c r="W11">
        <f t="shared" si="21"/>
        <v>0.4260184266351647</v>
      </c>
      <c r="X11" t="s">
        <v>55</v>
      </c>
      <c r="Y11" t="s">
        <v>56</v>
      </c>
      <c r="Z11" t="s">
        <v>257</v>
      </c>
      <c r="AB11" s="20" t="s">
        <v>35</v>
      </c>
      <c r="AC11" t="s">
        <v>25</v>
      </c>
      <c r="AD11" s="16" t="s">
        <v>302</v>
      </c>
    </row>
    <row r="12" spans="1:30" x14ac:dyDescent="0.25">
      <c r="A12" s="1">
        <v>0.15416025662017663</v>
      </c>
      <c r="B12" s="1">
        <v>0.22853328786962857</v>
      </c>
      <c r="C12" s="1">
        <v>0.54064450149112109</v>
      </c>
      <c r="D12" s="3">
        <f t="shared" si="22"/>
        <v>6.4867561972462306</v>
      </c>
      <c r="E12" s="4">
        <f t="shared" si="23"/>
        <v>4.3757301587087403</v>
      </c>
      <c r="F12" s="4">
        <f t="shared" si="24"/>
        <v>1.8496442620649178</v>
      </c>
      <c r="G12" s="10">
        <v>-0.11131641619446508</v>
      </c>
      <c r="H12" s="7">
        <f t="shared" si="1"/>
        <v>0.88868358380553492</v>
      </c>
      <c r="I12" s="5">
        <f t="shared" si="10"/>
        <v>7.2992866251321313</v>
      </c>
      <c r="J12" s="5">
        <f t="shared" si="11"/>
        <v>4.9238336776413929</v>
      </c>
      <c r="K12" s="5">
        <f t="shared" si="12"/>
        <v>2.0813305160249973</v>
      </c>
      <c r="L12">
        <v>2.16</v>
      </c>
      <c r="M12">
        <v>4.0999999999999996</v>
      </c>
      <c r="N12">
        <v>5.5</v>
      </c>
      <c r="O12" s="5">
        <f t="shared" si="13"/>
        <v>1.9195565410199555</v>
      </c>
      <c r="P12" s="5">
        <f t="shared" si="14"/>
        <v>3.6436026936026926</v>
      </c>
      <c r="Q12" s="5">
        <f t="shared" si="15"/>
        <v>4.8877597109304425</v>
      </c>
      <c r="R12" s="6">
        <f t="shared" si="16"/>
        <v>0.52095365707157049</v>
      </c>
      <c r="S12" s="6">
        <f t="shared" si="17"/>
        <v>0.2744536339694128</v>
      </c>
      <c r="T12" s="6">
        <f t="shared" si="18"/>
        <v>0.20459270895901677</v>
      </c>
      <c r="U12">
        <f t="shared" si="19"/>
        <v>0.29591932896057493</v>
      </c>
      <c r="V12">
        <f t="shared" si="20"/>
        <v>0.83268450325965826</v>
      </c>
      <c r="W12">
        <f t="shared" si="21"/>
        <v>2.6425404123243745</v>
      </c>
      <c r="X12" t="s">
        <v>57</v>
      </c>
      <c r="Y12" t="s">
        <v>58</v>
      </c>
      <c r="Z12" t="s">
        <v>257</v>
      </c>
      <c r="AB12" s="20" t="s">
        <v>16</v>
      </c>
      <c r="AC12" t="s">
        <v>25</v>
      </c>
      <c r="AD12" s="16" t="s">
        <v>35</v>
      </c>
    </row>
    <row r="13" spans="1:30" x14ac:dyDescent="0.25">
      <c r="A13" s="1">
        <v>0.56674745738869681</v>
      </c>
      <c r="B13" s="1">
        <v>0.28322721729205963</v>
      </c>
      <c r="C13" s="1">
        <v>0.1461244329736619</v>
      </c>
      <c r="D13" s="3">
        <f t="shared" si="22"/>
        <v>1.7644543208142922</v>
      </c>
      <c r="E13" s="4">
        <f t="shared" si="23"/>
        <v>3.5307341206859193</v>
      </c>
      <c r="F13" s="4">
        <f t="shared" si="24"/>
        <v>6.8434825008371076</v>
      </c>
      <c r="G13" s="10">
        <v>1.558193332255553E-2</v>
      </c>
      <c r="H13" s="7">
        <f t="shared" si="1"/>
        <v>1.0155819333225555</v>
      </c>
      <c r="I13" s="5">
        <f t="shared" si="10"/>
        <v>1.737382541890778</v>
      </c>
      <c r="J13" s="5">
        <f t="shared" si="11"/>
        <v>3.4765625547658643</v>
      </c>
      <c r="K13" s="5">
        <f t="shared" si="12"/>
        <v>6.7384838941040641</v>
      </c>
      <c r="L13">
        <v>2.0099999999999998</v>
      </c>
      <c r="M13">
        <v>3.47</v>
      </c>
      <c r="N13">
        <v>4.3499999999999996</v>
      </c>
      <c r="O13" s="5">
        <f t="shared" si="13"/>
        <v>2.0413196859783365</v>
      </c>
      <c r="P13" s="5">
        <f t="shared" si="14"/>
        <v>3.5240693086292678</v>
      </c>
      <c r="Q13" s="5">
        <f t="shared" si="15"/>
        <v>4.4177814099531165</v>
      </c>
      <c r="R13" s="6">
        <f t="shared" si="16"/>
        <v>0.48987917319806445</v>
      </c>
      <c r="S13" s="6">
        <f t="shared" si="17"/>
        <v>0.28376286401386436</v>
      </c>
      <c r="T13" s="6">
        <f t="shared" si="18"/>
        <v>0.22635796278807113</v>
      </c>
      <c r="U13">
        <f t="shared" si="19"/>
        <v>1.1569127417457152</v>
      </c>
      <c r="V13">
        <f t="shared" si="20"/>
        <v>0.99811234382742009</v>
      </c>
      <c r="W13">
        <f t="shared" si="21"/>
        <v>0.64554580353098368</v>
      </c>
      <c r="X13" t="s">
        <v>59</v>
      </c>
      <c r="Y13" t="s">
        <v>60</v>
      </c>
      <c r="Z13" t="s">
        <v>257</v>
      </c>
      <c r="AB13" s="20" t="s">
        <v>19</v>
      </c>
      <c r="AC13" t="s">
        <v>25</v>
      </c>
      <c r="AD13" s="16" t="s">
        <v>32</v>
      </c>
    </row>
    <row r="14" spans="1:30" x14ac:dyDescent="0.25">
      <c r="A14" s="1">
        <v>0.26166376139934566</v>
      </c>
      <c r="B14" s="1">
        <v>0.29260561555893638</v>
      </c>
      <c r="C14" s="1">
        <v>0.40740711375817246</v>
      </c>
      <c r="D14" s="3">
        <f t="shared" si="22"/>
        <v>3.8216984830154654</v>
      </c>
      <c r="E14" s="4">
        <f t="shared" si="23"/>
        <v>3.4175694068269884</v>
      </c>
      <c r="F14" s="4">
        <f t="shared" si="24"/>
        <v>2.4545472237226988</v>
      </c>
      <c r="G14" s="10">
        <v>3.6562159435670871E-2</v>
      </c>
      <c r="H14" s="7">
        <f t="shared" si="1"/>
        <v>1.0365621594356709</v>
      </c>
      <c r="I14" s="5">
        <f t="shared" si="10"/>
        <v>3.6868975470762786</v>
      </c>
      <c r="J14" s="5">
        <f t="shared" si="11"/>
        <v>3.2970231217851853</v>
      </c>
      <c r="K14" s="5">
        <f t="shared" si="12"/>
        <v>2.3679691578351778</v>
      </c>
      <c r="L14">
        <v>5.91</v>
      </c>
      <c r="M14">
        <v>4.34</v>
      </c>
      <c r="N14">
        <v>1.57</v>
      </c>
      <c r="O14" s="5">
        <f t="shared" si="13"/>
        <v>6.1260823622648148</v>
      </c>
      <c r="P14" s="5">
        <f t="shared" si="14"/>
        <v>4.4986797719508118</v>
      </c>
      <c r="Q14" s="5">
        <f t="shared" si="15"/>
        <v>1.6274025903140033</v>
      </c>
      <c r="R14" s="6">
        <f t="shared" si="16"/>
        <v>0.16323646024737734</v>
      </c>
      <c r="S14" s="6">
        <f t="shared" si="17"/>
        <v>0.22228743780230417</v>
      </c>
      <c r="T14" s="6">
        <f t="shared" si="18"/>
        <v>0.61447610195031854</v>
      </c>
      <c r="U14">
        <f t="shared" si="19"/>
        <v>1.6029737535524005</v>
      </c>
      <c r="V14">
        <f t="shared" si="20"/>
        <v>1.3163389638742027</v>
      </c>
      <c r="W14">
        <f t="shared" si="21"/>
        <v>0.66301539224240169</v>
      </c>
      <c r="X14" t="s">
        <v>61</v>
      </c>
      <c r="Y14" t="s">
        <v>62</v>
      </c>
      <c r="Z14" t="s">
        <v>258</v>
      </c>
      <c r="AB14" s="20" t="s">
        <v>19</v>
      </c>
      <c r="AC14" t="s">
        <v>25</v>
      </c>
      <c r="AD14" s="16" t="s">
        <v>18</v>
      </c>
    </row>
    <row r="15" spans="1:30" x14ac:dyDescent="0.25">
      <c r="A15" s="1">
        <v>0.728813415554463</v>
      </c>
      <c r="B15" s="1">
        <v>0.17288136067486742</v>
      </c>
      <c r="C15" s="1">
        <v>9.2864946042417976E-2</v>
      </c>
      <c r="D15" s="3">
        <f t="shared" si="22"/>
        <v>1.3720932939183412</v>
      </c>
      <c r="E15" s="4">
        <f t="shared" si="23"/>
        <v>5.7843135668087946</v>
      </c>
      <c r="F15" s="4">
        <f t="shared" si="24"/>
        <v>10.768325860473007</v>
      </c>
      <c r="G15" s="10">
        <v>3.8327272863553086E-2</v>
      </c>
      <c r="H15" s="7">
        <f t="shared" si="1"/>
        <v>1.0383272728635531</v>
      </c>
      <c r="I15" s="5">
        <f t="shared" si="10"/>
        <v>1.3214458772081665</v>
      </c>
      <c r="J15" s="5">
        <f t="shared" si="11"/>
        <v>5.5707999953198888</v>
      </c>
      <c r="K15" s="5">
        <f t="shared" si="12"/>
        <v>10.370839851654438</v>
      </c>
      <c r="L15">
        <v>1.49</v>
      </c>
      <c r="M15">
        <v>4.57</v>
      </c>
      <c r="N15">
        <v>6.74</v>
      </c>
      <c r="O15" s="5">
        <f t="shared" si="13"/>
        <v>1.547107636566694</v>
      </c>
      <c r="P15" s="5">
        <f t="shared" si="14"/>
        <v>4.7451556369864383</v>
      </c>
      <c r="Q15" s="5">
        <f t="shared" si="15"/>
        <v>6.9983258191003479</v>
      </c>
      <c r="R15" s="6">
        <f t="shared" si="16"/>
        <v>0.64636743841506539</v>
      </c>
      <c r="S15" s="6">
        <f t="shared" si="17"/>
        <v>0.21074124359703442</v>
      </c>
      <c r="T15" s="6">
        <f t="shared" si="18"/>
        <v>0.1428913179879002</v>
      </c>
      <c r="U15">
        <f t="shared" si="19"/>
        <v>1.1275528008365652</v>
      </c>
      <c r="V15">
        <f t="shared" si="20"/>
        <v>0.82034896313623262</v>
      </c>
      <c r="W15">
        <f t="shared" si="21"/>
        <v>0.64989914957801442</v>
      </c>
      <c r="X15" t="s">
        <v>63</v>
      </c>
      <c r="Y15" t="s">
        <v>64</v>
      </c>
      <c r="Z15" t="s">
        <v>258</v>
      </c>
      <c r="AB15" s="20" t="s">
        <v>17</v>
      </c>
      <c r="AC15" t="s">
        <v>25</v>
      </c>
      <c r="AD15" s="16" t="s">
        <v>31</v>
      </c>
    </row>
    <row r="16" spans="1:30" x14ac:dyDescent="0.25">
      <c r="A16" s="1">
        <v>0.6633020105287698</v>
      </c>
      <c r="B16" s="1">
        <v>0.19956488211569581</v>
      </c>
      <c r="C16" s="1">
        <v>0.13135444410662903</v>
      </c>
      <c r="D16" s="3">
        <f t="shared" si="22"/>
        <v>1.507608878198367</v>
      </c>
      <c r="E16" s="4">
        <f t="shared" si="23"/>
        <v>5.0109016646539031</v>
      </c>
      <c r="F16" s="4">
        <f t="shared" si="24"/>
        <v>7.6129894713591444</v>
      </c>
      <c r="G16" s="10">
        <v>3.515962292414665E-2</v>
      </c>
      <c r="H16" s="7">
        <f t="shared" si="1"/>
        <v>1.0351596229241466</v>
      </c>
      <c r="I16" s="5">
        <f t="shared" si="10"/>
        <v>1.4564023217401323</v>
      </c>
      <c r="J16" s="5">
        <f t="shared" si="11"/>
        <v>4.8407043258690612</v>
      </c>
      <c r="K16" s="5">
        <f t="shared" si="12"/>
        <v>7.3544111485470882</v>
      </c>
      <c r="L16">
        <v>1.83</v>
      </c>
      <c r="M16">
        <v>3.81</v>
      </c>
      <c r="N16">
        <v>4.42</v>
      </c>
      <c r="O16" s="5">
        <f t="shared" si="13"/>
        <v>1.8943421099511883</v>
      </c>
      <c r="P16" s="5">
        <f t="shared" si="14"/>
        <v>3.9439581633409988</v>
      </c>
      <c r="Q16" s="5">
        <f t="shared" si="15"/>
        <v>4.5754055333247283</v>
      </c>
      <c r="R16" s="6">
        <f t="shared" si="16"/>
        <v>0.52788775308688407</v>
      </c>
      <c r="S16" s="6">
        <f t="shared" si="17"/>
        <v>0.25355238534094432</v>
      </c>
      <c r="T16" s="6">
        <f t="shared" si="18"/>
        <v>0.21855986157217147</v>
      </c>
      <c r="U16">
        <f t="shared" si="19"/>
        <v>1.2565209301599352</v>
      </c>
      <c r="V16">
        <f t="shared" si="20"/>
        <v>0.78707554593638251</v>
      </c>
      <c r="W16">
        <f t="shared" si="21"/>
        <v>0.60099985039226422</v>
      </c>
      <c r="X16" t="s">
        <v>65</v>
      </c>
      <c r="Y16" t="s">
        <v>66</v>
      </c>
      <c r="Z16" t="s">
        <v>258</v>
      </c>
      <c r="AB16" s="20" t="s">
        <v>17</v>
      </c>
      <c r="AC16" t="s">
        <v>25</v>
      </c>
      <c r="AD16" s="16" t="s">
        <v>19</v>
      </c>
    </row>
    <row r="17" spans="1:30" x14ac:dyDescent="0.25">
      <c r="A17" s="1">
        <v>0.34023070876493788</v>
      </c>
      <c r="B17" s="1">
        <v>0.3626284026221645</v>
      </c>
      <c r="C17" s="1">
        <v>0.28323428585356686</v>
      </c>
      <c r="D17" s="3">
        <f t="shared" si="22"/>
        <v>2.9391820733350977</v>
      </c>
      <c r="E17" s="4">
        <f t="shared" si="23"/>
        <v>2.7576438932223843</v>
      </c>
      <c r="F17" s="4">
        <f t="shared" si="24"/>
        <v>3.5306460056075402</v>
      </c>
      <c r="G17" s="10">
        <v>3.6792575211668233E-2</v>
      </c>
      <c r="H17" s="7">
        <f t="shared" si="1"/>
        <v>1.0367925752116682</v>
      </c>
      <c r="I17" s="5">
        <f t="shared" si="10"/>
        <v>2.8348795541239711</v>
      </c>
      <c r="J17" s="5">
        <f t="shared" si="11"/>
        <v>2.6597836048926111</v>
      </c>
      <c r="K17" s="5">
        <f t="shared" si="12"/>
        <v>3.4053542531269909</v>
      </c>
      <c r="L17">
        <v>1.83</v>
      </c>
      <c r="M17">
        <v>3.67</v>
      </c>
      <c r="N17">
        <v>4.59</v>
      </c>
      <c r="O17" s="5">
        <f t="shared" si="13"/>
        <v>1.8973304126373529</v>
      </c>
      <c r="P17" s="5">
        <f t="shared" si="14"/>
        <v>3.8050287510268221</v>
      </c>
      <c r="Q17" s="5">
        <f t="shared" si="15"/>
        <v>4.7588779202215568</v>
      </c>
      <c r="R17" s="6">
        <f t="shared" si="16"/>
        <v>0.52705632784854084</v>
      </c>
      <c r="S17" s="6">
        <f t="shared" si="17"/>
        <v>0.26281010353210621</v>
      </c>
      <c r="T17" s="6">
        <f t="shared" si="18"/>
        <v>0.21013356861935292</v>
      </c>
      <c r="U17">
        <f t="shared" si="19"/>
        <v>0.64553007105287863</v>
      </c>
      <c r="V17">
        <f t="shared" si="20"/>
        <v>1.3798114979162661</v>
      </c>
      <c r="W17">
        <f t="shared" si="21"/>
        <v>1.3478773891982603</v>
      </c>
      <c r="X17" t="s">
        <v>67</v>
      </c>
      <c r="Y17" t="s">
        <v>68</v>
      </c>
      <c r="Z17" t="s">
        <v>263</v>
      </c>
      <c r="AB17" s="20" t="s">
        <v>19</v>
      </c>
      <c r="AC17" t="s">
        <v>25</v>
      </c>
      <c r="AD17" s="16" t="s">
        <v>19</v>
      </c>
    </row>
    <row r="18" spans="1:30" ht="14.25" customHeight="1" x14ac:dyDescent="0.25">
      <c r="A18" s="1">
        <v>0.50322949649134707</v>
      </c>
      <c r="B18" s="1">
        <v>0.24897000466886635</v>
      </c>
      <c r="C18" s="1">
        <v>0.2344712821492059</v>
      </c>
      <c r="D18" s="3">
        <f t="shared" si="22"/>
        <v>1.9871649157536908</v>
      </c>
      <c r="E18" s="4">
        <f t="shared" si="23"/>
        <v>4.0165481031741725</v>
      </c>
      <c r="F18" s="4">
        <f t="shared" si="24"/>
        <v>4.264914623376562</v>
      </c>
      <c r="G18" s="10">
        <v>3.6634368982092269E-2</v>
      </c>
      <c r="H18" s="7">
        <f t="shared" si="1"/>
        <v>1.0366343689820923</v>
      </c>
      <c r="I18" s="5">
        <f t="shared" si="10"/>
        <v>1.9169390628105045</v>
      </c>
      <c r="J18" s="5">
        <f t="shared" si="11"/>
        <v>3.8746044153621515</v>
      </c>
      <c r="K18" s="5">
        <f t="shared" si="12"/>
        <v>4.1141937321299036</v>
      </c>
      <c r="L18">
        <v>1.71</v>
      </c>
      <c r="M18">
        <v>3.56</v>
      </c>
      <c r="N18">
        <v>5.85</v>
      </c>
      <c r="O18" s="5">
        <f t="shared" si="13"/>
        <v>1.7726447709593778</v>
      </c>
      <c r="P18" s="5">
        <f t="shared" si="14"/>
        <v>3.6904183535762485</v>
      </c>
      <c r="Q18" s="5">
        <f t="shared" si="15"/>
        <v>6.0643110585452398</v>
      </c>
      <c r="R18" s="6">
        <f t="shared" si="16"/>
        <v>0.56412881835247075</v>
      </c>
      <c r="S18" s="6">
        <f t="shared" si="17"/>
        <v>0.27097198859065308</v>
      </c>
      <c r="T18" s="6">
        <f t="shared" si="18"/>
        <v>0.16489919305687609</v>
      </c>
      <c r="U18">
        <f t="shared" si="19"/>
        <v>0.89204713554790704</v>
      </c>
      <c r="V18">
        <f t="shared" si="20"/>
        <v>0.91880347471994872</v>
      </c>
      <c r="W18">
        <f t="shared" si="21"/>
        <v>1.4219067892487103</v>
      </c>
      <c r="X18" t="s">
        <v>69</v>
      </c>
      <c r="Y18" t="s">
        <v>70</v>
      </c>
      <c r="Z18" t="s">
        <v>263</v>
      </c>
      <c r="AB18" s="20" t="s">
        <v>17</v>
      </c>
      <c r="AC18" t="s">
        <v>25</v>
      </c>
      <c r="AD18" s="16" t="s">
        <v>35</v>
      </c>
    </row>
    <row r="19" spans="1:30" x14ac:dyDescent="0.25">
      <c r="A19" s="1">
        <v>0.90816356261791975</v>
      </c>
      <c r="B19" s="1">
        <v>7.4956098968273738E-2</v>
      </c>
      <c r="C19" s="1">
        <v>0</v>
      </c>
      <c r="D19" s="3">
        <f t="shared" si="22"/>
        <v>1.1011232350231579</v>
      </c>
      <c r="E19" s="4">
        <f t="shared" si="23"/>
        <v>13.341142532287661</v>
      </c>
      <c r="F19" s="4" t="e">
        <f t="shared" si="24"/>
        <v>#DIV/0!</v>
      </c>
      <c r="G19" s="10">
        <v>4.5890227643943904E-2</v>
      </c>
      <c r="H19" s="7">
        <f t="shared" si="1"/>
        <v>1.0458902276439439</v>
      </c>
      <c r="I19" s="5">
        <f t="shared" si="10"/>
        <v>1.052809564445053</v>
      </c>
      <c r="J19" s="5">
        <f t="shared" si="11"/>
        <v>12.755777021017767</v>
      </c>
      <c r="K19" s="5" t="e">
        <f t="shared" si="12"/>
        <v>#DIV/0!</v>
      </c>
      <c r="L19">
        <v>1.23</v>
      </c>
      <c r="M19">
        <v>5.88</v>
      </c>
      <c r="N19">
        <v>15.92</v>
      </c>
      <c r="O19" s="5">
        <f t="shared" si="13"/>
        <v>1.286444980002051</v>
      </c>
      <c r="P19" s="5">
        <f t="shared" si="14"/>
        <v>6.14983453854639</v>
      </c>
      <c r="Q19" s="5">
        <f t="shared" si="15"/>
        <v>16.650572424091585</v>
      </c>
      <c r="R19" s="6">
        <f t="shared" si="16"/>
        <v>0.77733600390621116</v>
      </c>
      <c r="S19" s="6">
        <f t="shared" si="17"/>
        <v>0.1626060008171156</v>
      </c>
      <c r="T19" s="6">
        <f t="shared" si="18"/>
        <v>6.0057995276673354E-2</v>
      </c>
      <c r="U19">
        <f t="shared" si="19"/>
        <v>1.168302456150601</v>
      </c>
      <c r="V19">
        <f t="shared" si="20"/>
        <v>0.46096760630979122</v>
      </c>
      <c r="W19" t="e">
        <f t="shared" si="21"/>
        <v>#DIV/0!</v>
      </c>
      <c r="X19" t="s">
        <v>71</v>
      </c>
      <c r="Y19" t="s">
        <v>72</v>
      </c>
      <c r="Z19" t="s">
        <v>264</v>
      </c>
      <c r="AB19" s="20" t="s">
        <v>29</v>
      </c>
      <c r="AC19" t="s">
        <v>25</v>
      </c>
      <c r="AD19" s="16" t="s">
        <v>36</v>
      </c>
    </row>
    <row r="20" spans="1:30" x14ac:dyDescent="0.25">
      <c r="A20" s="1">
        <v>0.46041151573401451</v>
      </c>
      <c r="B20" s="1">
        <v>0.28545976921607658</v>
      </c>
      <c r="C20" s="1">
        <v>0.24133648421875661</v>
      </c>
      <c r="D20" s="3">
        <f t="shared" si="22"/>
        <v>2.1719700003718252</v>
      </c>
      <c r="E20" s="4">
        <f t="shared" si="23"/>
        <v>3.5031206069639107</v>
      </c>
      <c r="F20" s="4">
        <f t="shared" si="24"/>
        <v>4.1435923094560447</v>
      </c>
      <c r="G20" s="10">
        <v>4.1763679807490073E-2</v>
      </c>
      <c r="H20" s="7">
        <f t="shared" si="1"/>
        <v>1.0417636798074901</v>
      </c>
      <c r="I20" s="5">
        <f t="shared" si="10"/>
        <v>2.0848970284442903</v>
      </c>
      <c r="J20" s="5">
        <f t="shared" si="11"/>
        <v>3.3626826072600848</v>
      </c>
      <c r="K20" s="5">
        <f t="shared" si="12"/>
        <v>3.9774781841326514</v>
      </c>
      <c r="L20">
        <v>1.56</v>
      </c>
      <c r="M20">
        <v>4.1900000000000004</v>
      </c>
      <c r="N20">
        <v>6.17</v>
      </c>
      <c r="O20" s="5">
        <f t="shared" si="13"/>
        <v>1.6251513404996845</v>
      </c>
      <c r="P20" s="5">
        <f t="shared" si="14"/>
        <v>4.3649898183933837</v>
      </c>
      <c r="Q20" s="5">
        <f t="shared" si="15"/>
        <v>6.4276819044122133</v>
      </c>
      <c r="R20" s="6">
        <f t="shared" si="16"/>
        <v>0.61532730834319127</v>
      </c>
      <c r="S20" s="6">
        <f t="shared" si="17"/>
        <v>0.22909560883421917</v>
      </c>
      <c r="T20" s="6">
        <f t="shared" si="18"/>
        <v>0.1555770828225897</v>
      </c>
      <c r="U20">
        <f t="shared" si="19"/>
        <v>0.74823839197662523</v>
      </c>
      <c r="V20">
        <f t="shared" si="20"/>
        <v>1.2460289861890992</v>
      </c>
      <c r="W20">
        <f t="shared" si="21"/>
        <v>1.5512341524873656</v>
      </c>
      <c r="X20" t="s">
        <v>73</v>
      </c>
      <c r="Y20" t="s">
        <v>74</v>
      </c>
      <c r="Z20" t="s">
        <v>264</v>
      </c>
      <c r="AB20" s="20" t="s">
        <v>19</v>
      </c>
      <c r="AC20" t="s">
        <v>25</v>
      </c>
      <c r="AD20" s="16" t="s">
        <v>32</v>
      </c>
    </row>
    <row r="21" spans="1:30" x14ac:dyDescent="0.25">
      <c r="A21" s="1">
        <v>0</v>
      </c>
      <c r="B21" s="1">
        <v>1</v>
      </c>
      <c r="C21" s="1">
        <v>0</v>
      </c>
      <c r="D21" s="3" t="e">
        <f t="shared" si="22"/>
        <v>#DIV/0!</v>
      </c>
      <c r="E21" s="4">
        <f t="shared" si="23"/>
        <v>1</v>
      </c>
      <c r="F21" s="4" t="e">
        <f t="shared" si="24"/>
        <v>#DIV/0!</v>
      </c>
      <c r="G21" s="10">
        <v>4.155781414967108E-2</v>
      </c>
      <c r="H21" s="7">
        <f t="shared" si="1"/>
        <v>1.0415578141496711</v>
      </c>
      <c r="I21" s="5" t="e">
        <f t="shared" si="10"/>
        <v>#DIV/0!</v>
      </c>
      <c r="J21" s="5">
        <f t="shared" si="11"/>
        <v>0.96010032896388098</v>
      </c>
      <c r="K21" s="5" t="e">
        <f t="shared" si="12"/>
        <v>#DIV/0!</v>
      </c>
      <c r="L21">
        <v>1.9</v>
      </c>
      <c r="M21">
        <v>3.71</v>
      </c>
      <c r="N21">
        <v>4.07</v>
      </c>
      <c r="O21" s="5">
        <f t="shared" si="13"/>
        <v>1.978959846884375</v>
      </c>
      <c r="P21" s="5">
        <f t="shared" si="14"/>
        <v>3.8641794904952795</v>
      </c>
      <c r="Q21" s="5">
        <f t="shared" si="15"/>
        <v>4.2391403035891617</v>
      </c>
      <c r="R21" s="6">
        <f t="shared" si="16"/>
        <v>0.50531596261256895</v>
      </c>
      <c r="S21" s="6">
        <f t="shared" si="17"/>
        <v>0.25878715066411889</v>
      </c>
      <c r="T21" s="6">
        <f t="shared" si="18"/>
        <v>0.23589688672331224</v>
      </c>
      <c r="U21" t="e">
        <f t="shared" si="19"/>
        <v>#DIV/0!</v>
      </c>
      <c r="V21">
        <f t="shared" si="20"/>
        <v>3.8641794904952795</v>
      </c>
      <c r="W21" t="e">
        <f t="shared" si="21"/>
        <v>#DIV/0!</v>
      </c>
      <c r="X21" t="s">
        <v>75</v>
      </c>
      <c r="Y21" t="s">
        <v>76</v>
      </c>
      <c r="Z21" t="s">
        <v>264</v>
      </c>
      <c r="AB21" s="20" t="s">
        <v>32</v>
      </c>
      <c r="AC21" t="s">
        <v>25</v>
      </c>
      <c r="AD21" s="16" t="s">
        <v>28</v>
      </c>
    </row>
    <row r="22" spans="1:30" x14ac:dyDescent="0.25">
      <c r="A22" s="1">
        <v>0.18247503742102605</v>
      </c>
      <c r="B22" s="1">
        <v>0.26530815404137387</v>
      </c>
      <c r="C22" s="1">
        <v>0.49196124197763302</v>
      </c>
      <c r="D22" s="3">
        <f t="shared" si="22"/>
        <v>5.4802016436510836</v>
      </c>
      <c r="E22" s="4">
        <f t="shared" si="23"/>
        <v>3.7692019064142808</v>
      </c>
      <c r="F22" s="4">
        <f t="shared" si="24"/>
        <v>2.0326804525903381</v>
      </c>
      <c r="G22" s="10">
        <v>4.3774032577251099E-2</v>
      </c>
      <c r="H22" s="7">
        <f t="shared" si="1"/>
        <v>1.0437740325772511</v>
      </c>
      <c r="I22" s="5">
        <f t="shared" si="10"/>
        <v>5.2503717017365892</v>
      </c>
      <c r="J22" s="5">
        <f t="shared" si="11"/>
        <v>3.6111282603069714</v>
      </c>
      <c r="K22" s="5">
        <f t="shared" si="12"/>
        <v>1.9474334378402891</v>
      </c>
      <c r="L22">
        <v>6.47</v>
      </c>
      <c r="M22">
        <v>3.73</v>
      </c>
      <c r="N22">
        <v>1.61</v>
      </c>
      <c r="O22" s="5">
        <f t="shared" si="13"/>
        <v>6.7532179907748144</v>
      </c>
      <c r="P22" s="5">
        <f t="shared" si="14"/>
        <v>3.8932771415131464</v>
      </c>
      <c r="Q22" s="5">
        <f t="shared" si="15"/>
        <v>1.6804761924493743</v>
      </c>
      <c r="R22" s="6">
        <f t="shared" si="16"/>
        <v>0.14807755374786405</v>
      </c>
      <c r="S22" s="6">
        <f t="shared" si="17"/>
        <v>0.2568530221846328</v>
      </c>
      <c r="T22" s="6">
        <f t="shared" si="18"/>
        <v>0.59506942406750329</v>
      </c>
      <c r="U22">
        <f t="shared" si="19"/>
        <v>1.2322937055789807</v>
      </c>
      <c r="V22">
        <f t="shared" si="20"/>
        <v>1.0329181715863296</v>
      </c>
      <c r="W22">
        <f t="shared" si="21"/>
        <v>0.8267291547512382</v>
      </c>
      <c r="X22" t="s">
        <v>77</v>
      </c>
      <c r="Y22" t="s">
        <v>78</v>
      </c>
      <c r="Z22" t="s">
        <v>264</v>
      </c>
      <c r="AB22" s="20" t="s">
        <v>19</v>
      </c>
      <c r="AC22" t="s">
        <v>25</v>
      </c>
      <c r="AD22" s="16" t="s">
        <v>301</v>
      </c>
    </row>
    <row r="23" spans="1:30" x14ac:dyDescent="0.25">
      <c r="A23" s="1">
        <v>0.39638040463825086</v>
      </c>
      <c r="B23" s="1">
        <v>0.23915673215212904</v>
      </c>
      <c r="C23" s="1">
        <v>0.33773926648018376</v>
      </c>
      <c r="D23" s="3">
        <f t="shared" si="22"/>
        <v>2.5228290508271498</v>
      </c>
      <c r="E23" s="4">
        <f t="shared" si="23"/>
        <v>4.1813583544196193</v>
      </c>
      <c r="F23" s="4">
        <f t="shared" si="24"/>
        <v>2.96086389486688</v>
      </c>
      <c r="G23" s="10">
        <v>3.3890014541377189E-2</v>
      </c>
      <c r="H23" s="7">
        <f t="shared" si="1"/>
        <v>1.0338900145413772</v>
      </c>
      <c r="I23" s="5">
        <f t="shared" si="10"/>
        <v>2.4401329109907794</v>
      </c>
      <c r="J23" s="5">
        <f t="shared" si="11"/>
        <v>4.0442970679762551</v>
      </c>
      <c r="K23" s="5">
        <f t="shared" si="12"/>
        <v>2.8638093542090046</v>
      </c>
      <c r="L23">
        <v>2.84</v>
      </c>
      <c r="M23">
        <v>3.59</v>
      </c>
      <c r="N23">
        <v>2.48</v>
      </c>
      <c r="O23" s="5">
        <f t="shared" si="13"/>
        <v>2.9362476412975109</v>
      </c>
      <c r="P23" s="5">
        <f t="shared" si="14"/>
        <v>3.711665152203544</v>
      </c>
      <c r="Q23" s="5">
        <f t="shared" si="15"/>
        <v>2.5640472360626152</v>
      </c>
      <c r="R23" s="6">
        <f t="shared" si="16"/>
        <v>0.34057072909494301</v>
      </c>
      <c r="S23" s="6">
        <f t="shared" si="17"/>
        <v>0.26942085532859</v>
      </c>
      <c r="T23" s="6">
        <f t="shared" si="18"/>
        <v>0.39000841557646698</v>
      </c>
      <c r="U23">
        <f t="shared" si="19"/>
        <v>1.1638710281756171</v>
      </c>
      <c r="V23">
        <f t="shared" si="20"/>
        <v>0.88766970864393424</v>
      </c>
      <c r="W23">
        <f t="shared" si="21"/>
        <v>0.86597943272833033</v>
      </c>
      <c r="X23" t="s">
        <v>79</v>
      </c>
      <c r="Y23" t="s">
        <v>80</v>
      </c>
      <c r="Z23" t="s">
        <v>265</v>
      </c>
      <c r="AB23" s="20" t="s">
        <v>20</v>
      </c>
      <c r="AC23" t="s">
        <v>25</v>
      </c>
      <c r="AD23" s="16" t="s">
        <v>18</v>
      </c>
    </row>
    <row r="24" spans="1:30" x14ac:dyDescent="0.25">
      <c r="A24" s="1">
        <v>0.77640203541168096</v>
      </c>
      <c r="B24" s="1">
        <v>0.14576369198790223</v>
      </c>
      <c r="C24" s="1">
        <v>6.8409479094171555E-2</v>
      </c>
      <c r="D24" s="3">
        <f t="shared" si="22"/>
        <v>1.2879925018096559</v>
      </c>
      <c r="E24" s="4">
        <f t="shared" si="23"/>
        <v>6.8604189861148397</v>
      </c>
      <c r="F24" s="4">
        <f t="shared" si="24"/>
        <v>14.617857250797272</v>
      </c>
      <c r="G24" s="10">
        <v>3.3134751620465863E-2</v>
      </c>
      <c r="H24" s="7">
        <f t="shared" si="1"/>
        <v>1.0331347516204659</v>
      </c>
      <c r="I24" s="5">
        <f t="shared" si="10"/>
        <v>1.2466839391371234</v>
      </c>
      <c r="J24" s="5">
        <f t="shared" si="11"/>
        <v>6.6403912706975659</v>
      </c>
      <c r="K24" s="5">
        <f t="shared" si="12"/>
        <v>14.14903257089092</v>
      </c>
      <c r="L24">
        <v>1.4</v>
      </c>
      <c r="M24">
        <v>4.93</v>
      </c>
      <c r="N24">
        <v>8.6199999999999992</v>
      </c>
      <c r="O24" s="5">
        <f t="shared" si="13"/>
        <v>1.4463886522686522</v>
      </c>
      <c r="P24" s="5">
        <f t="shared" si="14"/>
        <v>5.093354325488896</v>
      </c>
      <c r="Q24" s="5">
        <f t="shared" si="15"/>
        <v>8.9056215589684147</v>
      </c>
      <c r="R24" s="6">
        <f t="shared" si="16"/>
        <v>0.69137710561508192</v>
      </c>
      <c r="S24" s="6">
        <f t="shared" si="17"/>
        <v>0.19633426934302534</v>
      </c>
      <c r="T24" s="6">
        <f t="shared" si="18"/>
        <v>0.11228862504189267</v>
      </c>
      <c r="U24">
        <f t="shared" si="19"/>
        <v>1.1229790936177395</v>
      </c>
      <c r="V24">
        <f t="shared" si="20"/>
        <v>0.74242613108581301</v>
      </c>
      <c r="W24">
        <f t="shared" si="21"/>
        <v>0.60922893185885318</v>
      </c>
      <c r="X24" t="s">
        <v>81</v>
      </c>
      <c r="Y24" t="s">
        <v>82</v>
      </c>
      <c r="Z24" t="s">
        <v>259</v>
      </c>
      <c r="AB24" s="20" t="s">
        <v>36</v>
      </c>
      <c r="AC24" t="s">
        <v>25</v>
      </c>
      <c r="AD24" s="16" t="s">
        <v>28</v>
      </c>
    </row>
    <row r="25" spans="1:30" x14ac:dyDescent="0.25">
      <c r="A25" s="1">
        <v>0.63315581608219806</v>
      </c>
      <c r="B25" s="1">
        <v>0.22598379612147051</v>
      </c>
      <c r="C25" s="1">
        <v>0.13621843490856239</v>
      </c>
      <c r="D25" s="3">
        <f t="shared" si="22"/>
        <v>1.5793900562862035</v>
      </c>
      <c r="E25" s="4">
        <f t="shared" si="23"/>
        <v>4.4250960341531798</v>
      </c>
      <c r="F25" s="4">
        <f t="shared" si="24"/>
        <v>7.3411502684732595</v>
      </c>
      <c r="G25" s="10">
        <v>3.3573840790531051E-2</v>
      </c>
      <c r="H25" s="7">
        <f t="shared" si="1"/>
        <v>1.0335738407905311</v>
      </c>
      <c r="I25" s="5">
        <f t="shared" si="10"/>
        <v>1.5280863291569027</v>
      </c>
      <c r="J25" s="5">
        <f t="shared" si="11"/>
        <v>4.2813545191591116</v>
      </c>
      <c r="K25" s="5">
        <f t="shared" si="12"/>
        <v>7.102685825386569</v>
      </c>
      <c r="L25">
        <v>1.58</v>
      </c>
      <c r="M25">
        <v>3.92</v>
      </c>
      <c r="N25">
        <v>6.87</v>
      </c>
      <c r="O25" s="5">
        <f t="shared" si="13"/>
        <v>1.6330466684490392</v>
      </c>
      <c r="P25" s="5">
        <f t="shared" si="14"/>
        <v>4.0516094558988813</v>
      </c>
      <c r="Q25" s="5">
        <f t="shared" si="15"/>
        <v>7.1006522862309485</v>
      </c>
      <c r="R25" s="6">
        <f t="shared" si="16"/>
        <v>0.61235237138062593</v>
      </c>
      <c r="S25" s="6">
        <f t="shared" si="17"/>
        <v>0.24681549662790542</v>
      </c>
      <c r="T25" s="6">
        <f t="shared" si="18"/>
        <v>0.14083213199146857</v>
      </c>
      <c r="U25">
        <f t="shared" si="19"/>
        <v>1.0339729960621662</v>
      </c>
      <c r="V25">
        <f t="shared" si="20"/>
        <v>0.91559808524567499</v>
      </c>
      <c r="W25">
        <f t="shared" si="21"/>
        <v>0.96723974126028522</v>
      </c>
      <c r="X25" t="s">
        <v>83</v>
      </c>
      <c r="Y25" t="s">
        <v>84</v>
      </c>
      <c r="Z25" t="s">
        <v>259</v>
      </c>
      <c r="AB25" s="20" t="s">
        <v>17</v>
      </c>
      <c r="AC25" t="s">
        <v>25</v>
      </c>
      <c r="AD25" s="16" t="s">
        <v>34</v>
      </c>
    </row>
    <row r="26" spans="1:30" x14ac:dyDescent="0.25">
      <c r="A26" s="1">
        <v>0.15976707356157363</v>
      </c>
      <c r="B26" s="1">
        <v>0.26770950733652121</v>
      </c>
      <c r="C26" s="1">
        <v>0.50784731792185978</v>
      </c>
      <c r="D26" s="3">
        <f t="shared" si="22"/>
        <v>6.2591119540948705</v>
      </c>
      <c r="E26" s="4">
        <f t="shared" si="23"/>
        <v>3.7353921791913103</v>
      </c>
      <c r="F26" s="4">
        <f t="shared" si="24"/>
        <v>1.9690957591192115</v>
      </c>
      <c r="G26" s="10">
        <v>2.7874974766166627E-2</v>
      </c>
      <c r="H26" s="7">
        <f t="shared" si="1"/>
        <v>1.0278749747661666</v>
      </c>
      <c r="I26" s="5">
        <f t="shared" si="10"/>
        <v>6.0893708940805462</v>
      </c>
      <c r="J26" s="5">
        <f t="shared" si="11"/>
        <v>3.6340919575759516</v>
      </c>
      <c r="K26" s="5">
        <f t="shared" si="12"/>
        <v>1.9156957873861704</v>
      </c>
      <c r="L26">
        <v>3.85</v>
      </c>
      <c r="M26">
        <v>4</v>
      </c>
      <c r="N26">
        <v>1.93</v>
      </c>
      <c r="O26" s="5">
        <f t="shared" ref="O26:O29" si="25">(L26*H26)</f>
        <v>3.9573186528497417</v>
      </c>
      <c r="P26" s="5">
        <f t="shared" ref="P26:P29" si="26">(M26*H26)</f>
        <v>4.1114998990646665</v>
      </c>
      <c r="Q26" s="5">
        <f t="shared" ref="Q26:Q29" si="27">(N26*H26)</f>
        <v>1.9837987012987015</v>
      </c>
      <c r="R26" s="6">
        <f t="shared" ref="R26:R29" si="28">(1/O26)</f>
        <v>0.25269635521513556</v>
      </c>
      <c r="S26" s="6">
        <f t="shared" ref="S26:S29" si="29">(1/P26)</f>
        <v>0.24322024189456798</v>
      </c>
      <c r="T26" s="6">
        <f t="shared" ref="T26:T29" si="30">(1/Q26)</f>
        <v>0.50408340289029629</v>
      </c>
      <c r="U26">
        <f t="shared" ref="U26:U29" si="31">(L26/I26)</f>
        <v>0.63224922031643205</v>
      </c>
      <c r="V26">
        <f t="shared" ref="V26:V29" si="32">(M26/J26)</f>
        <v>1.1006876123927585</v>
      </c>
      <c r="W26">
        <f t="shared" ref="W26:W29" si="33">(N26/K26)</f>
        <v>1.0074668497514141</v>
      </c>
      <c r="X26" t="s">
        <v>85</v>
      </c>
      <c r="Y26" t="s">
        <v>86</v>
      </c>
      <c r="Z26" t="s">
        <v>266</v>
      </c>
      <c r="AB26" s="20" t="s">
        <v>19</v>
      </c>
      <c r="AC26" t="s">
        <v>25</v>
      </c>
      <c r="AD26" s="16" t="s">
        <v>18</v>
      </c>
    </row>
    <row r="27" spans="1:30" x14ac:dyDescent="0.25">
      <c r="A27" s="1">
        <v>0.77266034617125545</v>
      </c>
      <c r="B27" s="1">
        <v>0.18666047014782211</v>
      </c>
      <c r="C27" s="1">
        <v>3.9079786499922359E-2</v>
      </c>
      <c r="D27" s="3">
        <f t="shared" si="22"/>
        <v>1.2942297413802522</v>
      </c>
      <c r="E27" s="4">
        <f t="shared" si="23"/>
        <v>5.3573206968142184</v>
      </c>
      <c r="F27" s="4">
        <f t="shared" si="24"/>
        <v>25.588676130612605</v>
      </c>
      <c r="G27" s="10">
        <v>2.7443983837959873E-2</v>
      </c>
      <c r="H27" s="7">
        <f t="shared" si="1"/>
        <v>1.0274439838379599</v>
      </c>
      <c r="I27" s="5">
        <f t="shared" si="10"/>
        <v>1.2596596619756621</v>
      </c>
      <c r="J27" s="5">
        <f t="shared" si="11"/>
        <v>5.2142216812660136</v>
      </c>
      <c r="K27" s="5">
        <f t="shared" si="12"/>
        <v>24.905178805979794</v>
      </c>
      <c r="L27">
        <v>2.36</v>
      </c>
      <c r="M27">
        <v>3.4</v>
      </c>
      <c r="N27">
        <v>3.23</v>
      </c>
      <c r="O27" s="5">
        <f t="shared" si="25"/>
        <v>2.4247678018575853</v>
      </c>
      <c r="P27" s="5">
        <f t="shared" si="26"/>
        <v>3.4933095450490637</v>
      </c>
      <c r="Q27" s="5">
        <f t="shared" si="27"/>
        <v>3.3186440677966105</v>
      </c>
      <c r="R27" s="6">
        <f t="shared" si="28"/>
        <v>0.41241062308478038</v>
      </c>
      <c r="S27" s="6">
        <f t="shared" si="29"/>
        <v>0.28626149131767109</v>
      </c>
      <c r="T27" s="6">
        <f t="shared" si="30"/>
        <v>0.30132788559754847</v>
      </c>
      <c r="U27">
        <f t="shared" si="31"/>
        <v>1.8735219291681957</v>
      </c>
      <c r="V27">
        <f t="shared" si="32"/>
        <v>0.65206280205073286</v>
      </c>
      <c r="W27">
        <f t="shared" si="33"/>
        <v>0.1296919016387254</v>
      </c>
      <c r="X27" t="s">
        <v>87</v>
      </c>
      <c r="Y27" t="s">
        <v>88</v>
      </c>
      <c r="Z27" t="s">
        <v>266</v>
      </c>
      <c r="AB27" s="20" t="s">
        <v>28</v>
      </c>
      <c r="AC27" t="s">
        <v>25</v>
      </c>
      <c r="AD27" s="16" t="s">
        <v>301</v>
      </c>
    </row>
    <row r="28" spans="1:30" x14ac:dyDescent="0.25">
      <c r="A28" s="1">
        <v>0.29298333571768415</v>
      </c>
      <c r="B28" s="1">
        <v>0.33129749519886853</v>
      </c>
      <c r="C28" s="1">
        <v>0.35060817684997009</v>
      </c>
      <c r="D28" s="3">
        <f t="shared" si="22"/>
        <v>3.4131634058654794</v>
      </c>
      <c r="E28" s="4">
        <f t="shared" si="23"/>
        <v>3.0184351360692547</v>
      </c>
      <c r="F28" s="4">
        <f t="shared" si="24"/>
        <v>2.8521867601163029</v>
      </c>
      <c r="G28" s="10">
        <v>2.6228254575665133E-2</v>
      </c>
      <c r="H28" s="7">
        <f t="shared" si="1"/>
        <v>1.0262282545756651</v>
      </c>
      <c r="I28" s="5">
        <f t="shared" si="10"/>
        <v>3.3259300654090715</v>
      </c>
      <c r="J28" s="5">
        <f t="shared" si="11"/>
        <v>2.9412902272090986</v>
      </c>
      <c r="K28" s="5">
        <f t="shared" si="12"/>
        <v>2.7792908131297289</v>
      </c>
      <c r="L28">
        <v>3.14</v>
      </c>
      <c r="M28">
        <v>3.2</v>
      </c>
      <c r="N28">
        <v>2.5299999999999998</v>
      </c>
      <c r="O28" s="5">
        <f t="shared" si="25"/>
        <v>3.2223567193675886</v>
      </c>
      <c r="P28" s="5">
        <f t="shared" si="26"/>
        <v>3.2839304146421284</v>
      </c>
      <c r="Q28" s="5">
        <f t="shared" si="27"/>
        <v>2.5963574840764325</v>
      </c>
      <c r="R28" s="6">
        <f t="shared" si="28"/>
        <v>0.3103318741806641</v>
      </c>
      <c r="S28" s="6">
        <f t="shared" si="29"/>
        <v>0.30451315153977665</v>
      </c>
      <c r="T28" s="6">
        <f t="shared" si="30"/>
        <v>0.38515497427955941</v>
      </c>
      <c r="U28">
        <f t="shared" si="31"/>
        <v>0.94409682051260957</v>
      </c>
      <c r="V28">
        <f t="shared" si="32"/>
        <v>1.087957920778319</v>
      </c>
      <c r="W28">
        <f t="shared" si="33"/>
        <v>0.91030416394281333</v>
      </c>
      <c r="X28" t="s">
        <v>89</v>
      </c>
      <c r="Y28" t="s">
        <v>90</v>
      </c>
      <c r="Z28" t="s">
        <v>267</v>
      </c>
      <c r="AB28" s="20" t="s">
        <v>19</v>
      </c>
      <c r="AC28" t="s">
        <v>25</v>
      </c>
      <c r="AD28" s="16" t="s">
        <v>30</v>
      </c>
    </row>
    <row r="29" spans="1:30" s="12" customFormat="1" x14ac:dyDescent="0.25">
      <c r="A29" s="1">
        <v>0.37915029715773574</v>
      </c>
      <c r="B29" s="1">
        <v>0.29128028379260174</v>
      </c>
      <c r="C29" s="1">
        <v>0.30821948726242704</v>
      </c>
      <c r="D29" s="13">
        <f t="shared" si="22"/>
        <v>2.6374765033718957</v>
      </c>
      <c r="E29" s="14">
        <f t="shared" si="23"/>
        <v>3.4331194235996523</v>
      </c>
      <c r="F29" s="14">
        <f t="shared" si="24"/>
        <v>3.2444411898867735</v>
      </c>
      <c r="G29" s="10">
        <v>2.7648354367574512E-2</v>
      </c>
      <c r="H29" s="7">
        <f t="shared" si="1"/>
        <v>1.0276483543675745</v>
      </c>
      <c r="I29" s="7">
        <f t="shared" si="10"/>
        <v>2.5665165444604114</v>
      </c>
      <c r="J29" s="7">
        <f t="shared" si="11"/>
        <v>3.3407530980891122</v>
      </c>
      <c r="K29" s="7">
        <f t="shared" si="12"/>
        <v>3.1571511559354719</v>
      </c>
      <c r="L29">
        <v>2.66</v>
      </c>
      <c r="M29">
        <v>3.44</v>
      </c>
      <c r="N29">
        <v>2.77</v>
      </c>
      <c r="O29" s="7">
        <f t="shared" si="25"/>
        <v>2.7335446226177482</v>
      </c>
      <c r="P29" s="7">
        <f t="shared" si="26"/>
        <v>3.5351103390244565</v>
      </c>
      <c r="Q29" s="7">
        <f t="shared" si="27"/>
        <v>2.8465859415981813</v>
      </c>
      <c r="R29" s="15">
        <f t="shared" si="28"/>
        <v>0.36582537988436464</v>
      </c>
      <c r="S29" s="15">
        <f t="shared" si="29"/>
        <v>0.28287660188732849</v>
      </c>
      <c r="T29" s="15">
        <f t="shared" si="30"/>
        <v>0.35129801822830686</v>
      </c>
      <c r="U29" s="12">
        <f t="shared" si="31"/>
        <v>1.0364242559594499</v>
      </c>
      <c r="V29" s="12">
        <f t="shared" si="32"/>
        <v>1.0297079427892042</v>
      </c>
      <c r="W29" s="12">
        <f t="shared" si="33"/>
        <v>0.87737325936782462</v>
      </c>
      <c r="X29" t="s">
        <v>91</v>
      </c>
      <c r="Y29" t="s">
        <v>92</v>
      </c>
      <c r="Z29" t="s">
        <v>267</v>
      </c>
      <c r="AA29" s="16"/>
      <c r="AB29" s="21" t="s">
        <v>19</v>
      </c>
      <c r="AC29" s="12" t="s">
        <v>25</v>
      </c>
      <c r="AD29" s="16" t="s">
        <v>21</v>
      </c>
    </row>
    <row r="30" spans="1:30" x14ac:dyDescent="0.25">
      <c r="A30" s="1">
        <v>0.29492945166974771</v>
      </c>
      <c r="B30" s="1">
        <v>0.28008006428734361</v>
      </c>
      <c r="C30" s="1">
        <v>0.38943451607011587</v>
      </c>
      <c r="D30" s="3">
        <f t="shared" ref="D30:D77" si="34">(100%/A30)</f>
        <v>3.3906413697868572</v>
      </c>
      <c r="E30" s="4">
        <f t="shared" ref="E30:E77" si="35">(100%/B30)</f>
        <v>3.5704076352041469</v>
      </c>
      <c r="F30" s="4">
        <f t="shared" ref="F30:F77" si="36">(100%/C30)</f>
        <v>2.5678258057124927</v>
      </c>
      <c r="G30" s="10">
        <v>2.723405834082282E-2</v>
      </c>
      <c r="H30" s="7">
        <f t="shared" ref="H30:H77" si="37">(G30/100%) + 1</f>
        <v>1.0272340583408228</v>
      </c>
      <c r="I30" s="5">
        <f t="shared" ref="I30:I77" si="38">D30/H30</f>
        <v>3.3007485901152691</v>
      </c>
      <c r="J30" s="5">
        <f t="shared" ref="J30:J77" si="39">E30/H30</f>
        <v>3.4757488872312412</v>
      </c>
      <c r="K30" s="5">
        <f t="shared" ref="K30:K77" si="40">F30/H30</f>
        <v>2.4997475354935337</v>
      </c>
      <c r="L30">
        <v>2.5499999999999998</v>
      </c>
      <c r="M30">
        <v>3.29</v>
      </c>
      <c r="N30">
        <v>3.02</v>
      </c>
      <c r="O30" s="5">
        <f t="shared" ref="O30:O77" si="41">(L30*H30)</f>
        <v>2.6194468487690981</v>
      </c>
      <c r="P30" s="5">
        <f t="shared" ref="P30:P77" si="42">(M30*H30)</f>
        <v>3.3796000519413072</v>
      </c>
      <c r="Q30" s="5">
        <f t="shared" ref="Q30:Q77" si="43">(N30*H30)</f>
        <v>3.1022468561892849</v>
      </c>
      <c r="R30" s="6">
        <f t="shared" ref="R30:R77" si="44">(1/O30)</f>
        <v>0.38175998893427027</v>
      </c>
      <c r="S30" s="6">
        <f t="shared" ref="S30:S77" si="45">(1/P30)</f>
        <v>0.2958930005417596</v>
      </c>
      <c r="T30" s="6">
        <f t="shared" ref="T30:T77" si="46">(1/Q30)</f>
        <v>0.32234701052396991</v>
      </c>
      <c r="U30">
        <f t="shared" ref="U30:U77" si="47">(L30/I30)</f>
        <v>0.7725520227855186</v>
      </c>
      <c r="V30">
        <f t="shared" ref="V30:V77" si="48">(M30/J30)</f>
        <v>0.94655859981323121</v>
      </c>
      <c r="W30">
        <f t="shared" ref="W30:W77" si="49">(N30/K30)</f>
        <v>1.2081220031701125</v>
      </c>
      <c r="X30" t="s">
        <v>93</v>
      </c>
      <c r="Y30" t="s">
        <v>94</v>
      </c>
      <c r="Z30" t="s">
        <v>267</v>
      </c>
      <c r="AA30" s="16"/>
      <c r="AB30" s="16" t="s">
        <v>19</v>
      </c>
      <c r="AC30" t="s">
        <v>25</v>
      </c>
      <c r="AD30" s="16" t="s">
        <v>33</v>
      </c>
    </row>
    <row r="31" spans="1:30" x14ac:dyDescent="0.25">
      <c r="A31" s="1" t="e">
        <v>#N/A</v>
      </c>
      <c r="B31" s="1" t="e">
        <v>#N/A</v>
      </c>
      <c r="C31" s="1" t="e">
        <v>#N/A</v>
      </c>
      <c r="D31" s="3" t="e">
        <f t="shared" si="34"/>
        <v>#N/A</v>
      </c>
      <c r="E31" s="4" t="e">
        <f t="shared" si="35"/>
        <v>#N/A</v>
      </c>
      <c r="F31" s="4" t="e">
        <f t="shared" si="36"/>
        <v>#N/A</v>
      </c>
      <c r="G31" s="10">
        <v>3.4470848300635515E-2</v>
      </c>
      <c r="H31" s="7">
        <f t="shared" si="37"/>
        <v>1.0344708483006355</v>
      </c>
      <c r="I31" s="5" t="e">
        <f t="shared" si="38"/>
        <v>#N/A</v>
      </c>
      <c r="J31" s="5" t="e">
        <f t="shared" si="39"/>
        <v>#N/A</v>
      </c>
      <c r="K31" s="5" t="e">
        <f t="shared" si="40"/>
        <v>#N/A</v>
      </c>
      <c r="L31">
        <v>3.52</v>
      </c>
      <c r="M31">
        <v>3.29</v>
      </c>
      <c r="N31">
        <v>2.2400000000000002</v>
      </c>
      <c r="O31" s="5">
        <f t="shared" si="41"/>
        <v>3.641337386018237</v>
      </c>
      <c r="P31" s="5">
        <f t="shared" si="42"/>
        <v>3.4034090909090908</v>
      </c>
      <c r="Q31" s="5">
        <f t="shared" si="43"/>
        <v>2.3172147001934236</v>
      </c>
      <c r="R31" s="6">
        <f t="shared" si="44"/>
        <v>0.27462437395659434</v>
      </c>
      <c r="S31" s="6">
        <f t="shared" si="45"/>
        <v>0.29382303839732887</v>
      </c>
      <c r="T31" s="6">
        <f t="shared" si="46"/>
        <v>0.43155258764607679</v>
      </c>
      <c r="U31" t="e">
        <f t="shared" si="47"/>
        <v>#N/A</v>
      </c>
      <c r="V31" t="e">
        <f t="shared" si="48"/>
        <v>#N/A</v>
      </c>
      <c r="W31" t="e">
        <f t="shared" si="49"/>
        <v>#N/A</v>
      </c>
      <c r="X31" t="s">
        <v>95</v>
      </c>
      <c r="Y31" t="s">
        <v>96</v>
      </c>
      <c r="Z31" t="s">
        <v>260</v>
      </c>
      <c r="AA31" s="16"/>
      <c r="AB31" s="16" t="e">
        <v>#N/A</v>
      </c>
      <c r="AC31" t="s">
        <v>25</v>
      </c>
      <c r="AD31" s="16" t="s">
        <v>19</v>
      </c>
    </row>
    <row r="32" spans="1:30" x14ac:dyDescent="0.25">
      <c r="A32" s="1">
        <v>0.42717069578448835</v>
      </c>
      <c r="B32" s="1">
        <v>0.25521145303160558</v>
      </c>
      <c r="C32" s="1">
        <v>0.29664678842149855</v>
      </c>
      <c r="D32" s="3">
        <f t="shared" si="34"/>
        <v>2.3409845522374257</v>
      </c>
      <c r="E32" s="4">
        <f t="shared" si="35"/>
        <v>3.9183194489165785</v>
      </c>
      <c r="F32" s="4">
        <f t="shared" si="36"/>
        <v>3.3710123926206919</v>
      </c>
      <c r="G32" s="10">
        <v>3.3201387251104109E-2</v>
      </c>
      <c r="H32" s="7">
        <f t="shared" si="37"/>
        <v>1.0332013872511041</v>
      </c>
      <c r="I32" s="5">
        <f t="shared" si="38"/>
        <v>2.2657582356386099</v>
      </c>
      <c r="J32" s="5">
        <f t="shared" si="39"/>
        <v>3.7924062987773453</v>
      </c>
      <c r="K32" s="5">
        <f t="shared" si="40"/>
        <v>3.2626866690427874</v>
      </c>
      <c r="L32">
        <v>2.91</v>
      </c>
      <c r="M32">
        <v>3.38</v>
      </c>
      <c r="N32">
        <v>2.54</v>
      </c>
      <c r="O32" s="5">
        <f t="shared" si="41"/>
        <v>3.0066160369007129</v>
      </c>
      <c r="P32" s="5">
        <f t="shared" si="42"/>
        <v>3.4922206889087319</v>
      </c>
      <c r="Q32" s="5">
        <f t="shared" si="43"/>
        <v>2.6243315236178044</v>
      </c>
      <c r="R32" s="6">
        <f t="shared" si="44"/>
        <v>0.33259983573786239</v>
      </c>
      <c r="S32" s="6">
        <f t="shared" si="45"/>
        <v>0.2863507461530117</v>
      </c>
      <c r="T32" s="6">
        <f t="shared" si="46"/>
        <v>0.38104941810912585</v>
      </c>
      <c r="U32">
        <f t="shared" si="47"/>
        <v>1.2843382644396784</v>
      </c>
      <c r="V32">
        <f t="shared" si="48"/>
        <v>0.89125471632343212</v>
      </c>
      <c r="W32">
        <f t="shared" si="49"/>
        <v>0.77849951823451979</v>
      </c>
      <c r="X32" t="s">
        <v>97</v>
      </c>
      <c r="Y32" t="s">
        <v>98</v>
      </c>
      <c r="Z32" t="s">
        <v>260</v>
      </c>
      <c r="AA32" s="16"/>
      <c r="AB32" s="16" t="s">
        <v>19</v>
      </c>
      <c r="AC32" t="s">
        <v>25</v>
      </c>
      <c r="AD32" s="16" t="s">
        <v>19</v>
      </c>
    </row>
    <row r="33" spans="1:30" x14ac:dyDescent="0.25">
      <c r="A33" s="1">
        <v>0.59703449075951365</v>
      </c>
      <c r="B33" s="1">
        <v>0.1942632118487182</v>
      </c>
      <c r="C33" s="1">
        <v>0.1943986359806949</v>
      </c>
      <c r="D33" s="3">
        <f t="shared" si="34"/>
        <v>1.6749451086617397</v>
      </c>
      <c r="E33" s="4">
        <f t="shared" si="35"/>
        <v>5.1476550319715013</v>
      </c>
      <c r="F33" s="4">
        <f t="shared" si="36"/>
        <v>5.1440690154806781</v>
      </c>
      <c r="G33" s="10">
        <v>3.7558760653694456E-2</v>
      </c>
      <c r="H33" s="7">
        <f t="shared" si="37"/>
        <v>1.0375587606536945</v>
      </c>
      <c r="I33" s="5">
        <f t="shared" si="38"/>
        <v>1.6143134945017206</v>
      </c>
      <c r="J33" s="5">
        <f t="shared" si="39"/>
        <v>4.9613142187034471</v>
      </c>
      <c r="K33" s="5">
        <f t="shared" si="40"/>
        <v>4.9578580130148522</v>
      </c>
      <c r="L33">
        <v>1.69</v>
      </c>
      <c r="M33">
        <v>3.95</v>
      </c>
      <c r="N33">
        <v>5.19</v>
      </c>
      <c r="O33" s="5">
        <f t="shared" si="41"/>
        <v>1.7534743055047435</v>
      </c>
      <c r="P33" s="5">
        <f t="shared" si="42"/>
        <v>4.0983571045820932</v>
      </c>
      <c r="Q33" s="5">
        <f t="shared" si="43"/>
        <v>5.384929967792675</v>
      </c>
      <c r="R33" s="6">
        <f t="shared" si="44"/>
        <v>0.570296352139672</v>
      </c>
      <c r="S33" s="6">
        <f t="shared" si="45"/>
        <v>0.24400021142178369</v>
      </c>
      <c r="T33" s="6">
        <f t="shared" si="46"/>
        <v>0.18570343643854439</v>
      </c>
      <c r="U33">
        <f t="shared" si="47"/>
        <v>1.0468846390469164</v>
      </c>
      <c r="V33">
        <f t="shared" si="48"/>
        <v>0.79616001443913054</v>
      </c>
      <c r="W33">
        <f t="shared" si="49"/>
        <v>1.0468230405904633</v>
      </c>
      <c r="X33" t="s">
        <v>99</v>
      </c>
      <c r="Y33" t="s">
        <v>100</v>
      </c>
      <c r="Z33" t="s">
        <v>260</v>
      </c>
      <c r="AA33" s="16"/>
      <c r="AB33" s="16" t="s">
        <v>17</v>
      </c>
      <c r="AC33" t="s">
        <v>25</v>
      </c>
      <c r="AD33" s="16" t="s">
        <v>35</v>
      </c>
    </row>
    <row r="34" spans="1:30" x14ac:dyDescent="0.25">
      <c r="A34" s="1">
        <v>0.43173045264098131</v>
      </c>
      <c r="B34" s="1">
        <v>0.24795510205683771</v>
      </c>
      <c r="C34" s="1">
        <v>0.29895408849819954</v>
      </c>
      <c r="D34" s="3">
        <f t="shared" si="34"/>
        <v>2.3162600504152544</v>
      </c>
      <c r="E34" s="4">
        <f t="shared" si="35"/>
        <v>4.0329881970759942</v>
      </c>
      <c r="F34" s="4">
        <f t="shared" si="36"/>
        <v>3.3449952299482351</v>
      </c>
      <c r="G34" s="10">
        <v>3.8512596516193653E-2</v>
      </c>
      <c r="H34" s="7">
        <f t="shared" si="37"/>
        <v>1.0385125965161937</v>
      </c>
      <c r="I34" s="5">
        <f t="shared" si="38"/>
        <v>2.2303629808491561</v>
      </c>
      <c r="J34" s="5">
        <f t="shared" si="39"/>
        <v>3.8834273273189974</v>
      </c>
      <c r="K34" s="5">
        <f t="shared" si="40"/>
        <v>3.2209481533198487</v>
      </c>
      <c r="L34" s="33">
        <v>3.2</v>
      </c>
      <c r="M34" s="33">
        <v>2.73</v>
      </c>
      <c r="N34" s="33">
        <v>2.78</v>
      </c>
      <c r="O34" s="5">
        <f t="shared" si="41"/>
        <v>3.3232403088518199</v>
      </c>
      <c r="P34" s="5">
        <f t="shared" si="42"/>
        <v>2.8351393884892087</v>
      </c>
      <c r="Q34" s="5">
        <f t="shared" si="43"/>
        <v>2.8870650183150182</v>
      </c>
      <c r="R34" s="6">
        <f t="shared" si="44"/>
        <v>0.30091113102365452</v>
      </c>
      <c r="S34" s="6">
        <f t="shared" si="45"/>
        <v>0.35271634405703095</v>
      </c>
      <c r="T34" s="6">
        <f t="shared" si="46"/>
        <v>0.34637252491931458</v>
      </c>
      <c r="U34">
        <f t="shared" si="47"/>
        <v>1.4347440427753506</v>
      </c>
      <c r="V34">
        <f t="shared" si="48"/>
        <v>0.70298727641820213</v>
      </c>
      <c r="W34">
        <f t="shared" si="49"/>
        <v>0.86309989098540396</v>
      </c>
      <c r="X34" s="33" t="s">
        <v>101</v>
      </c>
      <c r="Y34" s="33" t="s">
        <v>102</v>
      </c>
      <c r="Z34" s="33" t="s">
        <v>261</v>
      </c>
      <c r="AA34" s="16"/>
      <c r="AB34" s="16" t="s">
        <v>17</v>
      </c>
      <c r="AC34" s="33" t="s">
        <v>25</v>
      </c>
      <c r="AD34" s="16" t="s">
        <v>18</v>
      </c>
    </row>
    <row r="35" spans="1:30" x14ac:dyDescent="0.25">
      <c r="A35" s="1">
        <v>0.13423263381563094</v>
      </c>
      <c r="B35" s="1">
        <v>0.3128255126644609</v>
      </c>
      <c r="C35" s="1">
        <v>0.49719789144924947</v>
      </c>
      <c r="D35" s="3">
        <f t="shared" si="34"/>
        <v>7.4497532498207848</v>
      </c>
      <c r="E35" s="4">
        <f t="shared" si="35"/>
        <v>3.196670218751013</v>
      </c>
      <c r="F35" s="4">
        <f t="shared" si="36"/>
        <v>2.0112716027116804</v>
      </c>
      <c r="G35" s="10">
        <v>4.3293450442826842E-2</v>
      </c>
      <c r="H35" s="7">
        <f t="shared" si="37"/>
        <v>1.0432934504428268</v>
      </c>
      <c r="I35" s="5">
        <f t="shared" si="38"/>
        <v>7.1406115380660449</v>
      </c>
      <c r="J35" s="5">
        <f t="shared" si="39"/>
        <v>3.0640182945595829</v>
      </c>
      <c r="K35" s="5">
        <f t="shared" si="40"/>
        <v>1.9278100536891076</v>
      </c>
      <c r="L35">
        <v>7.82</v>
      </c>
      <c r="M35">
        <v>3.95</v>
      </c>
      <c r="N35">
        <v>1.51</v>
      </c>
      <c r="O35" s="5">
        <f t="shared" si="41"/>
        <v>8.1585547824629057</v>
      </c>
      <c r="P35" s="5">
        <f t="shared" si="42"/>
        <v>4.121009129249166</v>
      </c>
      <c r="Q35" s="5">
        <f t="shared" si="43"/>
        <v>1.5753731101686685</v>
      </c>
      <c r="R35" s="6">
        <f t="shared" si="44"/>
        <v>0.12257072810855354</v>
      </c>
      <c r="S35" s="6">
        <f t="shared" si="45"/>
        <v>0.24265901109085788</v>
      </c>
      <c r="T35" s="6">
        <f t="shared" si="46"/>
        <v>0.63477026080058851</v>
      </c>
      <c r="U35">
        <f t="shared" si="47"/>
        <v>1.0951442965791078</v>
      </c>
      <c r="V35">
        <f t="shared" si="48"/>
        <v>1.2891567935522941</v>
      </c>
      <c r="W35">
        <f t="shared" si="49"/>
        <v>0.78327218862170811</v>
      </c>
      <c r="X35" t="s">
        <v>103</v>
      </c>
      <c r="Y35" t="s">
        <v>104</v>
      </c>
      <c r="Z35" t="s">
        <v>261</v>
      </c>
      <c r="AA35" s="16"/>
      <c r="AB35" s="16" t="s">
        <v>18</v>
      </c>
      <c r="AC35" t="s">
        <v>25</v>
      </c>
      <c r="AD35" s="16" t="s">
        <v>16</v>
      </c>
    </row>
    <row r="36" spans="1:30" x14ac:dyDescent="0.25">
      <c r="A36" s="1">
        <v>0.19276032249431638</v>
      </c>
      <c r="B36" s="1">
        <v>0.30457140245637909</v>
      </c>
      <c r="C36" s="1">
        <v>0.4553486351640032</v>
      </c>
      <c r="D36" s="3">
        <f t="shared" si="34"/>
        <v>5.1877896190461366</v>
      </c>
      <c r="E36" s="4">
        <f t="shared" si="35"/>
        <v>3.283302345312018</v>
      </c>
      <c r="F36" s="4">
        <f t="shared" si="36"/>
        <v>2.1961194627053824</v>
      </c>
      <c r="G36" s="10">
        <v>3.3906212853759499E-2</v>
      </c>
      <c r="H36" s="7">
        <f t="shared" si="37"/>
        <v>1.0339062128537595</v>
      </c>
      <c r="I36" s="5">
        <f t="shared" si="38"/>
        <v>5.0176597785663191</v>
      </c>
      <c r="J36" s="5">
        <f t="shared" si="39"/>
        <v>3.1756287992984751</v>
      </c>
      <c r="K36" s="5">
        <f t="shared" si="40"/>
        <v>2.1240992997263395</v>
      </c>
      <c r="L36">
        <v>8.6199999999999992</v>
      </c>
      <c r="M36">
        <v>5.32</v>
      </c>
      <c r="N36">
        <v>1.37</v>
      </c>
      <c r="O36" s="5">
        <f t="shared" si="41"/>
        <v>8.9122715547994069</v>
      </c>
      <c r="P36" s="5">
        <f t="shared" si="42"/>
        <v>5.5003810523820009</v>
      </c>
      <c r="Q36" s="5">
        <f t="shared" si="43"/>
        <v>1.4164515116096505</v>
      </c>
      <c r="R36" s="6">
        <f t="shared" si="44"/>
        <v>0.11220483956881715</v>
      </c>
      <c r="S36" s="6">
        <f t="shared" si="45"/>
        <v>0.18180558591789545</v>
      </c>
      <c r="T36" s="6">
        <f t="shared" si="46"/>
        <v>0.70598957451328748</v>
      </c>
      <c r="U36">
        <f t="shared" si="47"/>
        <v>1.717932339060056</v>
      </c>
      <c r="V36">
        <f t="shared" si="48"/>
        <v>1.6752587711684803</v>
      </c>
      <c r="W36">
        <f t="shared" si="49"/>
        <v>0.64497926258744376</v>
      </c>
      <c r="X36" t="s">
        <v>105</v>
      </c>
      <c r="Y36" t="s">
        <v>106</v>
      </c>
      <c r="Z36" t="s">
        <v>262</v>
      </c>
      <c r="AA36" s="16"/>
      <c r="AB36" s="16" t="s">
        <v>19</v>
      </c>
      <c r="AC36" t="s">
        <v>25</v>
      </c>
      <c r="AD36" s="16" t="s">
        <v>21</v>
      </c>
    </row>
    <row r="37" spans="1:30" x14ac:dyDescent="0.25">
      <c r="A37" s="1">
        <v>0.8181397533713225</v>
      </c>
      <c r="B37" s="1">
        <v>0.14909354389728094</v>
      </c>
      <c r="C37" s="1">
        <v>2.9080827865516391E-2</v>
      </c>
      <c r="D37" s="3">
        <f t="shared" si="34"/>
        <v>1.2222850630094466</v>
      </c>
      <c r="E37" s="4">
        <f t="shared" si="35"/>
        <v>6.7071985403268508</v>
      </c>
      <c r="F37" s="4">
        <f t="shared" si="36"/>
        <v>34.38691651504822</v>
      </c>
      <c r="G37" s="10">
        <v>2.9512080041952604E-2</v>
      </c>
      <c r="H37" s="7">
        <f t="shared" si="37"/>
        <v>1.0295120800419526</v>
      </c>
      <c r="I37" s="5">
        <f t="shared" si="38"/>
        <v>1.1872469363930518</v>
      </c>
      <c r="J37" s="5">
        <f t="shared" si="39"/>
        <v>6.5149294217640774</v>
      </c>
      <c r="K37" s="5">
        <f t="shared" si="40"/>
        <v>33.401178268492927</v>
      </c>
      <c r="L37">
        <v>1.7</v>
      </c>
      <c r="M37">
        <v>3.83</v>
      </c>
      <c r="N37">
        <v>5.55</v>
      </c>
      <c r="O37" s="5">
        <f t="shared" si="41"/>
        <v>1.7501705360713193</v>
      </c>
      <c r="P37" s="5">
        <f t="shared" si="42"/>
        <v>3.9430312665606784</v>
      </c>
      <c r="Q37" s="5">
        <f t="shared" si="43"/>
        <v>5.7137920442328367</v>
      </c>
      <c r="R37" s="6">
        <f t="shared" si="44"/>
        <v>0.57137289160674687</v>
      </c>
      <c r="S37" s="6">
        <f t="shared" si="45"/>
        <v>0.25361198844163696</v>
      </c>
      <c r="T37" s="6">
        <f t="shared" si="46"/>
        <v>0.17501511995161614</v>
      </c>
      <c r="U37">
        <f t="shared" si="47"/>
        <v>1.4318840907391446</v>
      </c>
      <c r="V37">
        <f t="shared" si="48"/>
        <v>0.58788050522931579</v>
      </c>
      <c r="W37">
        <f t="shared" si="49"/>
        <v>0.16616180289769214</v>
      </c>
      <c r="X37" t="s">
        <v>107</v>
      </c>
      <c r="Y37" t="s">
        <v>108</v>
      </c>
      <c r="Z37" t="s">
        <v>262</v>
      </c>
      <c r="AA37" s="16"/>
      <c r="AB37" s="16" t="s">
        <v>28</v>
      </c>
      <c r="AC37" t="s">
        <v>25</v>
      </c>
      <c r="AD37" s="16" t="s">
        <v>36</v>
      </c>
    </row>
    <row r="38" spans="1:30" x14ac:dyDescent="0.25">
      <c r="A38" s="1">
        <v>0.23689831848510726</v>
      </c>
      <c r="B38" s="1">
        <v>0.23829022041996223</v>
      </c>
      <c r="C38" s="1">
        <v>0.47106009963226653</v>
      </c>
      <c r="D38" s="3">
        <f t="shared" si="34"/>
        <v>4.221220337884608</v>
      </c>
      <c r="E38" s="4">
        <f t="shared" si="35"/>
        <v>4.1965633261726056</v>
      </c>
      <c r="F38" s="4">
        <f t="shared" si="36"/>
        <v>2.1228713719982881</v>
      </c>
      <c r="G38" s="10">
        <v>2.8254801291176967E-2</v>
      </c>
      <c r="H38" s="7">
        <f t="shared" si="37"/>
        <v>1.028254801291177</v>
      </c>
      <c r="I38" s="5">
        <f t="shared" si="38"/>
        <v>4.1052279382347958</v>
      </c>
      <c r="J38" s="5">
        <f t="shared" si="39"/>
        <v>4.081248461862752</v>
      </c>
      <c r="K38" s="5">
        <f t="shared" si="40"/>
        <v>2.064538253876961</v>
      </c>
      <c r="L38">
        <v>3.28</v>
      </c>
      <c r="M38">
        <v>3.56</v>
      </c>
      <c r="N38">
        <v>2.2599999999999998</v>
      </c>
      <c r="O38" s="5">
        <f t="shared" si="41"/>
        <v>3.3726757482350602</v>
      </c>
      <c r="P38" s="5">
        <f t="shared" si="42"/>
        <v>3.66058709259659</v>
      </c>
      <c r="Q38" s="5">
        <f t="shared" si="43"/>
        <v>2.3238558509180596</v>
      </c>
      <c r="R38" s="6">
        <f t="shared" si="44"/>
        <v>0.29650048645302041</v>
      </c>
      <c r="S38" s="6">
        <f t="shared" si="45"/>
        <v>0.27318022347356935</v>
      </c>
      <c r="T38" s="6">
        <f t="shared" si="46"/>
        <v>0.43031929007341019</v>
      </c>
      <c r="U38">
        <f t="shared" si="47"/>
        <v>0.79898121355238672</v>
      </c>
      <c r="V38">
        <f t="shared" si="48"/>
        <v>0.87228210516131011</v>
      </c>
      <c r="W38">
        <f t="shared" si="49"/>
        <v>1.0946757686644868</v>
      </c>
      <c r="X38" t="s">
        <v>109</v>
      </c>
      <c r="Y38" t="s">
        <v>110</v>
      </c>
      <c r="Z38" t="s">
        <v>262</v>
      </c>
      <c r="AA38" s="16"/>
      <c r="AB38" s="16" t="s">
        <v>16</v>
      </c>
      <c r="AC38" t="s">
        <v>25</v>
      </c>
      <c r="AD38" s="16" t="s">
        <v>35</v>
      </c>
    </row>
    <row r="39" spans="1:30" x14ac:dyDescent="0.25">
      <c r="A39" s="1">
        <v>0.42767457834853245</v>
      </c>
      <c r="B39" s="1">
        <v>0.41389433412699933</v>
      </c>
      <c r="C39" s="1">
        <v>0.15591035957994387</v>
      </c>
      <c r="D39" s="3">
        <f t="shared" si="34"/>
        <v>2.3382264240757658</v>
      </c>
      <c r="E39" s="4">
        <f t="shared" si="35"/>
        <v>2.4160755959832976</v>
      </c>
      <c r="F39" s="4">
        <f t="shared" si="36"/>
        <v>6.4139419772631889</v>
      </c>
      <c r="G39" s="10">
        <v>3.280431385982796E-2</v>
      </c>
      <c r="H39" s="7">
        <f t="shared" si="37"/>
        <v>1.032804313859828</v>
      </c>
      <c r="I39" s="5">
        <f t="shared" si="38"/>
        <v>2.2639588087478781</v>
      </c>
      <c r="J39" s="5">
        <f t="shared" si="39"/>
        <v>2.3393353063697671</v>
      </c>
      <c r="K39" s="5">
        <f t="shared" si="40"/>
        <v>6.2102199721579474</v>
      </c>
      <c r="L39">
        <v>5.15</v>
      </c>
      <c r="M39">
        <v>4.05</v>
      </c>
      <c r="N39">
        <v>1.69</v>
      </c>
      <c r="O39" s="5">
        <f t="shared" si="41"/>
        <v>5.3189422163781144</v>
      </c>
      <c r="P39" s="5">
        <f t="shared" si="42"/>
        <v>4.1828574711323032</v>
      </c>
      <c r="Q39" s="5">
        <f t="shared" si="43"/>
        <v>1.7454392904231093</v>
      </c>
      <c r="R39" s="6">
        <f t="shared" si="44"/>
        <v>0.18800730658829021</v>
      </c>
      <c r="S39" s="6">
        <f t="shared" si="45"/>
        <v>0.23907101948881349</v>
      </c>
      <c r="T39" s="6">
        <f t="shared" si="46"/>
        <v>0.57292167392289628</v>
      </c>
      <c r="U39">
        <f t="shared" si="47"/>
        <v>2.274776369649719</v>
      </c>
      <c r="V39">
        <f t="shared" si="48"/>
        <v>1.7312610077624488</v>
      </c>
      <c r="W39">
        <f t="shared" si="49"/>
        <v>0.27213206739482904</v>
      </c>
      <c r="X39" t="s">
        <v>111</v>
      </c>
      <c r="Y39" t="s">
        <v>112</v>
      </c>
      <c r="Z39" t="s">
        <v>268</v>
      </c>
      <c r="AA39" s="16"/>
      <c r="AB39" s="16" t="s">
        <v>35</v>
      </c>
      <c r="AC39" t="s">
        <v>25</v>
      </c>
      <c r="AD39" s="16" t="s">
        <v>31</v>
      </c>
    </row>
    <row r="40" spans="1:30" x14ac:dyDescent="0.25">
      <c r="A40" s="1">
        <v>0.23864994830026881</v>
      </c>
      <c r="B40" s="1">
        <v>0.39028394894681878</v>
      </c>
      <c r="C40" s="1">
        <v>0.3505572521892889</v>
      </c>
      <c r="D40" s="3">
        <f t="shared" si="34"/>
        <v>4.1902376561247037</v>
      </c>
      <c r="E40" s="4">
        <f t="shared" si="35"/>
        <v>2.5622370653430662</v>
      </c>
      <c r="F40" s="4">
        <f t="shared" si="36"/>
        <v>2.8526010908484478</v>
      </c>
      <c r="G40" s="10">
        <v>2.7760728351490904E-2</v>
      </c>
      <c r="H40" s="7">
        <f t="shared" si="37"/>
        <v>1.0277607283514909</v>
      </c>
      <c r="I40" s="5">
        <f t="shared" si="38"/>
        <v>4.0770556225141688</v>
      </c>
      <c r="J40" s="5">
        <f t="shared" si="39"/>
        <v>2.4930287708626957</v>
      </c>
      <c r="K40" s="5">
        <f t="shared" si="40"/>
        <v>2.775549806640274</v>
      </c>
      <c r="L40">
        <v>2.2799999999999998</v>
      </c>
      <c r="M40">
        <v>3.43</v>
      </c>
      <c r="N40">
        <v>3.36</v>
      </c>
      <c r="O40" s="5">
        <f t="shared" si="41"/>
        <v>2.343294460641399</v>
      </c>
      <c r="P40" s="5">
        <f t="shared" si="42"/>
        <v>3.5252192982456139</v>
      </c>
      <c r="Q40" s="5">
        <f t="shared" si="43"/>
        <v>3.4532760472610091</v>
      </c>
      <c r="R40" s="6">
        <f t="shared" si="44"/>
        <v>0.42674961119751176</v>
      </c>
      <c r="S40" s="6">
        <f t="shared" si="45"/>
        <v>0.28367029548989114</v>
      </c>
      <c r="T40" s="6">
        <f t="shared" si="46"/>
        <v>0.28958009331259726</v>
      </c>
      <c r="U40">
        <f t="shared" si="47"/>
        <v>0.55922710188437619</v>
      </c>
      <c r="V40">
        <f t="shared" si="48"/>
        <v>1.3758365086228315</v>
      </c>
      <c r="W40">
        <f t="shared" si="49"/>
        <v>1.2105709621789085</v>
      </c>
      <c r="X40" t="s">
        <v>113</v>
      </c>
      <c r="Y40" t="s">
        <v>114</v>
      </c>
      <c r="Z40" t="s">
        <v>268</v>
      </c>
      <c r="AA40" s="16"/>
      <c r="AB40" s="16" t="s">
        <v>19</v>
      </c>
      <c r="AC40" t="s">
        <v>25</v>
      </c>
      <c r="AD40" s="16" t="s">
        <v>28</v>
      </c>
    </row>
    <row r="41" spans="1:30" x14ac:dyDescent="0.25">
      <c r="A41" s="1">
        <v>0.13106046732096707</v>
      </c>
      <c r="B41" s="1">
        <v>0.10967345739495062</v>
      </c>
      <c r="C41" s="1">
        <v>0.57879871263992189</v>
      </c>
      <c r="D41" s="3">
        <f t="shared" si="34"/>
        <v>7.6300658805908279</v>
      </c>
      <c r="E41" s="4">
        <f t="shared" si="35"/>
        <v>9.117976434342264</v>
      </c>
      <c r="F41" s="4">
        <f t="shared" si="36"/>
        <v>1.7277163514047289</v>
      </c>
      <c r="G41" s="10">
        <v>4.2028069440976257E-2</v>
      </c>
      <c r="H41" s="7">
        <f t="shared" si="37"/>
        <v>1.0420280694409763</v>
      </c>
      <c r="I41" s="5">
        <f t="shared" si="38"/>
        <v>7.3223227899073589</v>
      </c>
      <c r="J41" s="5">
        <f t="shared" si="39"/>
        <v>8.7502215168098552</v>
      </c>
      <c r="K41" s="5">
        <f t="shared" si="40"/>
        <v>1.6580324485228199</v>
      </c>
      <c r="L41">
        <v>4.12</v>
      </c>
      <c r="M41">
        <v>3.78</v>
      </c>
      <c r="N41">
        <v>1.87</v>
      </c>
      <c r="O41" s="5">
        <f t="shared" si="41"/>
        <v>4.2931556460968219</v>
      </c>
      <c r="P41" s="5">
        <f t="shared" si="42"/>
        <v>3.9388661024868901</v>
      </c>
      <c r="Q41" s="5">
        <f t="shared" si="43"/>
        <v>1.9485924898546256</v>
      </c>
      <c r="R41" s="6">
        <f t="shared" si="44"/>
        <v>0.23292889483500626</v>
      </c>
      <c r="S41" s="6">
        <f t="shared" si="45"/>
        <v>0.25388017109000682</v>
      </c>
      <c r="T41" s="6">
        <f t="shared" si="46"/>
        <v>0.51319093407498706</v>
      </c>
      <c r="U41">
        <f t="shared" si="47"/>
        <v>0.56266298525909775</v>
      </c>
      <c r="V41">
        <f t="shared" si="48"/>
        <v>0.4319890636755111</v>
      </c>
      <c r="W41">
        <f t="shared" si="49"/>
        <v>1.1278428245876775</v>
      </c>
      <c r="X41" t="s">
        <v>115</v>
      </c>
      <c r="Y41" t="s">
        <v>116</v>
      </c>
      <c r="Z41" t="s">
        <v>342</v>
      </c>
      <c r="AA41" s="16"/>
      <c r="AB41" s="16" t="s">
        <v>336</v>
      </c>
      <c r="AC41" t="s">
        <v>25</v>
      </c>
      <c r="AD41" s="16" t="s">
        <v>343</v>
      </c>
    </row>
    <row r="42" spans="1:30" x14ac:dyDescent="0.25">
      <c r="A42" s="1">
        <v>0.15462140346746375</v>
      </c>
      <c r="B42" s="1">
        <v>0.21830405350977355</v>
      </c>
      <c r="C42" s="1">
        <v>0.5484597466522283</v>
      </c>
      <c r="D42" s="3">
        <f t="shared" si="34"/>
        <v>6.4674099288616613</v>
      </c>
      <c r="E42" s="4">
        <f t="shared" si="35"/>
        <v>4.5807669803768878</v>
      </c>
      <c r="F42" s="4">
        <f t="shared" si="36"/>
        <v>1.8232878640665091</v>
      </c>
      <c r="G42" s="10">
        <v>3.8450462777748662E-2</v>
      </c>
      <c r="H42" s="7">
        <f t="shared" si="37"/>
        <v>1.0384504627777487</v>
      </c>
      <c r="I42" s="5">
        <f t="shared" si="38"/>
        <v>6.2279426517486467</v>
      </c>
      <c r="J42" s="5">
        <f t="shared" si="39"/>
        <v>4.4111559911329863</v>
      </c>
      <c r="K42" s="5">
        <f t="shared" si="40"/>
        <v>1.7557774101129493</v>
      </c>
      <c r="L42">
        <v>2.25</v>
      </c>
      <c r="M42">
        <v>3.82</v>
      </c>
      <c r="N42">
        <v>3.01</v>
      </c>
      <c r="O42" s="5">
        <f t="shared" si="41"/>
        <v>2.3365135412499347</v>
      </c>
      <c r="P42" s="5">
        <f t="shared" si="42"/>
        <v>3.9668807678109999</v>
      </c>
      <c r="Q42" s="5">
        <f t="shared" si="43"/>
        <v>3.1257358929610231</v>
      </c>
      <c r="R42" s="6">
        <f t="shared" si="44"/>
        <v>0.42798810379033492</v>
      </c>
      <c r="S42" s="6">
        <f t="shared" si="45"/>
        <v>0.25208723390791982</v>
      </c>
      <c r="T42" s="6">
        <f t="shared" si="46"/>
        <v>0.31992466230174543</v>
      </c>
      <c r="U42">
        <f t="shared" si="47"/>
        <v>0.36127500296879866</v>
      </c>
      <c r="V42">
        <f t="shared" si="48"/>
        <v>0.86598615140310409</v>
      </c>
      <c r="W42">
        <f t="shared" si="49"/>
        <v>1.7143403159551793</v>
      </c>
      <c r="X42" t="s">
        <v>117</v>
      </c>
      <c r="Y42" t="s">
        <v>118</v>
      </c>
      <c r="Z42" t="s">
        <v>342</v>
      </c>
      <c r="AA42" s="16"/>
      <c r="AB42" s="16" t="s">
        <v>16</v>
      </c>
      <c r="AC42" t="s">
        <v>25</v>
      </c>
      <c r="AD42" s="16" t="s">
        <v>16</v>
      </c>
    </row>
    <row r="43" spans="1:30" x14ac:dyDescent="0.25">
      <c r="A43" s="1">
        <v>0.40673299936261298</v>
      </c>
      <c r="B43" s="1">
        <v>0.37747365326622118</v>
      </c>
      <c r="C43" s="1">
        <v>0.20948331864953915</v>
      </c>
      <c r="D43" s="3">
        <f t="shared" si="34"/>
        <v>2.4586153608561134</v>
      </c>
      <c r="E43" s="4">
        <f t="shared" si="35"/>
        <v>2.6491915166718383</v>
      </c>
      <c r="F43" s="4">
        <f t="shared" si="36"/>
        <v>4.7736497896187018</v>
      </c>
      <c r="G43" s="10">
        <v>2.7255385563990986E-2</v>
      </c>
      <c r="H43" s="7">
        <f t="shared" si="37"/>
        <v>1.027255385563991</v>
      </c>
      <c r="I43" s="5">
        <f t="shared" si="38"/>
        <v>2.3933827901094595</v>
      </c>
      <c r="J43" s="5">
        <f t="shared" si="39"/>
        <v>2.5789025337816658</v>
      </c>
      <c r="K43" s="5">
        <f t="shared" si="40"/>
        <v>4.6469941717539296</v>
      </c>
      <c r="L43">
        <v>2.2400000000000002</v>
      </c>
      <c r="M43">
        <v>3.37</v>
      </c>
      <c r="N43">
        <v>3.52</v>
      </c>
      <c r="O43" s="5">
        <f t="shared" si="41"/>
        <v>2.3010520636633398</v>
      </c>
      <c r="P43" s="5">
        <f t="shared" si="42"/>
        <v>3.4618506493506498</v>
      </c>
      <c r="Q43" s="5">
        <f t="shared" si="43"/>
        <v>3.6159389571852483</v>
      </c>
      <c r="R43" s="6">
        <f t="shared" si="44"/>
        <v>0.43458382180539268</v>
      </c>
      <c r="S43" s="6">
        <f t="shared" si="45"/>
        <v>0.28886283704572097</v>
      </c>
      <c r="T43" s="6">
        <f t="shared" si="46"/>
        <v>0.27655334114888624</v>
      </c>
      <c r="U43">
        <f t="shared" si="47"/>
        <v>0.93591380754332054</v>
      </c>
      <c r="V43">
        <f t="shared" si="48"/>
        <v>1.3067574116724296</v>
      </c>
      <c r="W43">
        <f t="shared" si="49"/>
        <v>0.75747889278531966</v>
      </c>
      <c r="X43" t="s">
        <v>119</v>
      </c>
      <c r="Y43" t="s">
        <v>120</v>
      </c>
      <c r="Z43" t="s">
        <v>269</v>
      </c>
      <c r="AA43" s="16"/>
      <c r="AB43" s="16" t="s">
        <v>19</v>
      </c>
      <c r="AC43" t="s">
        <v>25</v>
      </c>
      <c r="AD43" s="16" t="s">
        <v>18</v>
      </c>
    </row>
    <row r="44" spans="1:30" x14ac:dyDescent="0.25">
      <c r="A44" s="1">
        <v>0.13718784717589644</v>
      </c>
      <c r="B44" s="1">
        <v>0.31492691338509998</v>
      </c>
      <c r="C44" s="1">
        <v>0.49336387698361994</v>
      </c>
      <c r="D44" s="3">
        <f t="shared" si="34"/>
        <v>7.2892754029286753</v>
      </c>
      <c r="E44" s="4">
        <f t="shared" si="35"/>
        <v>3.1753399201457788</v>
      </c>
      <c r="F44" s="4">
        <f t="shared" si="36"/>
        <v>2.0269015358682223</v>
      </c>
      <c r="G44" s="10">
        <v>1.9426289034132127E-2</v>
      </c>
      <c r="H44" s="7">
        <f t="shared" si="37"/>
        <v>1.0194262890341321</v>
      </c>
      <c r="I44" s="5">
        <f t="shared" si="38"/>
        <v>7.1503702438701948</v>
      </c>
      <c r="J44" s="5">
        <f t="shared" si="39"/>
        <v>3.1148303259417545</v>
      </c>
      <c r="K44" s="5">
        <f t="shared" si="40"/>
        <v>1.9882766980520337</v>
      </c>
      <c r="L44">
        <v>2.4</v>
      </c>
      <c r="M44">
        <v>3.24</v>
      </c>
      <c r="N44">
        <v>3.4</v>
      </c>
      <c r="O44" s="5">
        <f t="shared" si="41"/>
        <v>2.4466230936819171</v>
      </c>
      <c r="P44" s="5">
        <f t="shared" si="42"/>
        <v>3.3029411764705885</v>
      </c>
      <c r="Q44" s="5">
        <f t="shared" si="43"/>
        <v>3.466049382716049</v>
      </c>
      <c r="R44" s="6">
        <f t="shared" si="44"/>
        <v>0.40872662511130903</v>
      </c>
      <c r="S44" s="6">
        <f t="shared" si="45"/>
        <v>0.30276046304541404</v>
      </c>
      <c r="T44" s="6">
        <f t="shared" si="46"/>
        <v>0.28851291184327699</v>
      </c>
      <c r="U44">
        <f t="shared" si="47"/>
        <v>0.33564695507305381</v>
      </c>
      <c r="V44">
        <f t="shared" si="48"/>
        <v>1.0401850697984332</v>
      </c>
      <c r="W44">
        <f t="shared" si="49"/>
        <v>1.7100235612734729</v>
      </c>
      <c r="X44" t="s">
        <v>121</v>
      </c>
      <c r="Y44" t="s">
        <v>122</v>
      </c>
      <c r="Z44" t="s">
        <v>257</v>
      </c>
      <c r="AA44" s="16"/>
      <c r="AB44" s="16" t="s">
        <v>18</v>
      </c>
      <c r="AC44" t="s">
        <v>26</v>
      </c>
      <c r="AD44" s="16" t="s">
        <v>32</v>
      </c>
    </row>
    <row r="45" spans="1:30" x14ac:dyDescent="0.25">
      <c r="A45" s="11">
        <v>0.49233606001030777</v>
      </c>
      <c r="B45" s="11">
        <v>0.22724985558169911</v>
      </c>
      <c r="C45" s="11">
        <v>0.26322911451850511</v>
      </c>
      <c r="D45" s="3">
        <f t="shared" si="34"/>
        <v>2.0311329622678125</v>
      </c>
      <c r="E45" s="4">
        <f t="shared" si="35"/>
        <v>4.4004428405037546</v>
      </c>
      <c r="F45" s="4">
        <f t="shared" si="36"/>
        <v>3.7989718646023847</v>
      </c>
      <c r="G45" s="10">
        <v>8.8323617735381887E-3</v>
      </c>
      <c r="H45" s="7">
        <f t="shared" si="37"/>
        <v>1.0088323617735382</v>
      </c>
      <c r="I45" s="5">
        <f t="shared" si="38"/>
        <v>2.0133503238308679</v>
      </c>
      <c r="J45" s="5">
        <f t="shared" si="39"/>
        <v>4.3619168131836377</v>
      </c>
      <c r="K45" s="5">
        <f t="shared" si="40"/>
        <v>3.7657117362132904</v>
      </c>
      <c r="L45">
        <v>2.25</v>
      </c>
      <c r="M45">
        <v>3.4</v>
      </c>
      <c r="N45">
        <v>3.7</v>
      </c>
      <c r="O45" s="5">
        <f t="shared" si="41"/>
        <v>2.2698728139904611</v>
      </c>
      <c r="P45" s="5">
        <f t="shared" si="42"/>
        <v>3.4300300300300299</v>
      </c>
      <c r="Q45" s="5">
        <f t="shared" si="43"/>
        <v>3.7326797385620916</v>
      </c>
      <c r="R45" s="6">
        <f t="shared" si="44"/>
        <v>0.4405533181579408</v>
      </c>
      <c r="S45" s="6">
        <f t="shared" si="45"/>
        <v>0.29154263701628436</v>
      </c>
      <c r="T45" s="6">
        <f t="shared" si="46"/>
        <v>0.26790404482577479</v>
      </c>
      <c r="U45">
        <f t="shared" si="47"/>
        <v>1.1175402379645738</v>
      </c>
      <c r="V45">
        <f t="shared" si="48"/>
        <v>0.77947382896521533</v>
      </c>
      <c r="W45">
        <f t="shared" si="49"/>
        <v>0.9825499823628645</v>
      </c>
      <c r="X45" t="s">
        <v>123</v>
      </c>
      <c r="Y45" t="s">
        <v>124</v>
      </c>
      <c r="Z45" t="s">
        <v>257</v>
      </c>
      <c r="AA45" s="16"/>
      <c r="AB45" s="16" t="s">
        <v>17</v>
      </c>
      <c r="AC45" t="s">
        <v>26</v>
      </c>
      <c r="AD45" s="16" t="s">
        <v>16</v>
      </c>
    </row>
    <row r="46" spans="1:30" x14ac:dyDescent="0.25">
      <c r="A46" s="11">
        <v>0.73426589145909549</v>
      </c>
      <c r="B46" s="11">
        <v>0.22034010191641343</v>
      </c>
      <c r="C46" s="11">
        <v>4.4549144516490079E-2</v>
      </c>
      <c r="D46" s="3">
        <f t="shared" si="34"/>
        <v>1.3619044703450018</v>
      </c>
      <c r="E46" s="4">
        <f t="shared" si="35"/>
        <v>4.5384384925961072</v>
      </c>
      <c r="F46" s="4">
        <f t="shared" si="36"/>
        <v>22.447120160295004</v>
      </c>
      <c r="G46" s="10">
        <v>6.6682543462730504E-3</v>
      </c>
      <c r="H46" s="7">
        <f t="shared" si="37"/>
        <v>1.0066682543462731</v>
      </c>
      <c r="I46" s="5">
        <f t="shared" si="38"/>
        <v>1.3528831017219451</v>
      </c>
      <c r="J46" s="5">
        <f t="shared" si="39"/>
        <v>4.5083754980863615</v>
      </c>
      <c r="K46" s="5">
        <f t="shared" si="40"/>
        <v>22.298428567087463</v>
      </c>
      <c r="L46">
        <v>2.4700000000000002</v>
      </c>
      <c r="M46">
        <v>3.25</v>
      </c>
      <c r="N46">
        <v>3.4</v>
      </c>
      <c r="O46" s="5">
        <f t="shared" si="41"/>
        <v>2.4864705882352944</v>
      </c>
      <c r="P46" s="5">
        <f t="shared" si="42"/>
        <v>3.2716718266253872</v>
      </c>
      <c r="Q46" s="5">
        <f t="shared" si="43"/>
        <v>3.4226720647773283</v>
      </c>
      <c r="R46" s="6">
        <f t="shared" si="44"/>
        <v>0.4021764845043766</v>
      </c>
      <c r="S46" s="6">
        <f t="shared" si="45"/>
        <v>0.30565412822332622</v>
      </c>
      <c r="T46" s="6">
        <f t="shared" si="46"/>
        <v>0.29216938727229708</v>
      </c>
      <c r="U46">
        <f t="shared" si="47"/>
        <v>1.82573054305741</v>
      </c>
      <c r="V46">
        <f t="shared" si="48"/>
        <v>0.72088050371569645</v>
      </c>
      <c r="W46">
        <f t="shared" si="49"/>
        <v>0.15247711244631867</v>
      </c>
      <c r="X46" t="s">
        <v>125</v>
      </c>
      <c r="Y46" t="s">
        <v>126</v>
      </c>
      <c r="Z46" t="s">
        <v>257</v>
      </c>
      <c r="AA46" s="16"/>
      <c r="AB46" s="16" t="s">
        <v>28</v>
      </c>
      <c r="AC46" t="s">
        <v>26</v>
      </c>
      <c r="AD46" s="44" t="s">
        <v>28</v>
      </c>
    </row>
    <row r="47" spans="1:30" x14ac:dyDescent="0.25">
      <c r="A47" s="11">
        <v>0.22108500864834091</v>
      </c>
      <c r="B47" s="11">
        <v>0.22639525832607374</v>
      </c>
      <c r="C47" s="11">
        <v>0.49363646679083562</v>
      </c>
      <c r="D47" s="3">
        <f t="shared" si="34"/>
        <v>4.5231470288906195</v>
      </c>
      <c r="E47" s="4">
        <f t="shared" si="35"/>
        <v>4.4170536405833856</v>
      </c>
      <c r="F47" s="4">
        <f t="shared" si="36"/>
        <v>2.0257822654413444</v>
      </c>
      <c r="G47" s="10">
        <v>2.152582101089684E-2</v>
      </c>
      <c r="H47" s="7">
        <f t="shared" si="37"/>
        <v>1.0215258210108968</v>
      </c>
      <c r="I47" s="5">
        <f t="shared" si="38"/>
        <v>4.4278342611198376</v>
      </c>
      <c r="J47" s="5">
        <f t="shared" si="39"/>
        <v>4.3239764964651517</v>
      </c>
      <c r="K47" s="5">
        <f t="shared" si="40"/>
        <v>1.983094527592695</v>
      </c>
      <c r="L47">
        <v>2.8</v>
      </c>
      <c r="M47">
        <v>3.37</v>
      </c>
      <c r="N47">
        <v>2.72</v>
      </c>
      <c r="O47" s="5">
        <f t="shared" si="41"/>
        <v>2.8602722988305112</v>
      </c>
      <c r="P47" s="5">
        <f t="shared" si="42"/>
        <v>3.4425420168067227</v>
      </c>
      <c r="Q47" s="5">
        <f t="shared" si="43"/>
        <v>2.7785502331496397</v>
      </c>
      <c r="R47" s="6">
        <f t="shared" si="44"/>
        <v>0.34961706282610688</v>
      </c>
      <c r="S47" s="6">
        <f t="shared" si="45"/>
        <v>0.29048301955878314</v>
      </c>
      <c r="T47" s="6">
        <f t="shared" si="46"/>
        <v>0.35989991761510998</v>
      </c>
      <c r="U47">
        <f t="shared" si="47"/>
        <v>0.63236332592355338</v>
      </c>
      <c r="V47">
        <f t="shared" si="48"/>
        <v>0.77937518919332083</v>
      </c>
      <c r="W47">
        <f t="shared" si="49"/>
        <v>1.3715937198928407</v>
      </c>
      <c r="X47" t="s">
        <v>127</v>
      </c>
      <c r="Y47" t="s">
        <v>128</v>
      </c>
      <c r="Z47" t="s">
        <v>257</v>
      </c>
      <c r="AA47" s="16"/>
      <c r="AB47" s="16" t="s">
        <v>16</v>
      </c>
      <c r="AC47" t="s">
        <v>26</v>
      </c>
      <c r="AD47" s="16" t="s">
        <v>35</v>
      </c>
    </row>
    <row r="48" spans="1:30" x14ac:dyDescent="0.25">
      <c r="A48" s="11">
        <v>0.65523457797347728</v>
      </c>
      <c r="B48" s="11">
        <v>0.22194805075092336</v>
      </c>
      <c r="C48" s="11">
        <v>0.11925602647163698</v>
      </c>
      <c r="D48" s="3">
        <f t="shared" si="34"/>
        <v>1.5261709830589529</v>
      </c>
      <c r="E48" s="4">
        <f t="shared" si="35"/>
        <v>4.5055588306212675</v>
      </c>
      <c r="F48" s="4">
        <f t="shared" si="36"/>
        <v>8.3853204704739426</v>
      </c>
      <c r="G48" s="10">
        <v>2.0972119417715263E-2</v>
      </c>
      <c r="H48" s="7">
        <f t="shared" si="37"/>
        <v>1.0209721194177153</v>
      </c>
      <c r="I48" s="5">
        <f t="shared" si="38"/>
        <v>1.4948214099415023</v>
      </c>
      <c r="J48" s="5">
        <f t="shared" si="39"/>
        <v>4.4130086854780082</v>
      </c>
      <c r="K48" s="5">
        <f t="shared" si="40"/>
        <v>8.2130748832360769</v>
      </c>
      <c r="L48">
        <v>1.68</v>
      </c>
      <c r="M48">
        <v>3.86</v>
      </c>
      <c r="N48">
        <v>6</v>
      </c>
      <c r="O48" s="5">
        <f t="shared" si="41"/>
        <v>1.7152331606217617</v>
      </c>
      <c r="P48" s="5">
        <f t="shared" si="42"/>
        <v>3.940952380952381</v>
      </c>
      <c r="Q48" s="5">
        <f t="shared" si="43"/>
        <v>6.1258327165062916</v>
      </c>
      <c r="R48" s="6">
        <f t="shared" si="44"/>
        <v>0.58301111648139192</v>
      </c>
      <c r="S48" s="6">
        <f t="shared" si="45"/>
        <v>0.25374577090381828</v>
      </c>
      <c r="T48" s="6">
        <f t="shared" si="46"/>
        <v>0.16324311261478974</v>
      </c>
      <c r="U48">
        <f t="shared" si="47"/>
        <v>1.1238800761261136</v>
      </c>
      <c r="V48">
        <f t="shared" si="48"/>
        <v>0.87468669905459129</v>
      </c>
      <c r="W48">
        <f t="shared" si="49"/>
        <v>0.73054246860049432</v>
      </c>
      <c r="X48" t="s">
        <v>129</v>
      </c>
      <c r="Y48" t="s">
        <v>130</v>
      </c>
      <c r="Z48" t="s">
        <v>257</v>
      </c>
      <c r="AA48" s="16"/>
      <c r="AB48" s="16" t="s">
        <v>17</v>
      </c>
      <c r="AC48" t="s">
        <v>26</v>
      </c>
      <c r="AD48" s="16" t="s">
        <v>33</v>
      </c>
    </row>
    <row r="49" spans="1:30" x14ac:dyDescent="0.25">
      <c r="A49" s="11">
        <v>0.90298747058864248</v>
      </c>
      <c r="B49" s="11">
        <v>2.9256556945192285E-2</v>
      </c>
      <c r="C49" s="11">
        <v>0</v>
      </c>
      <c r="D49" s="3">
        <f t="shared" si="34"/>
        <v>1.1074350780837707</v>
      </c>
      <c r="E49" s="4">
        <f t="shared" si="35"/>
        <v>34.180372005952307</v>
      </c>
      <c r="F49" s="4" t="e">
        <f t="shared" si="36"/>
        <v>#DIV/0!</v>
      </c>
      <c r="G49" s="10">
        <v>3.4137481371087741E-2</v>
      </c>
      <c r="H49" s="7">
        <f t="shared" si="37"/>
        <v>1.0341374813710877</v>
      </c>
      <c r="I49" s="5">
        <f t="shared" si="38"/>
        <v>1.0708780002978937</v>
      </c>
      <c r="J49" s="5">
        <f t="shared" si="39"/>
        <v>33.052057991975147</v>
      </c>
      <c r="K49" s="5" t="e">
        <f t="shared" si="40"/>
        <v>#DIV/0!</v>
      </c>
      <c r="L49">
        <v>4.4000000000000004</v>
      </c>
      <c r="M49">
        <v>3.84</v>
      </c>
      <c r="N49">
        <v>1.83</v>
      </c>
      <c r="O49" s="5">
        <f t="shared" si="41"/>
        <v>4.5502049180327866</v>
      </c>
      <c r="P49" s="5">
        <f t="shared" si="42"/>
        <v>3.9710879284649767</v>
      </c>
      <c r="Q49" s="5">
        <f t="shared" si="43"/>
        <v>1.8924715909090906</v>
      </c>
      <c r="R49" s="6">
        <f t="shared" si="44"/>
        <v>0.21977032199954966</v>
      </c>
      <c r="S49" s="6">
        <f t="shared" si="45"/>
        <v>0.25182016062448404</v>
      </c>
      <c r="T49" s="6">
        <f t="shared" si="46"/>
        <v>0.52840951737596642</v>
      </c>
      <c r="U49">
        <f t="shared" si="47"/>
        <v>4.1087780295944274</v>
      </c>
      <c r="V49">
        <f t="shared" si="48"/>
        <v>0.11618036011350126</v>
      </c>
      <c r="W49" t="e">
        <f t="shared" si="49"/>
        <v>#DIV/0!</v>
      </c>
      <c r="X49" t="s">
        <v>131</v>
      </c>
      <c r="Y49" t="s">
        <v>132</v>
      </c>
      <c r="Z49" t="s">
        <v>258</v>
      </c>
      <c r="AA49" s="16"/>
      <c r="AB49" s="16" t="s">
        <v>33</v>
      </c>
      <c r="AC49" t="s">
        <v>26</v>
      </c>
      <c r="AD49" s="16" t="s">
        <v>19</v>
      </c>
    </row>
    <row r="50" spans="1:30" x14ac:dyDescent="0.25">
      <c r="A50" s="11">
        <v>0.17752216553550906</v>
      </c>
      <c r="B50" s="11">
        <v>0.22816108053351683</v>
      </c>
      <c r="C50" s="11">
        <v>0.52427991519898853</v>
      </c>
      <c r="D50" s="3">
        <f t="shared" si="34"/>
        <v>5.6330993765393984</v>
      </c>
      <c r="E50" s="4">
        <f t="shared" si="35"/>
        <v>4.3828684439154388</v>
      </c>
      <c r="F50" s="4">
        <f t="shared" si="36"/>
        <v>1.9073780456008003</v>
      </c>
      <c r="G50" s="10">
        <v>3.3482150719835513E-2</v>
      </c>
      <c r="H50" s="7">
        <f t="shared" si="37"/>
        <v>1.0334821507198355</v>
      </c>
      <c r="I50" s="5">
        <f t="shared" si="38"/>
        <v>5.4506015150971514</v>
      </c>
      <c r="J50" s="5">
        <f t="shared" si="39"/>
        <v>4.2408748335544129</v>
      </c>
      <c r="K50" s="5">
        <f t="shared" si="40"/>
        <v>1.8455839264106142</v>
      </c>
      <c r="L50">
        <v>3.09</v>
      </c>
      <c r="M50">
        <v>3.74</v>
      </c>
      <c r="N50">
        <v>2.2599999999999998</v>
      </c>
      <c r="O50" s="5">
        <f t="shared" si="41"/>
        <v>3.1934598457242918</v>
      </c>
      <c r="P50" s="5">
        <f t="shared" si="42"/>
        <v>3.865223243692185</v>
      </c>
      <c r="Q50" s="5">
        <f t="shared" si="43"/>
        <v>2.3356696606268281</v>
      </c>
      <c r="R50" s="6">
        <f t="shared" si="44"/>
        <v>0.31313999496154471</v>
      </c>
      <c r="S50" s="6">
        <f t="shared" si="45"/>
        <v>0.25871726856448479</v>
      </c>
      <c r="T50" s="6">
        <f t="shared" si="46"/>
        <v>0.42814273647397044</v>
      </c>
      <c r="U50">
        <f t="shared" si="47"/>
        <v>0.56690990736366897</v>
      </c>
      <c r="V50">
        <f t="shared" si="48"/>
        <v>0.88189351178407371</v>
      </c>
      <c r="W50">
        <f t="shared" si="49"/>
        <v>1.2245446916062837</v>
      </c>
      <c r="X50" t="s">
        <v>133</v>
      </c>
      <c r="Y50" t="s">
        <v>134</v>
      </c>
      <c r="Z50" t="s">
        <v>258</v>
      </c>
      <c r="AA50" s="16"/>
      <c r="AB50" s="16" t="s">
        <v>16</v>
      </c>
      <c r="AC50" t="s">
        <v>26</v>
      </c>
      <c r="AD50" s="16" t="s">
        <v>17</v>
      </c>
    </row>
    <row r="51" spans="1:30" x14ac:dyDescent="0.25">
      <c r="A51" s="11">
        <v>0.60013417618987352</v>
      </c>
      <c r="B51" s="11">
        <v>0.19466158605871911</v>
      </c>
      <c r="C51" s="11">
        <v>0.19145091123916472</v>
      </c>
      <c r="D51" s="3">
        <f t="shared" si="34"/>
        <v>1.6662940383578737</v>
      </c>
      <c r="E51" s="4">
        <f t="shared" si="35"/>
        <v>5.137120375143521</v>
      </c>
      <c r="F51" s="4">
        <f t="shared" si="36"/>
        <v>5.2232710386568906</v>
      </c>
      <c r="G51" s="10">
        <v>3.5430310624155803E-2</v>
      </c>
      <c r="H51" s="7">
        <f t="shared" si="37"/>
        <v>1.0354303106241558</v>
      </c>
      <c r="I51" s="5">
        <f t="shared" si="38"/>
        <v>1.6092768593508087</v>
      </c>
      <c r="J51" s="5">
        <f t="shared" si="39"/>
        <v>4.9613386071795338</v>
      </c>
      <c r="K51" s="5">
        <f t="shared" si="40"/>
        <v>5.0445413709284894</v>
      </c>
      <c r="L51">
        <v>1.66</v>
      </c>
      <c r="M51">
        <v>3.95</v>
      </c>
      <c r="N51">
        <v>5.56</v>
      </c>
      <c r="O51" s="5">
        <f t="shared" si="41"/>
        <v>1.7188143156360987</v>
      </c>
      <c r="P51" s="5">
        <f t="shared" si="42"/>
        <v>4.0899497269654157</v>
      </c>
      <c r="Q51" s="5">
        <f t="shared" si="43"/>
        <v>5.756992527070306</v>
      </c>
      <c r="R51" s="6">
        <f t="shared" si="44"/>
        <v>0.58179641099272561</v>
      </c>
      <c r="S51" s="6">
        <f t="shared" si="45"/>
        <v>0.24450178284757579</v>
      </c>
      <c r="T51" s="6">
        <f t="shared" si="46"/>
        <v>0.17370180615969866</v>
      </c>
      <c r="U51">
        <f t="shared" si="47"/>
        <v>1.0315192133376312</v>
      </c>
      <c r="V51">
        <f t="shared" si="48"/>
        <v>0.796156100751513</v>
      </c>
      <c r="W51">
        <f t="shared" si="49"/>
        <v>1.1021814653046715</v>
      </c>
      <c r="X51" t="s">
        <v>135</v>
      </c>
      <c r="Y51" t="s">
        <v>136</v>
      </c>
      <c r="Z51" t="s">
        <v>263</v>
      </c>
      <c r="AA51" s="16"/>
      <c r="AB51" s="16" t="s">
        <v>17</v>
      </c>
      <c r="AC51" t="s">
        <v>26</v>
      </c>
      <c r="AD51" s="16" t="s">
        <v>29</v>
      </c>
    </row>
    <row r="52" spans="1:30" x14ac:dyDescent="0.25">
      <c r="A52" s="11">
        <v>0.59630731939973858</v>
      </c>
      <c r="B52" s="11">
        <v>0.26992686182345804</v>
      </c>
      <c r="C52" s="11">
        <v>0.13061056343623723</v>
      </c>
      <c r="D52" s="3">
        <f t="shared" si="34"/>
        <v>1.676987632831056</v>
      </c>
      <c r="E52" s="4">
        <f t="shared" si="35"/>
        <v>3.7047072427124212</v>
      </c>
      <c r="F52" s="4">
        <f t="shared" si="36"/>
        <v>7.6563485654679839</v>
      </c>
      <c r="G52" s="10">
        <v>3.5961089687547299E-2</v>
      </c>
      <c r="H52" s="7">
        <f t="shared" si="37"/>
        <v>1.0359610896875473</v>
      </c>
      <c r="I52" s="5">
        <f t="shared" si="38"/>
        <v>1.618774729596115</v>
      </c>
      <c r="J52" s="5">
        <f t="shared" si="39"/>
        <v>3.5761065541851438</v>
      </c>
      <c r="K52" s="5">
        <f t="shared" si="40"/>
        <v>7.3905754199486289</v>
      </c>
      <c r="L52">
        <v>1.68</v>
      </c>
      <c r="M52">
        <v>3.94</v>
      </c>
      <c r="N52">
        <v>5.35</v>
      </c>
      <c r="O52" s="5">
        <f t="shared" si="41"/>
        <v>1.7404146306750794</v>
      </c>
      <c r="P52" s="5">
        <f t="shared" si="42"/>
        <v>4.081686693368936</v>
      </c>
      <c r="Q52" s="5">
        <f t="shared" si="43"/>
        <v>5.5423918298283779</v>
      </c>
      <c r="R52" s="6">
        <f t="shared" si="44"/>
        <v>0.57457572602231899</v>
      </c>
      <c r="S52" s="6">
        <f t="shared" si="45"/>
        <v>0.24499675627347614</v>
      </c>
      <c r="T52" s="6">
        <f t="shared" si="46"/>
        <v>0.18042751770420487</v>
      </c>
      <c r="U52">
        <f t="shared" si="47"/>
        <v>1.0378219830619426</v>
      </c>
      <c r="V52">
        <f t="shared" si="48"/>
        <v>1.1017568800876443</v>
      </c>
      <c r="W52">
        <f t="shared" si="49"/>
        <v>0.72389491967828223</v>
      </c>
      <c r="X52" t="s">
        <v>137</v>
      </c>
      <c r="Y52" t="s">
        <v>138</v>
      </c>
      <c r="Z52" t="s">
        <v>263</v>
      </c>
      <c r="AA52" s="16"/>
      <c r="AB52" s="16" t="s">
        <v>19</v>
      </c>
      <c r="AC52" t="s">
        <v>26</v>
      </c>
      <c r="AD52" s="16" t="s">
        <v>332</v>
      </c>
    </row>
    <row r="53" spans="1:30" x14ac:dyDescent="0.25">
      <c r="A53" s="11">
        <v>0.62245553248508934</v>
      </c>
      <c r="B53" s="11">
        <v>0.19435482539068868</v>
      </c>
      <c r="C53" s="11">
        <v>0.17198392571195098</v>
      </c>
      <c r="D53" s="3">
        <f t="shared" si="34"/>
        <v>1.6065404640354042</v>
      </c>
      <c r="E53" s="4">
        <f t="shared" si="35"/>
        <v>5.1452285683662211</v>
      </c>
      <c r="F53" s="4">
        <f t="shared" si="36"/>
        <v>5.8144968831265089</v>
      </c>
      <c r="G53" s="10">
        <v>3.2841520881930819E-2</v>
      </c>
      <c r="H53" s="7">
        <f t="shared" si="37"/>
        <v>1.0328415208819308</v>
      </c>
      <c r="I53" s="5">
        <f t="shared" si="38"/>
        <v>1.5554568939711089</v>
      </c>
      <c r="J53" s="5">
        <f t="shared" si="39"/>
        <v>4.9816244451256884</v>
      </c>
      <c r="K53" s="5">
        <f t="shared" si="40"/>
        <v>5.6296118674252957</v>
      </c>
      <c r="L53">
        <v>2.54</v>
      </c>
      <c r="M53">
        <v>3.08</v>
      </c>
      <c r="N53">
        <v>3.18</v>
      </c>
      <c r="O53" s="5">
        <f t="shared" si="41"/>
        <v>2.6234174630401044</v>
      </c>
      <c r="P53" s="5">
        <f t="shared" si="42"/>
        <v>3.1811518843163471</v>
      </c>
      <c r="Q53" s="5">
        <f t="shared" si="43"/>
        <v>3.2844360364045402</v>
      </c>
      <c r="R53" s="6">
        <f t="shared" si="44"/>
        <v>0.38118218472220061</v>
      </c>
      <c r="S53" s="6">
        <f t="shared" si="45"/>
        <v>0.31435154194623038</v>
      </c>
      <c r="T53" s="6">
        <f t="shared" si="46"/>
        <v>0.30446627333156906</v>
      </c>
      <c r="U53">
        <f t="shared" si="47"/>
        <v>1.6329607138873101</v>
      </c>
      <c r="V53">
        <f t="shared" si="48"/>
        <v>0.61827221901756391</v>
      </c>
      <c r="W53">
        <f t="shared" si="49"/>
        <v>0.56487020329065307</v>
      </c>
      <c r="X53" t="s">
        <v>139</v>
      </c>
      <c r="Y53" t="s">
        <v>140</v>
      </c>
      <c r="Z53" t="s">
        <v>263</v>
      </c>
      <c r="AA53" s="16"/>
      <c r="AB53" s="16" t="s">
        <v>17</v>
      </c>
      <c r="AC53" t="s">
        <v>26</v>
      </c>
      <c r="AD53" s="16" t="s">
        <v>35</v>
      </c>
    </row>
    <row r="54" spans="1:30" x14ac:dyDescent="0.25">
      <c r="A54" s="11">
        <v>0.58045886480941478</v>
      </c>
      <c r="B54" s="11">
        <v>0.21782088230053903</v>
      </c>
      <c r="C54" s="11">
        <v>0.1916149321686525</v>
      </c>
      <c r="D54" s="3">
        <f t="shared" si="34"/>
        <v>1.7227749641283117</v>
      </c>
      <c r="E54" s="4">
        <f t="shared" si="35"/>
        <v>4.5909280572110021</v>
      </c>
      <c r="F54" s="4">
        <f t="shared" si="36"/>
        <v>5.2187999582403961</v>
      </c>
      <c r="G54" s="10">
        <v>3.3916013662849132E-2</v>
      </c>
      <c r="H54" s="7">
        <f t="shared" si="37"/>
        <v>1.0339160136628491</v>
      </c>
      <c r="I54" s="5">
        <f t="shared" si="38"/>
        <v>1.6662619993910777</v>
      </c>
      <c r="J54" s="5">
        <f t="shared" si="39"/>
        <v>4.4403297719964154</v>
      </c>
      <c r="K54" s="5">
        <f t="shared" si="40"/>
        <v>5.0476053076610929</v>
      </c>
      <c r="L54">
        <v>2.5</v>
      </c>
      <c r="M54">
        <v>3.16</v>
      </c>
      <c r="N54">
        <v>3.15</v>
      </c>
      <c r="O54" s="5">
        <f t="shared" si="41"/>
        <v>2.5847900341571228</v>
      </c>
      <c r="P54" s="5">
        <f t="shared" si="42"/>
        <v>3.2671746031746034</v>
      </c>
      <c r="Q54" s="5">
        <f t="shared" si="43"/>
        <v>3.2568354430379745</v>
      </c>
      <c r="R54" s="6">
        <f t="shared" si="44"/>
        <v>0.38687861945664426</v>
      </c>
      <c r="S54" s="6">
        <f t="shared" si="45"/>
        <v>0.30607485716506666</v>
      </c>
      <c r="T54" s="6">
        <f t="shared" si="46"/>
        <v>0.30704652337828914</v>
      </c>
      <c r="U54">
        <f t="shared" si="47"/>
        <v>1.5003642889975317</v>
      </c>
      <c r="V54">
        <f t="shared" si="48"/>
        <v>0.71165885469340562</v>
      </c>
      <c r="W54">
        <f t="shared" si="49"/>
        <v>0.62405830250218475</v>
      </c>
      <c r="X54" t="s">
        <v>141</v>
      </c>
      <c r="Y54" t="s">
        <v>142</v>
      </c>
      <c r="Z54" t="s">
        <v>263</v>
      </c>
      <c r="AA54" s="16"/>
      <c r="AB54" s="16" t="s">
        <v>17</v>
      </c>
      <c r="AC54" t="s">
        <v>26</v>
      </c>
      <c r="AD54" s="16" t="s">
        <v>17</v>
      </c>
    </row>
    <row r="55" spans="1:30" x14ac:dyDescent="0.25">
      <c r="A55" s="11">
        <v>0.75824635841246402</v>
      </c>
      <c r="B55" s="11">
        <v>0.18878320775569177</v>
      </c>
      <c r="C55" s="11">
        <v>5.1287030440136383E-2</v>
      </c>
      <c r="D55" s="3">
        <f t="shared" si="34"/>
        <v>1.3188325784955883</v>
      </c>
      <c r="E55" s="4">
        <f t="shared" si="35"/>
        <v>5.2970813023482499</v>
      </c>
      <c r="F55" s="4">
        <f t="shared" si="36"/>
        <v>19.498106858949988</v>
      </c>
      <c r="G55" s="10">
        <v>3.5062572357902777E-2</v>
      </c>
      <c r="H55" s="7">
        <f t="shared" si="37"/>
        <v>1.0350625723579028</v>
      </c>
      <c r="I55" s="5">
        <f t="shared" si="38"/>
        <v>1.2741573444117964</v>
      </c>
      <c r="J55" s="5">
        <f t="shared" si="39"/>
        <v>5.117643554902525</v>
      </c>
      <c r="K55" s="5">
        <f t="shared" si="40"/>
        <v>18.837611734460392</v>
      </c>
      <c r="L55">
        <v>1.87</v>
      </c>
      <c r="M55">
        <v>3.4</v>
      </c>
      <c r="N55">
        <v>4.8499999999999996</v>
      </c>
      <c r="O55" s="5">
        <f t="shared" si="41"/>
        <v>1.9355670103092784</v>
      </c>
      <c r="P55" s="5">
        <f t="shared" si="42"/>
        <v>3.5192127460168692</v>
      </c>
      <c r="Q55" s="5">
        <f t="shared" si="43"/>
        <v>5.0200534759358284</v>
      </c>
      <c r="R55" s="6">
        <f t="shared" si="44"/>
        <v>0.51664447403462055</v>
      </c>
      <c r="S55" s="6">
        <f t="shared" si="45"/>
        <v>0.28415446071904132</v>
      </c>
      <c r="T55" s="6">
        <f t="shared" si="46"/>
        <v>0.19920106524633824</v>
      </c>
      <c r="U55">
        <f t="shared" si="47"/>
        <v>1.4676366370303107</v>
      </c>
      <c r="V55">
        <f t="shared" si="48"/>
        <v>0.66436827096778128</v>
      </c>
      <c r="W55">
        <f t="shared" si="49"/>
        <v>0.25746363543143325</v>
      </c>
      <c r="X55" t="s">
        <v>143</v>
      </c>
      <c r="Y55" t="s">
        <v>144</v>
      </c>
      <c r="Z55" t="s">
        <v>263</v>
      </c>
      <c r="AA55" s="16"/>
      <c r="AB55" s="16" t="s">
        <v>28</v>
      </c>
      <c r="AC55" t="s">
        <v>26</v>
      </c>
      <c r="AD55" s="16" t="s">
        <v>18</v>
      </c>
    </row>
    <row r="56" spans="1:30" x14ac:dyDescent="0.25">
      <c r="A56" s="11">
        <v>0.51311849769917151</v>
      </c>
      <c r="B56" s="11">
        <v>0.48687089090243424</v>
      </c>
      <c r="C56" s="11">
        <v>0</v>
      </c>
      <c r="D56" s="3">
        <f t="shared" si="34"/>
        <v>1.9488675705202796</v>
      </c>
      <c r="E56" s="4">
        <f t="shared" si="35"/>
        <v>2.0539326106485047</v>
      </c>
      <c r="F56" s="4" t="e">
        <f t="shared" si="36"/>
        <v>#DIV/0!</v>
      </c>
      <c r="G56" s="10">
        <v>4.6585850916051719E-2</v>
      </c>
      <c r="H56" s="7">
        <f t="shared" si="37"/>
        <v>1.0465858509160517</v>
      </c>
      <c r="I56" s="5">
        <f t="shared" si="38"/>
        <v>1.8621191647245012</v>
      </c>
      <c r="J56" s="5">
        <f t="shared" si="39"/>
        <v>1.9625075275485011</v>
      </c>
      <c r="K56" s="5" t="e">
        <f t="shared" si="40"/>
        <v>#DIV/0!</v>
      </c>
      <c r="L56">
        <v>1.42</v>
      </c>
      <c r="M56">
        <v>4.25</v>
      </c>
      <c r="N56">
        <v>9.34</v>
      </c>
      <c r="O56" s="5">
        <f t="shared" si="41"/>
        <v>1.4861519083007935</v>
      </c>
      <c r="P56" s="5">
        <f t="shared" si="42"/>
        <v>4.44798986639322</v>
      </c>
      <c r="Q56" s="5">
        <f t="shared" si="43"/>
        <v>9.7751118475559231</v>
      </c>
      <c r="R56" s="6">
        <f t="shared" si="44"/>
        <v>0.6728787241832902</v>
      </c>
      <c r="S56" s="6">
        <f t="shared" si="45"/>
        <v>0.22482065608006402</v>
      </c>
      <c r="T56" s="6">
        <f t="shared" si="46"/>
        <v>0.10230061973664584</v>
      </c>
      <c r="U56">
        <f t="shared" si="47"/>
        <v>0.76257203454005995</v>
      </c>
      <c r="V56">
        <f t="shared" si="48"/>
        <v>2.1655967889758663</v>
      </c>
      <c r="W56" t="e">
        <f t="shared" si="49"/>
        <v>#DIV/0!</v>
      </c>
      <c r="X56" t="s">
        <v>145</v>
      </c>
      <c r="Y56" t="s">
        <v>146</v>
      </c>
      <c r="Z56" t="s">
        <v>264</v>
      </c>
      <c r="AA56" s="16"/>
      <c r="AB56" s="16" t="s">
        <v>35</v>
      </c>
      <c r="AC56" t="s">
        <v>26</v>
      </c>
    </row>
    <row r="57" spans="1:30" x14ac:dyDescent="0.25">
      <c r="A57" s="11">
        <v>0</v>
      </c>
      <c r="B57" s="11">
        <v>0.10977869791860231</v>
      </c>
      <c r="C57" s="11">
        <v>0.68529785062763593</v>
      </c>
      <c r="D57" s="3" t="e">
        <f t="shared" si="34"/>
        <v>#DIV/0!</v>
      </c>
      <c r="E57" s="4">
        <f t="shared" si="35"/>
        <v>9.1092353886495427</v>
      </c>
      <c r="F57" s="4">
        <f t="shared" si="36"/>
        <v>1.459219519051667</v>
      </c>
      <c r="G57" s="10">
        <v>3.9055520568249014E-2</v>
      </c>
      <c r="H57" s="7">
        <f t="shared" si="37"/>
        <v>1.039055520568249</v>
      </c>
      <c r="I57" s="5" t="e">
        <f t="shared" si="38"/>
        <v>#DIV/0!</v>
      </c>
      <c r="J57" s="5">
        <f t="shared" si="39"/>
        <v>8.7668418177190315</v>
      </c>
      <c r="K57" s="5">
        <f t="shared" si="40"/>
        <v>1.4043710756222483</v>
      </c>
      <c r="L57">
        <v>2.31</v>
      </c>
      <c r="M57">
        <v>3.17</v>
      </c>
      <c r="N57">
        <v>3.44</v>
      </c>
      <c r="O57" s="5">
        <f t="shared" si="41"/>
        <v>2.4002182525126554</v>
      </c>
      <c r="P57" s="5">
        <f t="shared" si="42"/>
        <v>3.2938060002013492</v>
      </c>
      <c r="Q57" s="5">
        <f t="shared" si="43"/>
        <v>3.5743509907547764</v>
      </c>
      <c r="R57" s="6">
        <f t="shared" si="44"/>
        <v>0.41662877905088652</v>
      </c>
      <c r="S57" s="6">
        <f t="shared" si="45"/>
        <v>0.30360015129575646</v>
      </c>
      <c r="T57" s="6">
        <f t="shared" si="46"/>
        <v>0.27977106965335696</v>
      </c>
      <c r="U57" t="e">
        <f t="shared" si="47"/>
        <v>#DIV/0!</v>
      </c>
      <c r="V57">
        <f t="shared" si="48"/>
        <v>0.36158973389858362</v>
      </c>
      <c r="W57">
        <f t="shared" si="49"/>
        <v>2.4494950513530092</v>
      </c>
      <c r="X57" t="s">
        <v>147</v>
      </c>
      <c r="Y57" t="s">
        <v>148</v>
      </c>
      <c r="Z57" t="s">
        <v>264</v>
      </c>
      <c r="AA57" s="16"/>
      <c r="AB57" s="16" t="s">
        <v>31</v>
      </c>
      <c r="AC57" t="s">
        <v>26</v>
      </c>
    </row>
    <row r="58" spans="1:30" x14ac:dyDescent="0.25">
      <c r="A58" s="11">
        <v>0.57833241672367941</v>
      </c>
      <c r="B58" s="11">
        <v>0.42163403311485759</v>
      </c>
      <c r="C58" s="11">
        <v>0</v>
      </c>
      <c r="D58" s="3">
        <f t="shared" si="34"/>
        <v>1.729109368734882</v>
      </c>
      <c r="E58" s="4">
        <f t="shared" si="35"/>
        <v>2.3717250541006241</v>
      </c>
      <c r="F58" s="4" t="e">
        <f t="shared" si="36"/>
        <v>#DIV/0!</v>
      </c>
      <c r="G58" s="10">
        <v>4.7114522133845371E-2</v>
      </c>
      <c r="H58" s="7">
        <f t="shared" si="37"/>
        <v>1.0471145221338454</v>
      </c>
      <c r="I58" s="5">
        <f t="shared" si="38"/>
        <v>1.6513087462594296</v>
      </c>
      <c r="J58" s="5">
        <f t="shared" si="39"/>
        <v>2.2650101817587656</v>
      </c>
      <c r="K58" s="5" t="e">
        <f t="shared" si="40"/>
        <v>#DIV/0!</v>
      </c>
      <c r="L58">
        <v>1.28</v>
      </c>
      <c r="M58">
        <v>5.33</v>
      </c>
      <c r="N58">
        <v>12.78</v>
      </c>
      <c r="O58" s="5">
        <f t="shared" si="41"/>
        <v>1.3403065883313221</v>
      </c>
      <c r="P58" s="5">
        <f t="shared" si="42"/>
        <v>5.5811204029733963</v>
      </c>
      <c r="Q58" s="5">
        <f t="shared" si="43"/>
        <v>13.382123592870544</v>
      </c>
      <c r="R58" s="6">
        <f t="shared" si="44"/>
        <v>0.74609795154778513</v>
      </c>
      <c r="S58" s="6">
        <f t="shared" si="45"/>
        <v>0.17917549305462757</v>
      </c>
      <c r="T58" s="6">
        <f t="shared" si="46"/>
        <v>7.4726555397587255E-2</v>
      </c>
      <c r="U58">
        <f t="shared" si="47"/>
        <v>0.77514274838032327</v>
      </c>
      <c r="V58">
        <f t="shared" si="48"/>
        <v>2.3531903048052922</v>
      </c>
      <c r="W58" t="e">
        <f t="shared" si="49"/>
        <v>#DIV/0!</v>
      </c>
      <c r="X58" t="s">
        <v>149</v>
      </c>
      <c r="Y58" t="s">
        <v>150</v>
      </c>
      <c r="Z58" t="s">
        <v>264</v>
      </c>
      <c r="AA58" s="16"/>
      <c r="AB58" s="16" t="s">
        <v>35</v>
      </c>
      <c r="AC58" t="s">
        <v>26</v>
      </c>
    </row>
    <row r="59" spans="1:30" x14ac:dyDescent="0.25">
      <c r="A59" s="11">
        <v>0.82017703262693886</v>
      </c>
      <c r="B59" s="11">
        <v>0.17777525788070084</v>
      </c>
      <c r="C59" s="11">
        <v>0</v>
      </c>
      <c r="D59" s="3">
        <f t="shared" si="34"/>
        <v>1.2192489672590654</v>
      </c>
      <c r="E59" s="4">
        <f t="shared" si="35"/>
        <v>5.6250797322486088</v>
      </c>
      <c r="F59" s="4" t="e">
        <f t="shared" si="36"/>
        <v>#DIV/0!</v>
      </c>
      <c r="G59" s="10">
        <v>3.9809206935093933E-2</v>
      </c>
      <c r="H59" s="7">
        <f t="shared" si="37"/>
        <v>1.0398092069350939</v>
      </c>
      <c r="I59" s="5">
        <f t="shared" si="38"/>
        <v>1.172569889867471</v>
      </c>
      <c r="J59" s="5">
        <f t="shared" si="39"/>
        <v>5.4097229517989183</v>
      </c>
      <c r="K59" s="5" t="e">
        <f t="shared" si="40"/>
        <v>#DIV/0!</v>
      </c>
      <c r="L59">
        <v>2.92</v>
      </c>
      <c r="M59">
        <v>3.4</v>
      </c>
      <c r="N59">
        <v>2.48</v>
      </c>
      <c r="O59" s="5">
        <f t="shared" si="41"/>
        <v>3.0362428842504743</v>
      </c>
      <c r="P59" s="5">
        <f t="shared" si="42"/>
        <v>3.5353513035793194</v>
      </c>
      <c r="Q59" s="5">
        <f t="shared" si="43"/>
        <v>2.578726833199033</v>
      </c>
      <c r="R59" s="6">
        <f t="shared" si="44"/>
        <v>0.3293544153490407</v>
      </c>
      <c r="S59" s="6">
        <f t="shared" si="45"/>
        <v>0.28285732141741143</v>
      </c>
      <c r="T59" s="6">
        <f t="shared" si="46"/>
        <v>0.38778826323354793</v>
      </c>
      <c r="U59">
        <f t="shared" si="47"/>
        <v>2.490256679139212</v>
      </c>
      <c r="V59">
        <f t="shared" si="48"/>
        <v>0.62849798969268533</v>
      </c>
      <c r="W59" t="e">
        <f t="shared" si="49"/>
        <v>#DIV/0!</v>
      </c>
      <c r="X59" t="s">
        <v>151</v>
      </c>
      <c r="Y59" t="s">
        <v>152</v>
      </c>
      <c r="Z59" t="s">
        <v>264</v>
      </c>
      <c r="AA59" s="16"/>
      <c r="AB59" s="16" t="s">
        <v>28</v>
      </c>
      <c r="AC59" t="s">
        <v>26</v>
      </c>
    </row>
    <row r="60" spans="1:30" x14ac:dyDescent="0.25">
      <c r="A60" s="11">
        <v>0.47440343058483297</v>
      </c>
      <c r="B60" s="11">
        <v>0.25145416586217434</v>
      </c>
      <c r="C60" s="11">
        <v>0.25809102725084554</v>
      </c>
      <c r="D60" s="3">
        <f t="shared" si="34"/>
        <v>2.1079105578288595</v>
      </c>
      <c r="E60" s="4">
        <f t="shared" si="35"/>
        <v>3.9768678978582304</v>
      </c>
      <c r="F60" s="4">
        <f t="shared" si="36"/>
        <v>3.8746019598274271</v>
      </c>
      <c r="G60" s="10">
        <v>3.3128908128908119E-2</v>
      </c>
      <c r="H60" s="7">
        <f t="shared" si="37"/>
        <v>1.0331289081289081</v>
      </c>
      <c r="I60" s="5">
        <f t="shared" si="38"/>
        <v>2.0403170807082343</v>
      </c>
      <c r="J60" s="5">
        <f t="shared" si="39"/>
        <v>3.8493433554779775</v>
      </c>
      <c r="K60" s="5">
        <f t="shared" si="40"/>
        <v>3.7503567360676113</v>
      </c>
      <c r="L60">
        <v>2.97</v>
      </c>
      <c r="M60">
        <v>4</v>
      </c>
      <c r="N60">
        <v>2.2400000000000002</v>
      </c>
      <c r="O60" s="5">
        <f t="shared" si="41"/>
        <v>3.0683928571428574</v>
      </c>
      <c r="P60" s="5">
        <f t="shared" si="42"/>
        <v>4.1325156325156325</v>
      </c>
      <c r="Q60" s="5">
        <f t="shared" si="43"/>
        <v>2.3142087542087544</v>
      </c>
      <c r="R60" s="6">
        <f t="shared" si="44"/>
        <v>0.32590350928243028</v>
      </c>
      <c r="S60" s="6">
        <f t="shared" si="45"/>
        <v>0.2419833556422045</v>
      </c>
      <c r="T60" s="6">
        <f t="shared" si="46"/>
        <v>0.43211313507536514</v>
      </c>
      <c r="U60">
        <f t="shared" si="47"/>
        <v>1.455656097810569</v>
      </c>
      <c r="V60">
        <f t="shared" si="48"/>
        <v>1.0391382712866142</v>
      </c>
      <c r="W60">
        <f t="shared" si="49"/>
        <v>0.597276514646637</v>
      </c>
      <c r="X60" t="s">
        <v>153</v>
      </c>
      <c r="Y60" t="s">
        <v>154</v>
      </c>
      <c r="Z60" t="s">
        <v>265</v>
      </c>
      <c r="AA60" s="16"/>
      <c r="AB60" s="16" t="s">
        <v>17</v>
      </c>
      <c r="AC60" t="s">
        <v>26</v>
      </c>
      <c r="AD60" s="16" t="s">
        <v>32</v>
      </c>
    </row>
    <row r="61" spans="1:30" x14ac:dyDescent="0.25">
      <c r="A61" s="11">
        <v>0.40914724543839343</v>
      </c>
      <c r="B61" s="11">
        <v>0.24153351785647528</v>
      </c>
      <c r="C61" s="11">
        <v>0.32446153848387305</v>
      </c>
      <c r="D61" s="3">
        <f t="shared" si="34"/>
        <v>2.4441078637313547</v>
      </c>
      <c r="E61" s="4">
        <f t="shared" si="35"/>
        <v>4.1402121282157731</v>
      </c>
      <c r="F61" s="4">
        <f t="shared" si="36"/>
        <v>3.0820293976067172</v>
      </c>
      <c r="G61" s="10">
        <v>3.2921845578378406E-2</v>
      </c>
      <c r="H61" s="7">
        <f t="shared" si="37"/>
        <v>1.0329218455783784</v>
      </c>
      <c r="I61" s="5">
        <f t="shared" si="38"/>
        <v>2.3662079316008571</v>
      </c>
      <c r="J61" s="5">
        <f t="shared" si="39"/>
        <v>4.0082530405749006</v>
      </c>
      <c r="K61" s="5">
        <f t="shared" si="40"/>
        <v>2.983797284179766</v>
      </c>
      <c r="L61">
        <v>2.37</v>
      </c>
      <c r="M61">
        <v>3.48</v>
      </c>
      <c r="N61">
        <v>3.09</v>
      </c>
      <c r="O61" s="5">
        <f t="shared" si="41"/>
        <v>2.448024774020757</v>
      </c>
      <c r="P61" s="5">
        <f t="shared" si="42"/>
        <v>3.5945680226127568</v>
      </c>
      <c r="Q61" s="5">
        <f t="shared" si="43"/>
        <v>3.1917285028371891</v>
      </c>
      <c r="R61" s="6">
        <f t="shared" si="44"/>
        <v>0.40849259803753968</v>
      </c>
      <c r="S61" s="6">
        <f t="shared" si="45"/>
        <v>0.278197545215221</v>
      </c>
      <c r="T61" s="6">
        <f t="shared" si="46"/>
        <v>0.31330985674723921</v>
      </c>
      <c r="U61">
        <f t="shared" si="47"/>
        <v>1.0016025930555383</v>
      </c>
      <c r="V61">
        <f t="shared" si="48"/>
        <v>0.86820865967605332</v>
      </c>
      <c r="W61">
        <f t="shared" si="49"/>
        <v>1.0355931404533831</v>
      </c>
      <c r="X61" t="s">
        <v>155</v>
      </c>
      <c r="Y61" t="s">
        <v>156</v>
      </c>
      <c r="Z61" t="s">
        <v>265</v>
      </c>
      <c r="AA61" s="16"/>
      <c r="AB61" s="16" t="s">
        <v>17</v>
      </c>
      <c r="AC61" t="s">
        <v>26</v>
      </c>
      <c r="AD61" s="16" t="s">
        <v>19</v>
      </c>
    </row>
    <row r="62" spans="1:30" x14ac:dyDescent="0.25">
      <c r="A62" s="11" t="e">
        <v>#N/A</v>
      </c>
      <c r="B62" s="11" t="e">
        <v>#N/A</v>
      </c>
      <c r="C62" s="11" t="e">
        <v>#N/A</v>
      </c>
      <c r="D62" s="3" t="e">
        <f t="shared" si="34"/>
        <v>#N/A</v>
      </c>
      <c r="E62" s="4" t="e">
        <f t="shared" si="35"/>
        <v>#N/A</v>
      </c>
      <c r="F62" s="4" t="e">
        <f t="shared" si="36"/>
        <v>#N/A</v>
      </c>
      <c r="G62" s="10">
        <v>3.6488279522335354E-2</v>
      </c>
      <c r="H62" s="7">
        <f t="shared" si="37"/>
        <v>1.0364882795223354</v>
      </c>
      <c r="I62" s="5" t="e">
        <f t="shared" si="38"/>
        <v>#N/A</v>
      </c>
      <c r="J62" s="5" t="e">
        <f t="shared" si="39"/>
        <v>#N/A</v>
      </c>
      <c r="K62" s="5" t="e">
        <f t="shared" si="40"/>
        <v>#N/A</v>
      </c>
      <c r="L62">
        <v>1.52</v>
      </c>
      <c r="M62">
        <v>4.75</v>
      </c>
      <c r="N62">
        <v>5.95</v>
      </c>
      <c r="O62" s="5">
        <f t="shared" si="41"/>
        <v>1.5754621848739498</v>
      </c>
      <c r="P62" s="5">
        <f t="shared" si="42"/>
        <v>4.9233193277310932</v>
      </c>
      <c r="Q62" s="5">
        <f t="shared" si="43"/>
        <v>6.1671052631578958</v>
      </c>
      <c r="R62" s="6">
        <f t="shared" si="44"/>
        <v>0.63473437166631097</v>
      </c>
      <c r="S62" s="6">
        <f t="shared" si="45"/>
        <v>0.20311499893321952</v>
      </c>
      <c r="T62" s="6">
        <f t="shared" si="46"/>
        <v>0.16215062940046937</v>
      </c>
      <c r="U62" t="e">
        <f t="shared" si="47"/>
        <v>#N/A</v>
      </c>
      <c r="V62" t="e">
        <f t="shared" si="48"/>
        <v>#N/A</v>
      </c>
      <c r="W62" t="e">
        <f t="shared" si="49"/>
        <v>#N/A</v>
      </c>
      <c r="X62" t="s">
        <v>157</v>
      </c>
      <c r="Y62" t="s">
        <v>158</v>
      </c>
      <c r="Z62" t="s">
        <v>265</v>
      </c>
      <c r="AA62" s="16"/>
      <c r="AB62" s="16" t="e">
        <v>#N/A</v>
      </c>
      <c r="AC62" t="s">
        <v>26</v>
      </c>
      <c r="AD62" s="16" t="s">
        <v>32</v>
      </c>
    </row>
    <row r="63" spans="1:30" x14ac:dyDescent="0.25">
      <c r="A63" s="11" t="e">
        <v>#N/A</v>
      </c>
      <c r="B63" s="11" t="e">
        <v>#N/A</v>
      </c>
      <c r="C63" s="11" t="e">
        <v>#N/A</v>
      </c>
      <c r="D63" s="3" t="e">
        <f t="shared" si="34"/>
        <v>#N/A</v>
      </c>
      <c r="E63" s="4" t="e">
        <f t="shared" si="35"/>
        <v>#N/A</v>
      </c>
      <c r="F63" s="4" t="e">
        <f t="shared" si="36"/>
        <v>#N/A</v>
      </c>
      <c r="G63" s="10">
        <v>3.5960969963625633E-2</v>
      </c>
      <c r="H63" s="7">
        <f t="shared" si="37"/>
        <v>1.0359609699636256</v>
      </c>
      <c r="I63" s="5" t="e">
        <f t="shared" si="38"/>
        <v>#N/A</v>
      </c>
      <c r="J63" s="5" t="e">
        <f t="shared" si="39"/>
        <v>#N/A</v>
      </c>
      <c r="K63" s="5" t="e">
        <f t="shared" si="40"/>
        <v>#N/A</v>
      </c>
      <c r="L63">
        <v>1.86</v>
      </c>
      <c r="M63">
        <v>3.74</v>
      </c>
      <c r="N63">
        <v>4.33</v>
      </c>
      <c r="O63" s="5">
        <f t="shared" si="41"/>
        <v>1.9268874041323438</v>
      </c>
      <c r="P63" s="5">
        <f t="shared" si="42"/>
        <v>3.8744940276639599</v>
      </c>
      <c r="Q63" s="5">
        <f t="shared" si="43"/>
        <v>4.4857109999424987</v>
      </c>
      <c r="R63" s="6">
        <f t="shared" si="44"/>
        <v>0.5189716834805348</v>
      </c>
      <c r="S63" s="6">
        <f t="shared" si="45"/>
        <v>0.25809821691812695</v>
      </c>
      <c r="T63" s="6">
        <f t="shared" si="46"/>
        <v>0.22293009960133828</v>
      </c>
      <c r="U63" t="e">
        <f t="shared" si="47"/>
        <v>#N/A</v>
      </c>
      <c r="V63" t="e">
        <f t="shared" si="48"/>
        <v>#N/A</v>
      </c>
      <c r="W63" t="e">
        <f t="shared" si="49"/>
        <v>#N/A</v>
      </c>
      <c r="X63" t="s">
        <v>159</v>
      </c>
      <c r="Y63" t="s">
        <v>160</v>
      </c>
      <c r="Z63" t="s">
        <v>265</v>
      </c>
      <c r="AA63" s="16"/>
      <c r="AB63" s="16" t="e">
        <v>#N/A</v>
      </c>
      <c r="AC63" t="s">
        <v>26</v>
      </c>
      <c r="AD63" s="16" t="s">
        <v>32</v>
      </c>
    </row>
    <row r="64" spans="1:30" x14ac:dyDescent="0.25">
      <c r="A64" s="11">
        <v>0.17523699095237835</v>
      </c>
      <c r="B64" s="11">
        <v>0.30481826377243881</v>
      </c>
      <c r="C64" s="11">
        <v>0.4694750430775253</v>
      </c>
      <c r="D64" s="3">
        <f t="shared" si="34"/>
        <v>5.7065576997481982</v>
      </c>
      <c r="E64" s="4">
        <f t="shared" si="35"/>
        <v>3.2806433171817653</v>
      </c>
      <c r="F64" s="4">
        <f t="shared" si="36"/>
        <v>2.130038677763896</v>
      </c>
      <c r="G64" s="10">
        <v>3.3356355937001148E-2</v>
      </c>
      <c r="H64" s="7">
        <f t="shared" si="37"/>
        <v>1.0333563559370011</v>
      </c>
      <c r="I64" s="5">
        <f t="shared" si="38"/>
        <v>5.5223521556353594</v>
      </c>
      <c r="J64" s="5">
        <f t="shared" si="39"/>
        <v>3.1747453802681895</v>
      </c>
      <c r="K64" s="5">
        <f t="shared" si="40"/>
        <v>2.0612818274412921</v>
      </c>
      <c r="L64">
        <v>2.59</v>
      </c>
      <c r="M64">
        <v>3.1</v>
      </c>
      <c r="N64">
        <v>3.08</v>
      </c>
      <c r="O64" s="5">
        <f t="shared" si="41"/>
        <v>2.6763929618768327</v>
      </c>
      <c r="P64" s="5">
        <f t="shared" si="42"/>
        <v>3.2034047034047037</v>
      </c>
      <c r="Q64" s="5">
        <f t="shared" si="43"/>
        <v>3.1827375762859638</v>
      </c>
      <c r="R64" s="6">
        <f t="shared" si="44"/>
        <v>0.37363721032159097</v>
      </c>
      <c r="S64" s="6">
        <f t="shared" si="45"/>
        <v>0.31216786281707115</v>
      </c>
      <c r="T64" s="6">
        <f t="shared" si="46"/>
        <v>0.31419492686133782</v>
      </c>
      <c r="U64">
        <f t="shared" si="47"/>
        <v>0.46900304924541963</v>
      </c>
      <c r="V64">
        <f t="shared" si="48"/>
        <v>0.97645625985228612</v>
      </c>
      <c r="W64">
        <f t="shared" si="49"/>
        <v>1.4942158607313112</v>
      </c>
      <c r="X64" t="s">
        <v>161</v>
      </c>
      <c r="Y64" t="s">
        <v>162</v>
      </c>
      <c r="Z64" t="s">
        <v>259</v>
      </c>
      <c r="AA64" s="16"/>
      <c r="AB64" s="16" t="s">
        <v>19</v>
      </c>
      <c r="AC64" t="s">
        <v>26</v>
      </c>
      <c r="AD64" s="16" t="s">
        <v>19</v>
      </c>
    </row>
    <row r="65" spans="1:30" x14ac:dyDescent="0.25">
      <c r="A65" s="11">
        <v>0.66634888065367381</v>
      </c>
      <c r="B65" s="11">
        <v>0.23943736639439289</v>
      </c>
      <c r="C65" s="11">
        <v>9.2508787060594608E-2</v>
      </c>
      <c r="D65" s="3">
        <f t="shared" si="34"/>
        <v>1.5007153595261113</v>
      </c>
      <c r="E65" s="4">
        <f t="shared" si="35"/>
        <v>4.1764575640747523</v>
      </c>
      <c r="F65" s="4">
        <f t="shared" si="36"/>
        <v>10.80978393268723</v>
      </c>
      <c r="G65" s="10">
        <v>2.9215204866952726E-2</v>
      </c>
      <c r="H65" s="7">
        <f t="shared" si="37"/>
        <v>1.0292152048669527</v>
      </c>
      <c r="I65" s="5">
        <f t="shared" si="38"/>
        <v>1.4581161961361713</v>
      </c>
      <c r="J65" s="5">
        <f t="shared" si="39"/>
        <v>4.0579050370856553</v>
      </c>
      <c r="K65" s="5">
        <f t="shared" si="40"/>
        <v>10.502938434614963</v>
      </c>
      <c r="L65">
        <v>1.84</v>
      </c>
      <c r="M65">
        <v>3.72</v>
      </c>
      <c r="N65">
        <v>4.6100000000000003</v>
      </c>
      <c r="O65" s="5">
        <f t="shared" si="41"/>
        <v>1.893755976955193</v>
      </c>
      <c r="P65" s="5">
        <f t="shared" si="42"/>
        <v>3.8286805621050641</v>
      </c>
      <c r="Q65" s="5">
        <f t="shared" si="43"/>
        <v>4.7446820944366523</v>
      </c>
      <c r="R65" s="6">
        <f t="shared" si="44"/>
        <v>0.52805113867300568</v>
      </c>
      <c r="S65" s="6">
        <f t="shared" si="45"/>
        <v>0.2611865847199813</v>
      </c>
      <c r="T65" s="6">
        <f t="shared" si="46"/>
        <v>0.2107622766070131</v>
      </c>
      <c r="U65">
        <f t="shared" si="47"/>
        <v>1.2619021754752975</v>
      </c>
      <c r="V65">
        <f t="shared" si="48"/>
        <v>0.91672919055584035</v>
      </c>
      <c r="W65">
        <f t="shared" si="49"/>
        <v>0.4389247855444563</v>
      </c>
      <c r="X65" t="s">
        <v>163</v>
      </c>
      <c r="Y65" t="s">
        <v>164</v>
      </c>
      <c r="Z65" t="s">
        <v>259</v>
      </c>
      <c r="AA65" s="16"/>
      <c r="AB65" s="16" t="s">
        <v>28</v>
      </c>
      <c r="AC65" t="s">
        <v>26</v>
      </c>
      <c r="AD65" s="16" t="s">
        <v>35</v>
      </c>
    </row>
    <row r="66" spans="1:30" x14ac:dyDescent="0.25">
      <c r="A66" s="11">
        <v>0.54823770301170116</v>
      </c>
      <c r="B66" s="11">
        <v>0.24276935992920201</v>
      </c>
      <c r="C66" s="11">
        <v>0.19926906692844731</v>
      </c>
      <c r="D66" s="3">
        <f t="shared" si="34"/>
        <v>1.8240263201647349</v>
      </c>
      <c r="E66" s="4">
        <f t="shared" si="35"/>
        <v>4.1191359580617029</v>
      </c>
      <c r="F66" s="4">
        <f t="shared" si="36"/>
        <v>5.0183403546475969</v>
      </c>
      <c r="G66" s="10">
        <v>2.8293538721092304E-2</v>
      </c>
      <c r="H66" s="7">
        <f t="shared" si="37"/>
        <v>1.0282935387210923</v>
      </c>
      <c r="I66" s="5">
        <f t="shared" si="38"/>
        <v>1.7738381614585561</v>
      </c>
      <c r="J66" s="5">
        <f t="shared" si="39"/>
        <v>4.0057977639193849</v>
      </c>
      <c r="K66" s="5">
        <f t="shared" si="40"/>
        <v>4.880260514803</v>
      </c>
      <c r="L66">
        <v>1.83</v>
      </c>
      <c r="M66">
        <v>3.49</v>
      </c>
      <c r="N66">
        <v>5.12</v>
      </c>
      <c r="O66" s="5">
        <f t="shared" si="41"/>
        <v>1.8817771758595989</v>
      </c>
      <c r="P66" s="5">
        <f t="shared" si="42"/>
        <v>3.5887444501366121</v>
      </c>
      <c r="Q66" s="5">
        <f t="shared" si="43"/>
        <v>5.2648629182519926</v>
      </c>
      <c r="R66" s="6">
        <f t="shared" si="44"/>
        <v>0.53141254598499332</v>
      </c>
      <c r="S66" s="6">
        <f t="shared" si="45"/>
        <v>0.27864898543052657</v>
      </c>
      <c r="T66" s="6">
        <f t="shared" si="46"/>
        <v>0.18993846858448005</v>
      </c>
      <c r="U66">
        <f t="shared" si="47"/>
        <v>1.0316611964731124</v>
      </c>
      <c r="V66">
        <f t="shared" si="48"/>
        <v>0.87123719310914149</v>
      </c>
      <c r="W66">
        <f t="shared" si="49"/>
        <v>1.0491243212262569</v>
      </c>
      <c r="X66" t="s">
        <v>165</v>
      </c>
      <c r="Y66" t="s">
        <v>166</v>
      </c>
      <c r="Z66" t="s">
        <v>267</v>
      </c>
      <c r="AA66" s="16"/>
      <c r="AB66" s="16" t="s">
        <v>17</v>
      </c>
      <c r="AC66" t="s">
        <v>26</v>
      </c>
      <c r="AD66" s="16" t="s">
        <v>16</v>
      </c>
    </row>
    <row r="67" spans="1:30" x14ac:dyDescent="0.25">
      <c r="A67" s="11">
        <v>0.46005552012819623</v>
      </c>
      <c r="B67" s="11">
        <v>0.32821324862290596</v>
      </c>
      <c r="C67" s="11">
        <v>0.20440845313123227</v>
      </c>
      <c r="D67" s="3">
        <f t="shared" si="34"/>
        <v>2.1736506926845398</v>
      </c>
      <c r="E67" s="4">
        <f t="shared" si="35"/>
        <v>3.0467996163949187</v>
      </c>
      <c r="F67" s="4">
        <f t="shared" si="36"/>
        <v>4.8921655865082547</v>
      </c>
      <c r="G67" s="10">
        <v>2.8281458214353794E-2</v>
      </c>
      <c r="H67" s="7">
        <f t="shared" si="37"/>
        <v>1.0282814582143538</v>
      </c>
      <c r="I67" s="5">
        <f t="shared" si="38"/>
        <v>2.1138674390367393</v>
      </c>
      <c r="J67" s="5">
        <f t="shared" si="39"/>
        <v>2.9630016101678924</v>
      </c>
      <c r="K67" s="5">
        <f t="shared" si="40"/>
        <v>4.7576133435330723</v>
      </c>
      <c r="L67">
        <v>2.5499999999999998</v>
      </c>
      <c r="M67">
        <v>3.2</v>
      </c>
      <c r="N67">
        <v>3.09</v>
      </c>
      <c r="O67" s="5">
        <f t="shared" si="41"/>
        <v>2.622117718446602</v>
      </c>
      <c r="P67" s="5">
        <f t="shared" si="42"/>
        <v>3.2905006662859324</v>
      </c>
      <c r="Q67" s="5">
        <f t="shared" si="43"/>
        <v>3.1773897058823533</v>
      </c>
      <c r="R67" s="6">
        <f t="shared" si="44"/>
        <v>0.38137113103847264</v>
      </c>
      <c r="S67" s="6">
        <f t="shared" si="45"/>
        <v>0.30390512004628284</v>
      </c>
      <c r="T67" s="6">
        <f t="shared" si="46"/>
        <v>0.31472374891524441</v>
      </c>
      <c r="U67">
        <f t="shared" si="47"/>
        <v>1.2063197307973106</v>
      </c>
      <c r="V67">
        <f t="shared" si="48"/>
        <v>1.0799859132775425</v>
      </c>
      <c r="W67">
        <f t="shared" si="49"/>
        <v>0.64948531477451277</v>
      </c>
      <c r="X67" t="s">
        <v>167</v>
      </c>
      <c r="Y67" t="s">
        <v>168</v>
      </c>
      <c r="Z67" t="s">
        <v>267</v>
      </c>
      <c r="AA67" s="16"/>
      <c r="AB67" s="16" t="s">
        <v>19</v>
      </c>
      <c r="AC67" t="s">
        <v>26</v>
      </c>
      <c r="AD67" s="16" t="s">
        <v>32</v>
      </c>
    </row>
    <row r="68" spans="1:30" x14ac:dyDescent="0.25">
      <c r="A68" s="11">
        <v>0.2371225473771558</v>
      </c>
      <c r="B68" s="11">
        <v>0.25375001922303697</v>
      </c>
      <c r="C68" s="11">
        <v>0.45795375702979801</v>
      </c>
      <c r="D68" s="3">
        <f t="shared" si="34"/>
        <v>4.2172286484821191</v>
      </c>
      <c r="E68" s="4">
        <f t="shared" si="35"/>
        <v>3.940886400962345</v>
      </c>
      <c r="F68" s="4">
        <f t="shared" si="36"/>
        <v>2.1836265881642984</v>
      </c>
      <c r="G68" s="10">
        <v>3.7149590359580209E-2</v>
      </c>
      <c r="H68" s="7">
        <f t="shared" si="37"/>
        <v>1.0371495903595802</v>
      </c>
      <c r="I68" s="5">
        <f t="shared" si="38"/>
        <v>4.0661720234783143</v>
      </c>
      <c r="J68" s="5">
        <f t="shared" si="39"/>
        <v>3.7997280600535532</v>
      </c>
      <c r="K68" s="5">
        <f t="shared" si="40"/>
        <v>2.1054114165028346</v>
      </c>
      <c r="L68">
        <v>2.54</v>
      </c>
      <c r="M68">
        <v>3.26</v>
      </c>
      <c r="N68">
        <v>2.97</v>
      </c>
      <c r="O68" s="5">
        <f t="shared" si="41"/>
        <v>2.6343599595133336</v>
      </c>
      <c r="P68" s="5">
        <f t="shared" si="42"/>
        <v>3.3811076645722311</v>
      </c>
      <c r="Q68" s="5">
        <f t="shared" si="43"/>
        <v>3.0803342833679532</v>
      </c>
      <c r="R68" s="6">
        <f t="shared" si="44"/>
        <v>0.37959884577988273</v>
      </c>
      <c r="S68" s="6">
        <f t="shared" si="45"/>
        <v>0.2957610638898473</v>
      </c>
      <c r="T68" s="6">
        <f t="shared" si="46"/>
        <v>0.32464009033027003</v>
      </c>
      <c r="U68">
        <f t="shared" si="47"/>
        <v>0.62466614430818268</v>
      </c>
      <c r="V68">
        <f t="shared" si="48"/>
        <v>0.85795613488036127</v>
      </c>
      <c r="W68">
        <f t="shared" si="49"/>
        <v>1.4106506579760449</v>
      </c>
      <c r="X68" t="s">
        <v>169</v>
      </c>
      <c r="Y68" t="s">
        <v>170</v>
      </c>
      <c r="Z68" t="s">
        <v>260</v>
      </c>
      <c r="AA68" s="16"/>
      <c r="AB68" s="16" t="s">
        <v>16</v>
      </c>
      <c r="AC68" t="s">
        <v>26</v>
      </c>
      <c r="AD68" s="16" t="s">
        <v>330</v>
      </c>
    </row>
    <row r="69" spans="1:30" x14ac:dyDescent="0.25">
      <c r="A69" s="11">
        <v>0.4207220545436518</v>
      </c>
      <c r="B69" s="11">
        <v>0.29076589265224401</v>
      </c>
      <c r="C69" s="11">
        <v>0.27213675108192426</v>
      </c>
      <c r="D69" s="3">
        <f t="shared" si="34"/>
        <v>2.3768661262235908</v>
      </c>
      <c r="E69" s="4">
        <f t="shared" si="35"/>
        <v>3.4391929221079582</v>
      </c>
      <c r="F69" s="4">
        <f t="shared" si="36"/>
        <v>3.6746231298210774</v>
      </c>
      <c r="G69" s="10">
        <v>3.346108291686245E-2</v>
      </c>
      <c r="H69" s="7">
        <f t="shared" si="37"/>
        <v>1.0334610829168625</v>
      </c>
      <c r="I69" s="5">
        <f t="shared" si="38"/>
        <v>2.2999086908188873</v>
      </c>
      <c r="J69" s="5">
        <f t="shared" si="39"/>
        <v>3.3278397986706061</v>
      </c>
      <c r="K69" s="5">
        <f t="shared" si="40"/>
        <v>3.555647320022679</v>
      </c>
      <c r="L69">
        <v>2.19</v>
      </c>
      <c r="M69">
        <v>3.31</v>
      </c>
      <c r="N69">
        <v>3.64</v>
      </c>
      <c r="O69" s="5">
        <f t="shared" si="41"/>
        <v>2.2632797715879289</v>
      </c>
      <c r="P69" s="5">
        <f t="shared" si="42"/>
        <v>3.4207561844548149</v>
      </c>
      <c r="Q69" s="5">
        <f t="shared" si="43"/>
        <v>3.7617983418173795</v>
      </c>
      <c r="R69" s="6">
        <f t="shared" si="44"/>
        <v>0.44183667107950814</v>
      </c>
      <c r="S69" s="6">
        <f t="shared" si="45"/>
        <v>0.29233302406771083</v>
      </c>
      <c r="T69" s="6">
        <f t="shared" si="46"/>
        <v>0.26583030485278097</v>
      </c>
      <c r="U69">
        <f t="shared" si="47"/>
        <v>0.95221171550956052</v>
      </c>
      <c r="V69">
        <f t="shared" si="48"/>
        <v>0.99463922551868855</v>
      </c>
      <c r="W69">
        <f t="shared" si="49"/>
        <v>1.0237235789675516</v>
      </c>
      <c r="X69" t="s">
        <v>171</v>
      </c>
      <c r="Y69" t="s">
        <v>172</v>
      </c>
      <c r="Z69" t="s">
        <v>260</v>
      </c>
      <c r="AA69" s="16"/>
      <c r="AB69" s="16" t="s">
        <v>19</v>
      </c>
      <c r="AC69" t="s">
        <v>26</v>
      </c>
      <c r="AD69" s="16" t="s">
        <v>20</v>
      </c>
    </row>
    <row r="70" spans="1:30" x14ac:dyDescent="0.25">
      <c r="A70" s="11">
        <v>0.43854174836427112</v>
      </c>
      <c r="B70" s="11">
        <v>0.43526175724283062</v>
      </c>
      <c r="C70" s="11">
        <v>0.12492725467387249</v>
      </c>
      <c r="D70" s="3">
        <f t="shared" si="34"/>
        <v>2.2802846108265116</v>
      </c>
      <c r="E70" s="4">
        <f t="shared" si="35"/>
        <v>2.2974680944508168</v>
      </c>
      <c r="F70" s="4">
        <f t="shared" si="36"/>
        <v>8.0046584118937005</v>
      </c>
      <c r="G70" s="10">
        <v>3.5794236575262373E-2</v>
      </c>
      <c r="H70" s="7">
        <f t="shared" si="37"/>
        <v>1.0357942365752624</v>
      </c>
      <c r="I70" s="5">
        <f t="shared" si="38"/>
        <v>2.2014841657798918</v>
      </c>
      <c r="J70" s="5">
        <f t="shared" si="39"/>
        <v>2.2180738348642852</v>
      </c>
      <c r="K70" s="5">
        <f t="shared" si="40"/>
        <v>7.7280391502854924</v>
      </c>
      <c r="L70">
        <v>2.0099999999999998</v>
      </c>
      <c r="M70">
        <v>3.37</v>
      </c>
      <c r="N70">
        <v>4.1399999999999997</v>
      </c>
      <c r="O70" s="5">
        <f t="shared" si="41"/>
        <v>2.0819464155162772</v>
      </c>
      <c r="P70" s="5">
        <f t="shared" si="42"/>
        <v>3.4906265772586345</v>
      </c>
      <c r="Q70" s="5">
        <f t="shared" si="43"/>
        <v>4.2881881394215862</v>
      </c>
      <c r="R70" s="6">
        <f t="shared" si="44"/>
        <v>0.48031975873501137</v>
      </c>
      <c r="S70" s="6">
        <f t="shared" si="45"/>
        <v>0.28648151782117887</v>
      </c>
      <c r="T70" s="6">
        <f t="shared" si="46"/>
        <v>0.23319872344380985</v>
      </c>
      <c r="U70">
        <f t="shared" si="47"/>
        <v>0.9130204210612356</v>
      </c>
      <c r="V70">
        <f t="shared" si="48"/>
        <v>1.5193362578961203</v>
      </c>
      <c r="W70">
        <f t="shared" si="49"/>
        <v>0.53571157178299988</v>
      </c>
      <c r="X70" t="s">
        <v>173</v>
      </c>
      <c r="Y70" t="s">
        <v>174</v>
      </c>
      <c r="Z70" t="s">
        <v>260</v>
      </c>
      <c r="AA70" s="16"/>
      <c r="AB70" s="16" t="s">
        <v>35</v>
      </c>
      <c r="AC70" t="s">
        <v>26</v>
      </c>
      <c r="AD70" s="16" t="s">
        <v>28</v>
      </c>
    </row>
    <row r="71" spans="1:30" x14ac:dyDescent="0.25">
      <c r="A71" s="11" t="e">
        <v>#N/A</v>
      </c>
      <c r="B71" s="11" t="e">
        <v>#N/A</v>
      </c>
      <c r="C71" s="11" t="e">
        <v>#N/A</v>
      </c>
      <c r="D71" s="3" t="e">
        <f t="shared" si="34"/>
        <v>#N/A</v>
      </c>
      <c r="E71" s="4" t="e">
        <f t="shared" si="35"/>
        <v>#N/A</v>
      </c>
      <c r="F71" s="4" t="e">
        <f t="shared" si="36"/>
        <v>#N/A</v>
      </c>
      <c r="G71" s="10">
        <v>3.8644172340845939E-2</v>
      </c>
      <c r="H71" s="7">
        <f t="shared" si="37"/>
        <v>1.0386441723408459</v>
      </c>
      <c r="I71" s="5" t="e">
        <f t="shared" si="38"/>
        <v>#N/A</v>
      </c>
      <c r="J71" s="5" t="e">
        <f t="shared" si="39"/>
        <v>#N/A</v>
      </c>
      <c r="K71" s="5" t="e">
        <f t="shared" si="40"/>
        <v>#N/A</v>
      </c>
      <c r="L71">
        <v>2.21</v>
      </c>
      <c r="M71">
        <v>3.13</v>
      </c>
      <c r="N71">
        <v>3.75</v>
      </c>
      <c r="O71" s="5">
        <f t="shared" si="41"/>
        <v>2.2954036208732695</v>
      </c>
      <c r="P71" s="5">
        <f t="shared" si="42"/>
        <v>3.2509562594268475</v>
      </c>
      <c r="Q71" s="5">
        <f t="shared" si="43"/>
        <v>3.8949156462781724</v>
      </c>
      <c r="R71" s="6">
        <f t="shared" si="44"/>
        <v>0.43565322930855938</v>
      </c>
      <c r="S71" s="6">
        <f t="shared" si="45"/>
        <v>0.30760180088559624</v>
      </c>
      <c r="T71" s="6">
        <f t="shared" si="46"/>
        <v>0.25674496980584433</v>
      </c>
      <c r="U71" t="e">
        <f t="shared" si="47"/>
        <v>#N/A</v>
      </c>
      <c r="V71" t="e">
        <f t="shared" si="48"/>
        <v>#N/A</v>
      </c>
      <c r="W71" t="e">
        <f t="shared" si="49"/>
        <v>#N/A</v>
      </c>
      <c r="X71" t="s">
        <v>175</v>
      </c>
      <c r="Y71" t="s">
        <v>176</v>
      </c>
      <c r="Z71" t="s">
        <v>261</v>
      </c>
      <c r="AA71" s="16"/>
      <c r="AB71" s="16" t="e">
        <v>#N/A</v>
      </c>
      <c r="AC71" t="s">
        <v>26</v>
      </c>
      <c r="AD71" s="16" t="s">
        <v>28</v>
      </c>
    </row>
    <row r="72" spans="1:30" x14ac:dyDescent="0.25">
      <c r="A72" s="11">
        <v>0.5490123606168561</v>
      </c>
      <c r="B72" s="11">
        <v>0.31524807694964951</v>
      </c>
      <c r="C72" s="11">
        <v>0.13313703123358731</v>
      </c>
      <c r="D72" s="3">
        <f t="shared" si="34"/>
        <v>1.8214526151586565</v>
      </c>
      <c r="E72" s="4">
        <f t="shared" si="35"/>
        <v>3.1721049964080099</v>
      </c>
      <c r="F72" s="4">
        <f t="shared" si="36"/>
        <v>7.511058273828505</v>
      </c>
      <c r="G72" s="10">
        <v>3.8525739831829942E-2</v>
      </c>
      <c r="H72" s="7">
        <f t="shared" si="37"/>
        <v>1.0385257398318299</v>
      </c>
      <c r="I72" s="5">
        <f t="shared" si="38"/>
        <v>1.7538829759324088</v>
      </c>
      <c r="J72" s="5">
        <f t="shared" si="39"/>
        <v>3.0544307904411436</v>
      </c>
      <c r="K72" s="5">
        <f t="shared" si="40"/>
        <v>7.2324237962987628</v>
      </c>
      <c r="L72">
        <v>2.38</v>
      </c>
      <c r="M72">
        <v>3.19</v>
      </c>
      <c r="N72">
        <v>3.28</v>
      </c>
      <c r="O72" s="5">
        <f t="shared" si="41"/>
        <v>2.471691260799755</v>
      </c>
      <c r="P72" s="5">
        <f t="shared" si="42"/>
        <v>3.3128971100635374</v>
      </c>
      <c r="Q72" s="5">
        <f t="shared" si="43"/>
        <v>3.4063644266484019</v>
      </c>
      <c r="R72" s="6">
        <f t="shared" si="44"/>
        <v>0.40458127431191959</v>
      </c>
      <c r="S72" s="6">
        <f t="shared" si="45"/>
        <v>0.3018506059129682</v>
      </c>
      <c r="T72" s="6">
        <f t="shared" si="46"/>
        <v>0.29356811977511238</v>
      </c>
      <c r="U72">
        <f t="shared" si="47"/>
        <v>1.3569890538077269</v>
      </c>
      <c r="V72">
        <f t="shared" si="48"/>
        <v>1.0443844430795817</v>
      </c>
      <c r="W72">
        <f t="shared" si="49"/>
        <v>0.45351324706366902</v>
      </c>
      <c r="X72" t="s">
        <v>177</v>
      </c>
      <c r="Y72" t="s">
        <v>178</v>
      </c>
      <c r="Z72" t="s">
        <v>261</v>
      </c>
      <c r="AA72" s="16"/>
      <c r="AB72" s="16" t="s">
        <v>35</v>
      </c>
      <c r="AC72" t="s">
        <v>26</v>
      </c>
      <c r="AD72" s="16" t="s">
        <v>300</v>
      </c>
    </row>
    <row r="73" spans="1:30" x14ac:dyDescent="0.25">
      <c r="A73" s="11">
        <v>0.34989224569888139</v>
      </c>
      <c r="B73" s="11">
        <v>0.34252603787458979</v>
      </c>
      <c r="C73" s="11">
        <v>0.29155523185560889</v>
      </c>
      <c r="D73" s="3">
        <f t="shared" si="34"/>
        <v>2.8580227549844128</v>
      </c>
      <c r="E73" s="4">
        <f t="shared" si="35"/>
        <v>2.9194860811315411</v>
      </c>
      <c r="F73" s="4">
        <f t="shared" si="36"/>
        <v>3.4298818568114204</v>
      </c>
      <c r="G73" s="10">
        <v>5.4257135605866313E-2</v>
      </c>
      <c r="H73" s="7">
        <f t="shared" si="37"/>
        <v>1.0542571356058663</v>
      </c>
      <c r="I73" s="5">
        <f t="shared" si="38"/>
        <v>2.7109351774431656</v>
      </c>
      <c r="J73" s="5">
        <f t="shared" si="39"/>
        <v>2.7692353056294512</v>
      </c>
      <c r="K73" s="5">
        <f t="shared" si="40"/>
        <v>3.2533636633536438</v>
      </c>
      <c r="L73">
        <v>4.74</v>
      </c>
      <c r="M73">
        <v>3.77</v>
      </c>
      <c r="N73">
        <v>1.73</v>
      </c>
      <c r="O73" s="5">
        <f t="shared" si="41"/>
        <v>4.9971788227718061</v>
      </c>
      <c r="P73" s="5">
        <f t="shared" si="42"/>
        <v>3.9745494012341158</v>
      </c>
      <c r="Q73" s="5">
        <f t="shared" si="43"/>
        <v>1.8238648445981487</v>
      </c>
      <c r="R73" s="6">
        <f t="shared" si="44"/>
        <v>0.20011291079740184</v>
      </c>
      <c r="S73" s="6">
        <f t="shared" si="45"/>
        <v>0.25160084805827182</v>
      </c>
      <c r="T73" s="6">
        <f t="shared" si="46"/>
        <v>0.54828624114432645</v>
      </c>
      <c r="U73">
        <f t="shared" si="47"/>
        <v>1.7484741204585197</v>
      </c>
      <c r="V73">
        <f t="shared" si="48"/>
        <v>1.3613866587415451</v>
      </c>
      <c r="W73">
        <f t="shared" si="49"/>
        <v>0.53175733764010735</v>
      </c>
      <c r="X73" t="s">
        <v>179</v>
      </c>
      <c r="Y73" t="s">
        <v>180</v>
      </c>
      <c r="Z73" t="s">
        <v>262</v>
      </c>
      <c r="AA73" s="16"/>
      <c r="AB73" s="16" t="s">
        <v>19</v>
      </c>
      <c r="AC73" t="s">
        <v>26</v>
      </c>
      <c r="AD73" s="16" t="s">
        <v>30</v>
      </c>
    </row>
    <row r="74" spans="1:30" x14ac:dyDescent="0.25">
      <c r="A74" s="11" t="e">
        <v>#N/A</v>
      </c>
      <c r="B74" s="11" t="e">
        <v>#N/A</v>
      </c>
      <c r="C74" s="11" t="e">
        <v>#N/A</v>
      </c>
      <c r="D74" s="3" t="e">
        <f t="shared" si="34"/>
        <v>#N/A</v>
      </c>
      <c r="E74" s="4" t="e">
        <f t="shared" si="35"/>
        <v>#N/A</v>
      </c>
      <c r="F74" s="4" t="e">
        <f t="shared" si="36"/>
        <v>#N/A</v>
      </c>
      <c r="G74" s="10">
        <v>2.6364437139339003E-2</v>
      </c>
      <c r="H74" s="7">
        <f t="shared" si="37"/>
        <v>1.026364437139339</v>
      </c>
      <c r="I74" s="5" t="e">
        <f t="shared" si="38"/>
        <v>#N/A</v>
      </c>
      <c r="J74" s="5" t="e">
        <f t="shared" si="39"/>
        <v>#N/A</v>
      </c>
      <c r="K74" s="5" t="e">
        <f t="shared" si="40"/>
        <v>#N/A</v>
      </c>
      <c r="L74">
        <v>2.57</v>
      </c>
      <c r="M74">
        <v>3.21</v>
      </c>
      <c r="N74">
        <v>3.07</v>
      </c>
      <c r="O74" s="5">
        <f t="shared" si="41"/>
        <v>2.6377566034481013</v>
      </c>
      <c r="P74" s="5">
        <f t="shared" si="42"/>
        <v>3.2946298432172783</v>
      </c>
      <c r="Q74" s="5">
        <f t="shared" si="43"/>
        <v>3.1509388220177708</v>
      </c>
      <c r="R74" s="6">
        <f t="shared" si="44"/>
        <v>0.37911003566166424</v>
      </c>
      <c r="S74" s="6">
        <f t="shared" si="45"/>
        <v>0.30352423415902713</v>
      </c>
      <c r="T74" s="6">
        <f t="shared" si="46"/>
        <v>0.31736573017930853</v>
      </c>
      <c r="U74" t="e">
        <f t="shared" si="47"/>
        <v>#N/A</v>
      </c>
      <c r="V74" t="e">
        <f t="shared" si="48"/>
        <v>#N/A</v>
      </c>
      <c r="W74" t="e">
        <f t="shared" si="49"/>
        <v>#N/A</v>
      </c>
      <c r="X74" t="s">
        <v>181</v>
      </c>
      <c r="Y74" t="s">
        <v>182</v>
      </c>
      <c r="Z74" t="s">
        <v>262</v>
      </c>
      <c r="AA74" s="16"/>
      <c r="AB74" s="16" t="e">
        <v>#N/A</v>
      </c>
      <c r="AC74" t="s">
        <v>26</v>
      </c>
      <c r="AD74" s="16" t="s">
        <v>16</v>
      </c>
    </row>
    <row r="75" spans="1:30" x14ac:dyDescent="0.25">
      <c r="A75" s="11">
        <v>0.72434636055938384</v>
      </c>
      <c r="B75" s="11">
        <v>0.17258855991057356</v>
      </c>
      <c r="C75" s="11">
        <v>9.7019906603075842E-2</v>
      </c>
      <c r="D75" s="3">
        <f t="shared" si="34"/>
        <v>1.380555014078817</v>
      </c>
      <c r="E75" s="4">
        <f t="shared" si="35"/>
        <v>5.7941267979647559</v>
      </c>
      <c r="F75" s="4">
        <f t="shared" si="36"/>
        <v>10.307163086552556</v>
      </c>
      <c r="G75" s="10">
        <v>5.8716071409548043E-2</v>
      </c>
      <c r="H75" s="7">
        <f t="shared" si="37"/>
        <v>1.058716071409548</v>
      </c>
      <c r="I75" s="5">
        <f t="shared" si="38"/>
        <v>1.3039898527664557</v>
      </c>
      <c r="J75" s="5">
        <f t="shared" si="39"/>
        <v>5.4727862874987823</v>
      </c>
      <c r="K75" s="5">
        <f t="shared" si="40"/>
        <v>9.7355309557451584</v>
      </c>
      <c r="L75">
        <v>1.53</v>
      </c>
      <c r="M75">
        <v>4.1100000000000003</v>
      </c>
      <c r="N75">
        <v>6.18</v>
      </c>
      <c r="O75" s="5">
        <f t="shared" si="41"/>
        <v>1.6198355892566085</v>
      </c>
      <c r="P75" s="5">
        <f t="shared" si="42"/>
        <v>4.3513230534932426</v>
      </c>
      <c r="Q75" s="5">
        <f t="shared" si="43"/>
        <v>6.5428653213110062</v>
      </c>
      <c r="R75" s="6">
        <f t="shared" si="44"/>
        <v>0.61734660395931307</v>
      </c>
      <c r="S75" s="6">
        <f t="shared" si="45"/>
        <v>0.22981515913813844</v>
      </c>
      <c r="T75" s="6">
        <f t="shared" si="46"/>
        <v>0.15283823690254839</v>
      </c>
      <c r="U75">
        <f t="shared" si="47"/>
        <v>1.1733220137825893</v>
      </c>
      <c r="V75">
        <f t="shared" si="48"/>
        <v>0.7509885795080784</v>
      </c>
      <c r="W75">
        <f t="shared" si="49"/>
        <v>0.63478818239009771</v>
      </c>
      <c r="X75" t="s">
        <v>183</v>
      </c>
      <c r="Y75" t="s">
        <v>184</v>
      </c>
      <c r="Z75" t="s">
        <v>262</v>
      </c>
      <c r="AA75" s="16"/>
      <c r="AB75" s="16" t="s">
        <v>17</v>
      </c>
      <c r="AC75" t="s">
        <v>26</v>
      </c>
      <c r="AD75" s="16" t="s">
        <v>35</v>
      </c>
    </row>
    <row r="76" spans="1:30" x14ac:dyDescent="0.25">
      <c r="A76" s="11">
        <v>0.35516046119564326</v>
      </c>
      <c r="B76" s="11">
        <v>0.44098788511088577</v>
      </c>
      <c r="C76" s="11">
        <v>0.19953393386527052</v>
      </c>
      <c r="D76" s="3">
        <f t="shared" si="34"/>
        <v>2.8156287347795206</v>
      </c>
      <c r="E76" s="4">
        <f t="shared" si="35"/>
        <v>2.2676359912893105</v>
      </c>
      <c r="F76" s="4">
        <f t="shared" si="36"/>
        <v>5.0116788689948892</v>
      </c>
      <c r="G76" s="10">
        <v>2.8487599582565748E-2</v>
      </c>
      <c r="H76" s="7">
        <f t="shared" si="37"/>
        <v>1.0284875995825657</v>
      </c>
      <c r="I76" s="5">
        <f t="shared" si="38"/>
        <v>2.7376399442465864</v>
      </c>
      <c r="J76" s="5">
        <f t="shared" si="39"/>
        <v>2.2048257968396316</v>
      </c>
      <c r="K76" s="5">
        <f t="shared" si="40"/>
        <v>4.872862707366612</v>
      </c>
      <c r="L76">
        <v>3.76</v>
      </c>
      <c r="M76">
        <v>3.64</v>
      </c>
      <c r="N76">
        <v>2.0499999999999998</v>
      </c>
      <c r="O76" s="5">
        <f t="shared" si="41"/>
        <v>3.8671133744304469</v>
      </c>
      <c r="P76" s="5">
        <f t="shared" si="42"/>
        <v>3.7436948624805395</v>
      </c>
      <c r="Q76" s="5">
        <f t="shared" si="43"/>
        <v>2.1083995791442596</v>
      </c>
      <c r="R76" s="6">
        <f t="shared" si="44"/>
        <v>0.25859081520910443</v>
      </c>
      <c r="S76" s="6">
        <f t="shared" si="45"/>
        <v>0.26711578713907486</v>
      </c>
      <c r="T76" s="6">
        <f t="shared" si="46"/>
        <v>0.47429339765182083</v>
      </c>
      <c r="U76">
        <f t="shared" si="47"/>
        <v>1.3734457695585576</v>
      </c>
      <c r="V76">
        <f t="shared" si="48"/>
        <v>1.6509240799057814</v>
      </c>
      <c r="W76">
        <f t="shared" si="49"/>
        <v>0.42069726218653491</v>
      </c>
      <c r="X76" t="s">
        <v>185</v>
      </c>
      <c r="Y76" t="s">
        <v>186</v>
      </c>
      <c r="Z76" t="s">
        <v>268</v>
      </c>
      <c r="AA76" s="16"/>
      <c r="AB76" s="16" t="s">
        <v>35</v>
      </c>
      <c r="AC76" t="s">
        <v>26</v>
      </c>
      <c r="AD76" s="16" t="s">
        <v>18</v>
      </c>
    </row>
    <row r="77" spans="1:30" x14ac:dyDescent="0.25">
      <c r="A77" s="11">
        <v>0.13144442136810341</v>
      </c>
      <c r="B77" s="11">
        <v>0.1492526714980921</v>
      </c>
      <c r="C77" s="11">
        <v>0.62414428442171677</v>
      </c>
      <c r="D77" s="3">
        <f t="shared" si="34"/>
        <v>7.6077781741649639</v>
      </c>
      <c r="E77" s="4">
        <f t="shared" si="35"/>
        <v>6.7000475767884868</v>
      </c>
      <c r="F77" s="4">
        <f t="shared" si="36"/>
        <v>1.6021936352850235</v>
      </c>
      <c r="G77" s="10">
        <v>2.7824644195689308E-2</v>
      </c>
      <c r="H77" s="7">
        <f t="shared" si="37"/>
        <v>1.0278246441956893</v>
      </c>
      <c r="I77" s="5">
        <f t="shared" si="38"/>
        <v>7.4018250264064553</v>
      </c>
      <c r="J77" s="5">
        <f t="shared" si="39"/>
        <v>6.5186679601669999</v>
      </c>
      <c r="K77" s="5">
        <f t="shared" si="40"/>
        <v>1.5588200227858897</v>
      </c>
      <c r="L77">
        <v>2.4500000000000002</v>
      </c>
      <c r="M77">
        <v>3.52</v>
      </c>
      <c r="N77">
        <v>2.98</v>
      </c>
      <c r="O77" s="5">
        <f t="shared" si="41"/>
        <v>2.5181703782794389</v>
      </c>
      <c r="P77" s="5">
        <f t="shared" si="42"/>
        <v>3.6179427475688262</v>
      </c>
      <c r="Q77" s="5">
        <f t="shared" si="43"/>
        <v>3.062917439703154</v>
      </c>
      <c r="R77" s="6">
        <f t="shared" si="44"/>
        <v>0.39711371741385443</v>
      </c>
      <c r="S77" s="6">
        <f t="shared" si="45"/>
        <v>0.27640017263180211</v>
      </c>
      <c r="T77" s="6">
        <f t="shared" si="46"/>
        <v>0.32648610995434341</v>
      </c>
      <c r="U77">
        <f t="shared" si="47"/>
        <v>0.33099944827923899</v>
      </c>
      <c r="V77">
        <f t="shared" si="48"/>
        <v>0.53998762040179482</v>
      </c>
      <c r="W77">
        <f t="shared" si="49"/>
        <v>1.9117024136463219</v>
      </c>
      <c r="X77" t="s">
        <v>187</v>
      </c>
      <c r="Y77" t="s">
        <v>188</v>
      </c>
      <c r="Z77" t="s">
        <v>268</v>
      </c>
      <c r="AA77" s="16"/>
      <c r="AB77" s="16" t="s">
        <v>21</v>
      </c>
      <c r="AC77" t="s">
        <v>26</v>
      </c>
      <c r="AD77" s="16" t="s">
        <v>19</v>
      </c>
    </row>
    <row r="78" spans="1:30" x14ac:dyDescent="0.25">
      <c r="A78" s="11">
        <v>0.41163327948997813</v>
      </c>
      <c r="B78" s="11">
        <v>0.26287690105248351</v>
      </c>
      <c r="C78" s="11">
        <v>0.30367978038305021</v>
      </c>
      <c r="D78" s="3">
        <f t="shared" ref="D78:D87" si="50">(100%/A78)</f>
        <v>2.4293468235586295</v>
      </c>
      <c r="E78" s="4">
        <f t="shared" ref="E78:E87" si="51">(100%/B78)</f>
        <v>3.8040618859865116</v>
      </c>
      <c r="F78" s="4">
        <f t="shared" ref="F78:F87" si="52">(100%/C78)</f>
        <v>3.2929423181834423</v>
      </c>
      <c r="G78" s="10">
        <v>2.7709925669109126E-2</v>
      </c>
      <c r="H78" s="7">
        <f t="shared" ref="H78:H141" si="53">(G78/100%) + 1</f>
        <v>1.0277099256691091</v>
      </c>
      <c r="I78" s="5">
        <f t="shared" ref="I78:I87" si="54">D78/H78</f>
        <v>2.3638448582433993</v>
      </c>
      <c r="J78" s="5">
        <f t="shared" ref="J78:J87" si="55">E78/H78</f>
        <v>3.7014937687887062</v>
      </c>
      <c r="K78" s="5">
        <f t="shared" ref="K78:K87" si="56">F78/H78</f>
        <v>3.2041554099416842</v>
      </c>
      <c r="L78">
        <v>2.2200000000000002</v>
      </c>
      <c r="M78">
        <v>3.5</v>
      </c>
      <c r="N78">
        <v>3.43</v>
      </c>
      <c r="O78" s="5">
        <f t="shared" ref="O78:O87" si="57">(L78*H78)</f>
        <v>2.2815160349854224</v>
      </c>
      <c r="P78" s="5">
        <f t="shared" ref="P78:P87" si="58">(M78*H78)</f>
        <v>3.5969847398418819</v>
      </c>
      <c r="Q78" s="5">
        <f t="shared" ref="Q78:Q87" si="59">(N78*H78)</f>
        <v>3.5250450450450446</v>
      </c>
      <c r="R78" s="6">
        <f t="shared" ref="R78:R87" si="60">(1/O78)</f>
        <v>0.43830505009200577</v>
      </c>
      <c r="S78" s="6">
        <f t="shared" ref="S78:S87" si="61">(1/P78)</f>
        <v>0.27801063177264368</v>
      </c>
      <c r="T78" s="6">
        <f t="shared" ref="T78:T87" si="62">(1/Q78)</f>
        <v>0.28368431813535067</v>
      </c>
      <c r="U78">
        <f t="shared" ref="U78:U87" si="63">(L78/I78)</f>
        <v>0.93914792769002109</v>
      </c>
      <c r="V78">
        <f t="shared" ref="V78:V87" si="64">(M78/J78)</f>
        <v>0.94556420154270748</v>
      </c>
      <c r="W78">
        <f t="shared" ref="W78:W87" si="65">(N78/K78)</f>
        <v>1.0704849051196386</v>
      </c>
      <c r="X78" t="s">
        <v>189</v>
      </c>
      <c r="Y78" t="s">
        <v>190</v>
      </c>
      <c r="Z78" t="s">
        <v>268</v>
      </c>
      <c r="AA78" s="16"/>
      <c r="AB78" s="16" t="s">
        <v>19</v>
      </c>
      <c r="AC78" t="s">
        <v>270</v>
      </c>
      <c r="AD78" s="16" t="s">
        <v>17</v>
      </c>
    </row>
    <row r="79" spans="1:30" x14ac:dyDescent="0.25">
      <c r="A79" s="11">
        <v>3.0047029421795365E-2</v>
      </c>
      <c r="B79" s="11">
        <v>0.12726953442605901</v>
      </c>
      <c r="C79" s="11">
        <v>0.6748593118292755</v>
      </c>
      <c r="D79" s="3">
        <f t="shared" si="50"/>
        <v>33.281160209289276</v>
      </c>
      <c r="E79" s="4">
        <f t="shared" si="51"/>
        <v>7.8573399714994592</v>
      </c>
      <c r="F79" s="4">
        <f t="shared" si="52"/>
        <v>1.4817903264747097</v>
      </c>
      <c r="G79" s="10">
        <v>4.0023423681820436E-2</v>
      </c>
      <c r="H79" s="7">
        <f t="shared" si="53"/>
        <v>1.0400234236818204</v>
      </c>
      <c r="I79" s="5">
        <f t="shared" si="54"/>
        <v>32.000394848290597</v>
      </c>
      <c r="J79" s="5">
        <f t="shared" si="55"/>
        <v>7.5549644292466382</v>
      </c>
      <c r="K79" s="5">
        <f t="shared" si="56"/>
        <v>1.4247663011559644</v>
      </c>
      <c r="L79">
        <v>2.2799999999999998</v>
      </c>
      <c r="M79">
        <v>3.67</v>
      </c>
      <c r="N79">
        <v>3.04</v>
      </c>
      <c r="O79" s="5">
        <f t="shared" si="57"/>
        <v>2.3712534059945503</v>
      </c>
      <c r="P79" s="5">
        <f t="shared" si="58"/>
        <v>3.8168859649122808</v>
      </c>
      <c r="Q79" s="5">
        <f t="shared" si="59"/>
        <v>3.1616712079927343</v>
      </c>
      <c r="R79" s="6">
        <f t="shared" si="60"/>
        <v>0.42171789715598967</v>
      </c>
      <c r="S79" s="6">
        <f t="shared" si="61"/>
        <v>0.26199367997701811</v>
      </c>
      <c r="T79" s="6">
        <f t="shared" si="62"/>
        <v>0.31628842286699221</v>
      </c>
      <c r="U79">
        <f t="shared" si="63"/>
        <v>7.1249120856450729E-2</v>
      </c>
      <c r="V79">
        <f t="shared" si="64"/>
        <v>0.48577329971174504</v>
      </c>
      <c r="W79">
        <f t="shared" si="65"/>
        <v>2.1336832556564107</v>
      </c>
      <c r="X79" t="s">
        <v>191</v>
      </c>
      <c r="Y79" t="s">
        <v>192</v>
      </c>
      <c r="Z79" t="s">
        <v>342</v>
      </c>
      <c r="AA79" s="16"/>
      <c r="AB79" s="16" t="s">
        <v>31</v>
      </c>
      <c r="AC79" t="s">
        <v>271</v>
      </c>
      <c r="AD79" s="16" t="s">
        <v>31</v>
      </c>
    </row>
    <row r="80" spans="1:30" x14ac:dyDescent="0.25">
      <c r="A80" s="11">
        <v>0</v>
      </c>
      <c r="B80" s="11">
        <v>0.15335496684492847</v>
      </c>
      <c r="C80" s="11">
        <v>0.67495590684992246</v>
      </c>
      <c r="D80" s="3" t="e">
        <f t="shared" si="50"/>
        <v>#DIV/0!</v>
      </c>
      <c r="E80" s="4">
        <f t="shared" si="51"/>
        <v>6.5208191203301125</v>
      </c>
      <c r="F80" s="4">
        <f t="shared" si="52"/>
        <v>1.4815782628928851</v>
      </c>
      <c r="G80" s="10">
        <v>4.1964708517842286E-2</v>
      </c>
      <c r="H80" s="7">
        <f t="shared" si="53"/>
        <v>1.0419647085178423</v>
      </c>
      <c r="I80" s="5" t="e">
        <f t="shared" si="54"/>
        <v>#DIV/0!</v>
      </c>
      <c r="J80" s="5">
        <f t="shared" si="55"/>
        <v>6.2581957594377124</v>
      </c>
      <c r="K80" s="5">
        <f t="shared" si="56"/>
        <v>1.4219082957237366</v>
      </c>
      <c r="L80">
        <v>4.16</v>
      </c>
      <c r="M80">
        <v>3.67</v>
      </c>
      <c r="N80">
        <v>1.89</v>
      </c>
      <c r="O80" s="5">
        <f t="shared" si="57"/>
        <v>4.3345731874342244</v>
      </c>
      <c r="P80" s="5">
        <f t="shared" si="58"/>
        <v>3.8240104802604811</v>
      </c>
      <c r="Q80" s="5">
        <f t="shared" si="59"/>
        <v>1.9693132990987219</v>
      </c>
      <c r="R80" s="6">
        <f t="shared" si="60"/>
        <v>0.23070322192251014</v>
      </c>
      <c r="S80" s="6">
        <f t="shared" si="61"/>
        <v>0.26150555945439846</v>
      </c>
      <c r="T80" s="6">
        <f t="shared" si="62"/>
        <v>0.50779121862309118</v>
      </c>
      <c r="U80" t="e">
        <f t="shared" si="63"/>
        <v>#DIV/0!</v>
      </c>
      <c r="V80">
        <f t="shared" si="64"/>
        <v>0.58643100041500507</v>
      </c>
      <c r="W80">
        <f t="shared" si="65"/>
        <v>1.3291996436647904</v>
      </c>
      <c r="X80" t="s">
        <v>193</v>
      </c>
      <c r="Y80" t="s">
        <v>194</v>
      </c>
      <c r="Z80" t="s">
        <v>342</v>
      </c>
      <c r="AA80" s="16"/>
      <c r="AB80" s="16" t="s">
        <v>31</v>
      </c>
      <c r="AC80" t="s">
        <v>272</v>
      </c>
      <c r="AD80" s="16" t="s">
        <v>16</v>
      </c>
    </row>
    <row r="81" spans="1:30" x14ac:dyDescent="0.25">
      <c r="A81" s="11">
        <v>0.52918964669884538</v>
      </c>
      <c r="B81" s="11">
        <v>0.25130057391679483</v>
      </c>
      <c r="C81" s="11">
        <v>0.20906270466146878</v>
      </c>
      <c r="D81" s="3">
        <f t="shared" si="50"/>
        <v>1.889681716636241</v>
      </c>
      <c r="E81" s="4">
        <f t="shared" si="51"/>
        <v>3.9792985125895424</v>
      </c>
      <c r="F81" s="4">
        <f t="shared" si="52"/>
        <v>4.7832539123574467</v>
      </c>
      <c r="G81" s="10">
        <v>3.8045519988431087E-2</v>
      </c>
      <c r="H81" s="7">
        <f t="shared" si="53"/>
        <v>1.0380455199884311</v>
      </c>
      <c r="I81" s="5">
        <f t="shared" si="54"/>
        <v>1.8204227851754529</v>
      </c>
      <c r="J81" s="5">
        <f t="shared" si="55"/>
        <v>3.8334528071889289</v>
      </c>
      <c r="K81" s="5">
        <f t="shared" si="56"/>
        <v>4.6079423495905605</v>
      </c>
      <c r="L81">
        <v>3.15</v>
      </c>
      <c r="M81">
        <v>3.73</v>
      </c>
      <c r="N81">
        <v>2.21</v>
      </c>
      <c r="O81" s="5">
        <f t="shared" si="57"/>
        <v>3.269843387963558</v>
      </c>
      <c r="P81" s="5">
        <f t="shared" si="58"/>
        <v>3.8719097895568479</v>
      </c>
      <c r="Q81" s="5">
        <f t="shared" si="59"/>
        <v>2.2940805991744329</v>
      </c>
      <c r="R81" s="6">
        <f t="shared" si="60"/>
        <v>0.30582504461254795</v>
      </c>
      <c r="S81" s="6">
        <f t="shared" si="61"/>
        <v>0.25827048003472547</v>
      </c>
      <c r="T81" s="6">
        <f t="shared" si="62"/>
        <v>0.43590447535272669</v>
      </c>
      <c r="U81">
        <f t="shared" si="63"/>
        <v>1.7303672672369907</v>
      </c>
      <c r="V81">
        <f t="shared" si="64"/>
        <v>0.97301315226969209</v>
      </c>
      <c r="W81">
        <f t="shared" si="65"/>
        <v>0.47960669477480983</v>
      </c>
      <c r="X81" t="s">
        <v>195</v>
      </c>
      <c r="Y81" t="s">
        <v>196</v>
      </c>
      <c r="Z81" t="s">
        <v>342</v>
      </c>
      <c r="AA81" s="16"/>
      <c r="AB81" s="16" t="s">
        <v>17</v>
      </c>
      <c r="AC81" t="s">
        <v>273</v>
      </c>
      <c r="AD81" s="16" t="s">
        <v>31</v>
      </c>
    </row>
    <row r="82" spans="1:30" s="12" customFormat="1" x14ac:dyDescent="0.25">
      <c r="A82" s="11">
        <v>0.602533454070737</v>
      </c>
      <c r="B82" s="11">
        <v>0.18482764002724633</v>
      </c>
      <c r="C82" s="11">
        <v>0.19327102939256988</v>
      </c>
      <c r="D82" s="3">
        <f t="shared" si="50"/>
        <v>1.6596588840735151</v>
      </c>
      <c r="E82" s="4">
        <f t="shared" si="51"/>
        <v>5.4104461857143509</v>
      </c>
      <c r="F82" s="4">
        <f t="shared" si="52"/>
        <v>5.1740812016311644</v>
      </c>
      <c r="G82" s="10">
        <v>2.8756230757291945E-2</v>
      </c>
      <c r="H82" s="7">
        <f t="shared" si="53"/>
        <v>1.0287562307572919</v>
      </c>
      <c r="I82" s="5">
        <f t="shared" si="54"/>
        <v>1.6132673946011493</v>
      </c>
      <c r="J82" s="5">
        <f t="shared" si="55"/>
        <v>5.2592110977851307</v>
      </c>
      <c r="K82" s="5">
        <f t="shared" si="56"/>
        <v>5.0294530880482737</v>
      </c>
      <c r="L82">
        <v>2.1</v>
      </c>
      <c r="M82">
        <v>3.95</v>
      </c>
      <c r="N82">
        <v>3.34</v>
      </c>
      <c r="O82" s="5">
        <f t="shared" si="57"/>
        <v>2.1603880845903132</v>
      </c>
      <c r="P82" s="5">
        <f t="shared" si="58"/>
        <v>4.0635871114913034</v>
      </c>
      <c r="Q82" s="5">
        <f t="shared" si="59"/>
        <v>3.4360458107293548</v>
      </c>
      <c r="R82" s="6">
        <f t="shared" si="60"/>
        <v>0.46287979790891864</v>
      </c>
      <c r="S82" s="6">
        <f t="shared" si="61"/>
        <v>0.24608799382499472</v>
      </c>
      <c r="T82" s="6">
        <f t="shared" si="62"/>
        <v>0.29103220826608661</v>
      </c>
      <c r="U82">
        <f t="shared" si="63"/>
        <v>1.3017060947414649</v>
      </c>
      <c r="V82">
        <f t="shared" si="64"/>
        <v>0.75106321586207236</v>
      </c>
      <c r="W82">
        <f t="shared" si="65"/>
        <v>0.66408811087968966</v>
      </c>
      <c r="X82" t="s">
        <v>197</v>
      </c>
      <c r="Y82" t="s">
        <v>198</v>
      </c>
      <c r="Z82" t="s">
        <v>269</v>
      </c>
      <c r="AA82" s="16"/>
      <c r="AB82" s="16" t="s">
        <v>34</v>
      </c>
      <c r="AC82" t="s">
        <v>274</v>
      </c>
      <c r="AD82" s="16" t="s">
        <v>16</v>
      </c>
    </row>
    <row r="83" spans="1:30" x14ac:dyDescent="0.25">
      <c r="A83" s="11">
        <v>0.62215377274877248</v>
      </c>
      <c r="B83" s="11">
        <v>0.23586080200276113</v>
      </c>
      <c r="C83" s="11">
        <v>0.13757038032623681</v>
      </c>
      <c r="D83" s="3">
        <f t="shared" si="50"/>
        <v>1.6073196752980279</v>
      </c>
      <c r="E83" s="4">
        <f t="shared" si="51"/>
        <v>4.2397888564302146</v>
      </c>
      <c r="F83" s="4">
        <f t="shared" si="52"/>
        <v>7.2690065814209603</v>
      </c>
      <c r="G83" s="10">
        <v>3.0020354604765265E-2</v>
      </c>
      <c r="H83" s="7">
        <f t="shared" si="53"/>
        <v>1.0300203546047653</v>
      </c>
      <c r="I83" s="5">
        <f t="shared" si="54"/>
        <v>1.5604737014296977</v>
      </c>
      <c r="J83" s="5">
        <f t="shared" si="55"/>
        <v>4.1162185169215295</v>
      </c>
      <c r="K83" s="5">
        <f t="shared" si="56"/>
        <v>7.0571484815076211</v>
      </c>
      <c r="L83">
        <v>1.67</v>
      </c>
      <c r="M83">
        <v>4.34</v>
      </c>
      <c r="N83">
        <v>4.9800000000000004</v>
      </c>
      <c r="O83" s="5">
        <f t="shared" si="57"/>
        <v>1.7201339921899579</v>
      </c>
      <c r="P83" s="5">
        <f t="shared" si="58"/>
        <v>4.4702883389846813</v>
      </c>
      <c r="Q83" s="5">
        <f t="shared" si="59"/>
        <v>5.1295013659317314</v>
      </c>
      <c r="R83" s="6">
        <f t="shared" si="60"/>
        <v>0.58135006025133418</v>
      </c>
      <c r="S83" s="6">
        <f t="shared" si="61"/>
        <v>0.22369921673265622</v>
      </c>
      <c r="T83" s="6">
        <f t="shared" si="62"/>
        <v>0.19495072301600963</v>
      </c>
      <c r="U83">
        <f t="shared" si="63"/>
        <v>1.07018785287439</v>
      </c>
      <c r="V83">
        <f t="shared" si="64"/>
        <v>1.0543657928165178</v>
      </c>
      <c r="W83">
        <f t="shared" si="65"/>
        <v>0.70566745379517948</v>
      </c>
      <c r="X83" t="s">
        <v>199</v>
      </c>
      <c r="Y83" t="s">
        <v>200</v>
      </c>
      <c r="Z83" t="s">
        <v>269</v>
      </c>
      <c r="AA83" s="16"/>
      <c r="AB83" s="16" t="s">
        <v>17</v>
      </c>
      <c r="AC83" t="s">
        <v>275</v>
      </c>
      <c r="AD83" s="16" t="s">
        <v>17</v>
      </c>
    </row>
    <row r="84" spans="1:30" x14ac:dyDescent="0.25">
      <c r="A84" s="11">
        <v>0.48992122321774417</v>
      </c>
      <c r="B84" s="11">
        <v>0.20997322138433455</v>
      </c>
      <c r="C84" s="11">
        <v>0.27990121765826292</v>
      </c>
      <c r="D84" s="3">
        <f t="shared" si="50"/>
        <v>2.041144479171813</v>
      </c>
      <c r="E84" s="4">
        <f t="shared" si="51"/>
        <v>4.7625120641912808</v>
      </c>
      <c r="F84" s="4">
        <f t="shared" si="52"/>
        <v>3.5726889949472111</v>
      </c>
      <c r="G84" s="10">
        <v>2.9510007436922114E-2</v>
      </c>
      <c r="H84" s="7">
        <f t="shared" si="53"/>
        <v>1.0295100074369221</v>
      </c>
      <c r="I84" s="5">
        <f t="shared" si="54"/>
        <v>1.9826368509554031</v>
      </c>
      <c r="J84" s="5">
        <f t="shared" si="55"/>
        <v>4.6259988050510321</v>
      </c>
      <c r="K84" s="5">
        <f t="shared" si="56"/>
        <v>3.4702809774931782</v>
      </c>
      <c r="L84">
        <v>2.0099999999999998</v>
      </c>
      <c r="M84">
        <v>3.91</v>
      </c>
      <c r="N84">
        <v>3.62</v>
      </c>
      <c r="O84" s="5">
        <f t="shared" si="57"/>
        <v>2.0693151149482132</v>
      </c>
      <c r="P84" s="5">
        <f t="shared" si="58"/>
        <v>4.0253841290783656</v>
      </c>
      <c r="Q84" s="5">
        <f t="shared" si="59"/>
        <v>3.7268262269216583</v>
      </c>
      <c r="R84" s="6">
        <f t="shared" si="60"/>
        <v>0.48325167722221274</v>
      </c>
      <c r="S84" s="6">
        <f t="shared" si="61"/>
        <v>0.24842349647484591</v>
      </c>
      <c r="T84" s="6">
        <f t="shared" si="62"/>
        <v>0.2683248263029413</v>
      </c>
      <c r="U84">
        <f t="shared" si="63"/>
        <v>1.0138013923383955</v>
      </c>
      <c r="V84">
        <f t="shared" si="64"/>
        <v>0.84522287289195841</v>
      </c>
      <c r="W84">
        <f t="shared" si="65"/>
        <v>1.0431431989161217</v>
      </c>
      <c r="X84" t="s">
        <v>201</v>
      </c>
      <c r="Y84" t="s">
        <v>202</v>
      </c>
      <c r="Z84" t="s">
        <v>269</v>
      </c>
      <c r="AA84" s="16"/>
      <c r="AB84" s="16" t="s">
        <v>20</v>
      </c>
      <c r="AC84" t="s">
        <v>276</v>
      </c>
      <c r="AD84" s="16" t="s">
        <v>33</v>
      </c>
    </row>
    <row r="85" spans="1:30" x14ac:dyDescent="0.25">
      <c r="A85" s="11">
        <v>0.612380658176085</v>
      </c>
      <c r="B85" s="11">
        <v>0.18863578506967135</v>
      </c>
      <c r="C85" s="11">
        <v>0.18388290244070121</v>
      </c>
      <c r="D85" s="3">
        <f t="shared" si="50"/>
        <v>1.6329712355357544</v>
      </c>
      <c r="E85" s="4">
        <f t="shared" si="51"/>
        <v>5.3012210786551277</v>
      </c>
      <c r="F85" s="4">
        <f t="shared" si="52"/>
        <v>5.4382435056597025</v>
      </c>
      <c r="G85" s="10">
        <v>3.3624033728071545E-2</v>
      </c>
      <c r="H85" s="7">
        <f t="shared" si="53"/>
        <v>1.0336240337280715</v>
      </c>
      <c r="I85" s="5">
        <f t="shared" si="54"/>
        <v>1.579850295901073</v>
      </c>
      <c r="J85" s="5">
        <f t="shared" si="55"/>
        <v>5.1287711060033132</v>
      </c>
      <c r="K85" s="5">
        <f t="shared" si="56"/>
        <v>5.261336161123368</v>
      </c>
      <c r="L85">
        <v>1.57</v>
      </c>
      <c r="M85">
        <v>4.0599999999999996</v>
      </c>
      <c r="N85">
        <v>6.65</v>
      </c>
      <c r="O85" s="5">
        <f t="shared" si="57"/>
        <v>1.6227897329530725</v>
      </c>
      <c r="P85" s="5">
        <f t="shared" si="58"/>
        <v>4.1965135769359705</v>
      </c>
      <c r="Q85" s="5">
        <f t="shared" si="59"/>
        <v>6.8735998242916763</v>
      </c>
      <c r="R85" s="6">
        <f t="shared" si="60"/>
        <v>0.61622277963285454</v>
      </c>
      <c r="S85" s="6">
        <f t="shared" si="61"/>
        <v>0.23829304532600534</v>
      </c>
      <c r="T85" s="6">
        <f t="shared" si="62"/>
        <v>0.14548417504114008</v>
      </c>
      <c r="U85">
        <f t="shared" si="63"/>
        <v>0.99376504474719562</v>
      </c>
      <c r="V85">
        <f t="shared" si="64"/>
        <v>0.7916126331408514</v>
      </c>
      <c r="W85">
        <f t="shared" si="65"/>
        <v>1.2639374859066472</v>
      </c>
      <c r="X85" t="s">
        <v>203</v>
      </c>
      <c r="Y85" t="s">
        <v>204</v>
      </c>
      <c r="Z85" t="s">
        <v>269</v>
      </c>
      <c r="AA85" s="16"/>
      <c r="AB85" s="16" t="s">
        <v>36</v>
      </c>
      <c r="AC85" t="s">
        <v>277</v>
      </c>
      <c r="AD85" s="16" t="s">
        <v>29</v>
      </c>
    </row>
    <row r="86" spans="1:30" x14ac:dyDescent="0.25">
      <c r="A86" s="11">
        <v>0.29740541908733187</v>
      </c>
      <c r="B86" s="11">
        <v>0.31361972554738027</v>
      </c>
      <c r="C86" s="11">
        <v>0.3608070108637268</v>
      </c>
      <c r="D86" s="3">
        <f t="shared" si="50"/>
        <v>3.362413513071711</v>
      </c>
      <c r="E86" s="4">
        <f t="shared" si="51"/>
        <v>3.1885749477480632</v>
      </c>
      <c r="F86" s="4">
        <f t="shared" si="52"/>
        <v>2.7715647697812891</v>
      </c>
      <c r="G86" s="10">
        <v>3.302484729723032E-2</v>
      </c>
      <c r="H86" s="7">
        <f t="shared" si="53"/>
        <v>1.0330248472972303</v>
      </c>
      <c r="I86" s="5">
        <f t="shared" si="54"/>
        <v>3.2549202682481555</v>
      </c>
      <c r="J86" s="5">
        <f t="shared" si="55"/>
        <v>3.0866391608009605</v>
      </c>
      <c r="K86" s="5">
        <f t="shared" si="56"/>
        <v>2.6829604118746158</v>
      </c>
      <c r="L86">
        <v>2.3199999999999998</v>
      </c>
      <c r="M86">
        <v>3.49</v>
      </c>
      <c r="N86">
        <v>3.17</v>
      </c>
      <c r="O86" s="5">
        <f t="shared" si="57"/>
        <v>2.3966176457295743</v>
      </c>
      <c r="P86" s="5">
        <f t="shared" si="58"/>
        <v>3.6052567170673342</v>
      </c>
      <c r="Q86" s="5">
        <f t="shared" si="59"/>
        <v>3.2746887659322201</v>
      </c>
      <c r="R86" s="6">
        <f t="shared" si="60"/>
        <v>0.41725470968715234</v>
      </c>
      <c r="S86" s="6">
        <f t="shared" si="61"/>
        <v>0.2773727583020611</v>
      </c>
      <c r="T86" s="6">
        <f t="shared" si="62"/>
        <v>0.30537253201078657</v>
      </c>
      <c r="U86">
        <f t="shared" si="63"/>
        <v>0.7127670753202987</v>
      </c>
      <c r="V86">
        <f t="shared" si="64"/>
        <v>1.1306796221345066</v>
      </c>
      <c r="W86">
        <f t="shared" si="65"/>
        <v>1.1815306651450306</v>
      </c>
      <c r="X86" t="s">
        <v>205</v>
      </c>
      <c r="Y86" t="s">
        <v>206</v>
      </c>
      <c r="Z86" t="s">
        <v>269</v>
      </c>
      <c r="AA86" s="16"/>
      <c r="AB86" s="16" t="s">
        <v>19</v>
      </c>
      <c r="AC86" t="s">
        <v>278</v>
      </c>
      <c r="AD86" s="16" t="s">
        <v>29</v>
      </c>
    </row>
    <row r="87" spans="1:30" x14ac:dyDescent="0.25">
      <c r="A87" s="11">
        <v>0.39152065735304897</v>
      </c>
      <c r="B87" s="11">
        <v>0.24166640841200035</v>
      </c>
      <c r="C87" s="11">
        <v>0.33971932436454177</v>
      </c>
      <c r="D87" s="3">
        <f t="shared" si="50"/>
        <v>2.5541436479001982</v>
      </c>
      <c r="E87" s="4">
        <f t="shared" si="51"/>
        <v>4.1379354564460984</v>
      </c>
      <c r="F87" s="4">
        <f t="shared" si="52"/>
        <v>2.9436064665162598</v>
      </c>
      <c r="G87" s="10">
        <v>2.7330734495065512E-2</v>
      </c>
      <c r="H87" s="7">
        <f t="shared" si="53"/>
        <v>1.0273307344950655</v>
      </c>
      <c r="I87" s="5">
        <f t="shared" si="54"/>
        <v>2.4861941360642379</v>
      </c>
      <c r="J87" s="5">
        <f t="shared" si="55"/>
        <v>4.027851321395441</v>
      </c>
      <c r="K87" s="5">
        <f t="shared" si="56"/>
        <v>2.8652958270182061</v>
      </c>
      <c r="L87">
        <v>2.27</v>
      </c>
      <c r="M87">
        <v>3.62</v>
      </c>
      <c r="N87">
        <v>3.22</v>
      </c>
      <c r="O87" s="5">
        <f t="shared" si="57"/>
        <v>2.3320407673037988</v>
      </c>
      <c r="P87" s="5">
        <f t="shared" si="58"/>
        <v>3.7189372588721374</v>
      </c>
      <c r="Q87" s="5">
        <f t="shared" si="59"/>
        <v>3.3080049650741112</v>
      </c>
      <c r="R87" s="6">
        <f t="shared" si="60"/>
        <v>0.42880897024632858</v>
      </c>
      <c r="S87" s="6">
        <f t="shared" si="61"/>
        <v>0.26889402277877511</v>
      </c>
      <c r="T87" s="6">
        <f t="shared" si="62"/>
        <v>0.30229700697489625</v>
      </c>
      <c r="U87">
        <f t="shared" si="63"/>
        <v>0.91304213418889191</v>
      </c>
      <c r="V87">
        <f t="shared" si="64"/>
        <v>0.89874221046119906</v>
      </c>
      <c r="W87">
        <f t="shared" si="65"/>
        <v>1.1237932117295266</v>
      </c>
      <c r="X87" t="s">
        <v>207</v>
      </c>
      <c r="Y87" t="s">
        <v>208</v>
      </c>
      <c r="Z87" t="s">
        <v>269</v>
      </c>
      <c r="AA87" s="16"/>
      <c r="AB87" s="16" t="s">
        <v>17</v>
      </c>
      <c r="AC87" t="s">
        <v>279</v>
      </c>
      <c r="AD87" s="16" t="s">
        <v>19</v>
      </c>
    </row>
    <row r="88" spans="1:30" x14ac:dyDescent="0.25">
      <c r="A88" s="11">
        <v>0.6501063682778786</v>
      </c>
      <c r="B88" s="11">
        <v>0.20043332567924699</v>
      </c>
      <c r="C88" s="11">
        <v>0.14267444757527947</v>
      </c>
      <c r="D88" s="3">
        <f t="shared" ref="D88:D111" si="66">(100%/A88)</f>
        <v>1.5382098204159791</v>
      </c>
      <c r="E88" s="4">
        <f t="shared" ref="E88:E111" si="67">(100%/B88)</f>
        <v>4.9891902786680182</v>
      </c>
      <c r="F88" s="4">
        <f t="shared" ref="F88:F111" si="68">(100%/C88)</f>
        <v>7.0089635319763124</v>
      </c>
      <c r="G88" s="10">
        <v>3.9203671240427784E-2</v>
      </c>
      <c r="H88" s="7">
        <f t="shared" si="53"/>
        <v>1.0392036712404278</v>
      </c>
      <c r="I88" s="5">
        <f t="shared" ref="I88:I111" si="69">D88/H88</f>
        <v>1.480181280133394</v>
      </c>
      <c r="J88" s="5">
        <f t="shared" ref="J88:J111" si="70">E88/H88</f>
        <v>4.8009744545193493</v>
      </c>
      <c r="K88" s="5">
        <f t="shared" ref="K88:K111" si="71">F88/H88</f>
        <v>6.7445523201531632</v>
      </c>
      <c r="L88">
        <v>1.23</v>
      </c>
      <c r="M88">
        <v>7.01</v>
      </c>
      <c r="N88">
        <v>11.97</v>
      </c>
      <c r="O88" s="5">
        <f t="shared" ref="O88:O111" si="72">(L88*H88)</f>
        <v>1.2782205156257263</v>
      </c>
      <c r="P88" s="5">
        <f t="shared" ref="P88:P111" si="73">(M88*H88)</f>
        <v>7.2848177353953982</v>
      </c>
      <c r="Q88" s="5">
        <f t="shared" ref="Q88:Q111" si="74">(N88*H88)</f>
        <v>12.439267944747922</v>
      </c>
      <c r="R88" s="6">
        <f t="shared" ref="R88:R111" si="75">(1/O88)</f>
        <v>0.78233762310603405</v>
      </c>
      <c r="S88" s="6">
        <f t="shared" ref="S88:S111" si="76">(1/P88)</f>
        <v>0.13727179406853382</v>
      </c>
      <c r="T88" s="6">
        <f t="shared" ref="T88:T111" si="77">(1/Q88)</f>
        <v>8.0390582825432072E-2</v>
      </c>
      <c r="U88">
        <f t="shared" ref="U88:U111" si="78">(L88/I88)</f>
        <v>0.83097929727171815</v>
      </c>
      <c r="V88">
        <f t="shared" ref="V88:V111" si="79">(M88/J88)</f>
        <v>1.4601202456724607</v>
      </c>
      <c r="W88">
        <f t="shared" ref="W88:W111" si="80">(N88/K88)</f>
        <v>1.7747656822577917</v>
      </c>
      <c r="X88" t="s">
        <v>209</v>
      </c>
      <c r="Y88" t="s">
        <v>210</v>
      </c>
      <c r="Z88" t="s">
        <v>269</v>
      </c>
      <c r="AA88" s="16"/>
      <c r="AB88" s="16" t="s">
        <v>17</v>
      </c>
      <c r="AC88" t="s">
        <v>26</v>
      </c>
      <c r="AD88" s="16" t="s">
        <v>20</v>
      </c>
    </row>
    <row r="89" spans="1:30" x14ac:dyDescent="0.25">
      <c r="A89" s="11">
        <v>0.44316182859585407</v>
      </c>
      <c r="B89" s="11">
        <v>0.28528596621717695</v>
      </c>
      <c r="C89" s="11">
        <v>0.25687112521128364</v>
      </c>
      <c r="D89" s="3">
        <f t="shared" si="66"/>
        <v>2.2565120357239978</v>
      </c>
      <c r="E89" s="4">
        <f t="shared" si="67"/>
        <v>3.5052547913932068</v>
      </c>
      <c r="F89" s="4">
        <f t="shared" si="68"/>
        <v>3.8930027622897367</v>
      </c>
      <c r="G89" s="10">
        <v>3.3271367920445494E-2</v>
      </c>
      <c r="H89" s="7">
        <f t="shared" si="53"/>
        <v>1.0332713679204455</v>
      </c>
      <c r="I89" s="5">
        <f t="shared" si="69"/>
        <v>2.1838522829345766</v>
      </c>
      <c r="J89" s="5">
        <f t="shared" si="70"/>
        <v>3.3923854857682327</v>
      </c>
      <c r="K89" s="5">
        <f t="shared" si="71"/>
        <v>3.7676479607915256</v>
      </c>
      <c r="L89">
        <v>1.46</v>
      </c>
      <c r="M89">
        <v>4.7699999999999996</v>
      </c>
      <c r="N89">
        <v>7.21</v>
      </c>
      <c r="O89" s="5">
        <f t="shared" si="72"/>
        <v>1.5085761971638503</v>
      </c>
      <c r="P89" s="5">
        <f t="shared" si="73"/>
        <v>4.9287044249805243</v>
      </c>
      <c r="Q89" s="5">
        <f t="shared" si="74"/>
        <v>7.4498865627064124</v>
      </c>
      <c r="R89" s="6">
        <f t="shared" si="75"/>
        <v>0.66287669252638182</v>
      </c>
      <c r="S89" s="6">
        <f t="shared" si="76"/>
        <v>0.20289307569989887</v>
      </c>
      <c r="T89" s="6">
        <f t="shared" si="77"/>
        <v>0.13423023177371948</v>
      </c>
      <c r="U89">
        <f t="shared" si="78"/>
        <v>0.66854338611131159</v>
      </c>
      <c r="V89">
        <f t="shared" si="79"/>
        <v>1.4060902040794445</v>
      </c>
      <c r="W89">
        <f t="shared" si="80"/>
        <v>1.9136607440588183</v>
      </c>
      <c r="X89" t="s">
        <v>211</v>
      </c>
      <c r="Y89" t="s">
        <v>212</v>
      </c>
      <c r="Z89" t="s">
        <v>269</v>
      </c>
      <c r="AA89" s="16"/>
      <c r="AB89" s="16" t="s">
        <v>19</v>
      </c>
      <c r="AC89" t="s">
        <v>26</v>
      </c>
      <c r="AD89" s="16" t="s">
        <v>17</v>
      </c>
    </row>
    <row r="90" spans="1:30" x14ac:dyDescent="0.25">
      <c r="A90" s="11">
        <v>0.45798812702442665</v>
      </c>
      <c r="B90" s="11">
        <v>0.23951128071908739</v>
      </c>
      <c r="C90" s="11">
        <v>0.2831464556163531</v>
      </c>
      <c r="D90" s="3">
        <f t="shared" si="66"/>
        <v>2.1834627165927936</v>
      </c>
      <c r="E90" s="4">
        <f t="shared" si="67"/>
        <v>4.1751686893314117</v>
      </c>
      <c r="F90" s="4">
        <f t="shared" si="68"/>
        <v>3.5317411896370037</v>
      </c>
      <c r="G90" s="10">
        <v>3.0486680081461381E-2</v>
      </c>
      <c r="H90" s="7">
        <f t="shared" si="53"/>
        <v>1.0304866800814614</v>
      </c>
      <c r="I90" s="5">
        <f t="shared" si="69"/>
        <v>2.1188655407173123</v>
      </c>
      <c r="J90" s="5">
        <f t="shared" si="70"/>
        <v>4.0516474109120546</v>
      </c>
      <c r="K90" s="5">
        <f t="shared" si="71"/>
        <v>3.4272555462413301</v>
      </c>
      <c r="L90">
        <v>1.63</v>
      </c>
      <c r="M90">
        <v>4.38</v>
      </c>
      <c r="N90">
        <v>5.3</v>
      </c>
      <c r="O90" s="5">
        <f t="shared" si="72"/>
        <v>1.679693288532782</v>
      </c>
      <c r="P90" s="5">
        <f t="shared" si="73"/>
        <v>4.5135316587568006</v>
      </c>
      <c r="Q90" s="5">
        <f t="shared" si="74"/>
        <v>5.4615794044317454</v>
      </c>
      <c r="R90" s="6">
        <f t="shared" si="75"/>
        <v>0.59534678552743614</v>
      </c>
      <c r="S90" s="6">
        <f t="shared" si="76"/>
        <v>0.22155599552733352</v>
      </c>
      <c r="T90" s="6">
        <f t="shared" si="77"/>
        <v>0.18309721894523034</v>
      </c>
      <c r="U90">
        <f t="shared" si="78"/>
        <v>0.76927958319062861</v>
      </c>
      <c r="V90">
        <f t="shared" si="79"/>
        <v>1.0810417481549883</v>
      </c>
      <c r="W90">
        <f t="shared" si="80"/>
        <v>1.5464268504321215</v>
      </c>
      <c r="X90" t="s">
        <v>213</v>
      </c>
      <c r="Y90" t="s">
        <v>214</v>
      </c>
      <c r="Z90" t="s">
        <v>269</v>
      </c>
      <c r="AA90" s="16"/>
      <c r="AB90" s="16" t="s">
        <v>17</v>
      </c>
      <c r="AC90" t="s">
        <v>26</v>
      </c>
      <c r="AD90" s="16" t="s">
        <v>329</v>
      </c>
    </row>
    <row r="91" spans="1:30" x14ac:dyDescent="0.25">
      <c r="A91" s="11">
        <v>0.23225070728271197</v>
      </c>
      <c r="B91" s="11">
        <v>0.49350781583990017</v>
      </c>
      <c r="C91" s="11">
        <v>0.26678069873494137</v>
      </c>
      <c r="D91" s="3">
        <f t="shared" si="66"/>
        <v>4.3056919468612396</v>
      </c>
      <c r="E91" s="4">
        <f t="shared" si="67"/>
        <v>2.0263103600458718</v>
      </c>
      <c r="F91" s="4">
        <f t="shared" si="68"/>
        <v>3.7483971094683466</v>
      </c>
      <c r="G91" s="10">
        <v>2.8128011740166103E-2</v>
      </c>
      <c r="H91" s="7">
        <f t="shared" si="53"/>
        <v>1.0281280117401661</v>
      </c>
      <c r="I91" s="5">
        <f t="shared" si="69"/>
        <v>4.1878947929583275</v>
      </c>
      <c r="J91" s="5">
        <f t="shared" si="70"/>
        <v>1.9708736041694113</v>
      </c>
      <c r="K91" s="5">
        <f t="shared" si="71"/>
        <v>3.6458466909426654</v>
      </c>
      <c r="L91">
        <v>2.6</v>
      </c>
      <c r="M91">
        <v>3.19</v>
      </c>
      <c r="N91">
        <v>3.03</v>
      </c>
      <c r="O91" s="5">
        <f t="shared" si="72"/>
        <v>2.6731328305244322</v>
      </c>
      <c r="P91" s="5">
        <f t="shared" si="73"/>
        <v>3.27972835745113</v>
      </c>
      <c r="Q91" s="5">
        <f t="shared" si="74"/>
        <v>3.1152278755727032</v>
      </c>
      <c r="R91" s="6">
        <f t="shared" si="75"/>
        <v>0.37409289526544537</v>
      </c>
      <c r="S91" s="6">
        <f t="shared" si="76"/>
        <v>0.30490330021635048</v>
      </c>
      <c r="T91" s="6">
        <f t="shared" si="77"/>
        <v>0.32100380451820404</v>
      </c>
      <c r="U91">
        <f t="shared" si="78"/>
        <v>0.62083699054993713</v>
      </c>
      <c r="V91">
        <f t="shared" si="79"/>
        <v>1.6185715782338905</v>
      </c>
      <c r="W91">
        <f t="shared" si="80"/>
        <v>0.83108266936385278</v>
      </c>
      <c r="X91" t="s">
        <v>215</v>
      </c>
      <c r="Y91" t="s">
        <v>216</v>
      </c>
      <c r="Z91" t="s">
        <v>257</v>
      </c>
      <c r="AA91" s="16"/>
      <c r="AB91" s="16" t="s">
        <v>32</v>
      </c>
      <c r="AC91" t="s">
        <v>27</v>
      </c>
      <c r="AD91" s="16" t="s">
        <v>18</v>
      </c>
    </row>
    <row r="92" spans="1:30" x14ac:dyDescent="0.25">
      <c r="A92" s="11">
        <v>0.70431379104980307</v>
      </c>
      <c r="B92" s="11">
        <v>0.17745029782076097</v>
      </c>
      <c r="C92" s="11">
        <v>0.11128057994644952</v>
      </c>
      <c r="D92" s="3">
        <f t="shared" si="66"/>
        <v>1.4198216941194164</v>
      </c>
      <c r="E92" s="4">
        <f t="shared" si="67"/>
        <v>5.6353807927112083</v>
      </c>
      <c r="F92" s="4">
        <f t="shared" si="68"/>
        <v>8.9862939291044341</v>
      </c>
      <c r="G92" s="10">
        <v>1.2959128901157912E-2</v>
      </c>
      <c r="H92" s="7">
        <f t="shared" si="53"/>
        <v>1.0129591289011579</v>
      </c>
      <c r="I92" s="5">
        <f t="shared" si="69"/>
        <v>1.4016574347472603</v>
      </c>
      <c r="J92" s="5">
        <f t="shared" si="70"/>
        <v>5.5632854593298156</v>
      </c>
      <c r="K92" s="5">
        <f t="shared" si="71"/>
        <v>8.8713292300871256</v>
      </c>
      <c r="L92">
        <v>2.1</v>
      </c>
      <c r="M92">
        <v>3.45</v>
      </c>
      <c r="N92">
        <v>4.05</v>
      </c>
      <c r="O92" s="5">
        <f t="shared" si="72"/>
        <v>2.1272141706924317</v>
      </c>
      <c r="P92" s="5">
        <f t="shared" si="73"/>
        <v>3.4947089947089949</v>
      </c>
      <c r="Q92" s="5">
        <f t="shared" si="74"/>
        <v>4.1024844720496896</v>
      </c>
      <c r="R92" s="6">
        <f t="shared" si="75"/>
        <v>0.47009841029523086</v>
      </c>
      <c r="S92" s="6">
        <f t="shared" si="76"/>
        <v>0.2861468584405753</v>
      </c>
      <c r="T92" s="6">
        <f t="shared" si="77"/>
        <v>0.24375473126419378</v>
      </c>
      <c r="U92">
        <f t="shared" si="78"/>
        <v>1.4982262769352495</v>
      </c>
      <c r="V92">
        <f t="shared" si="79"/>
        <v>0.62013715190800334</v>
      </c>
      <c r="W92">
        <f t="shared" si="80"/>
        <v>0.45652685127099318</v>
      </c>
      <c r="X92" t="s">
        <v>217</v>
      </c>
      <c r="Y92" t="s">
        <v>218</v>
      </c>
      <c r="Z92" t="s">
        <v>257</v>
      </c>
      <c r="AA92" s="16"/>
      <c r="AB92" s="16" t="s">
        <v>17</v>
      </c>
      <c r="AC92" t="s">
        <v>27</v>
      </c>
      <c r="AD92" s="16" t="s">
        <v>28</v>
      </c>
    </row>
    <row r="93" spans="1:30" x14ac:dyDescent="0.25">
      <c r="A93" s="11">
        <v>0.13136061220129977</v>
      </c>
      <c r="B93" s="11">
        <v>0.45008190661799014</v>
      </c>
      <c r="C93" s="11">
        <v>0.39648643411006834</v>
      </c>
      <c r="D93" s="3">
        <f t="shared" si="66"/>
        <v>7.6126320001278538</v>
      </c>
      <c r="E93" s="4">
        <f t="shared" si="67"/>
        <v>2.221817818703733</v>
      </c>
      <c r="F93" s="4">
        <f t="shared" si="68"/>
        <v>2.5221543890765017</v>
      </c>
      <c r="G93" s="10">
        <v>3.3127044754951651E-2</v>
      </c>
      <c r="H93" s="7">
        <f t="shared" si="53"/>
        <v>1.0331270447549517</v>
      </c>
      <c r="I93" s="5">
        <f t="shared" si="69"/>
        <v>7.3685342366906106</v>
      </c>
      <c r="J93" s="5">
        <f t="shared" si="70"/>
        <v>2.1505756044076145</v>
      </c>
      <c r="K93" s="5">
        <f t="shared" si="71"/>
        <v>2.4412819332154196</v>
      </c>
      <c r="L93">
        <v>3.25</v>
      </c>
      <c r="M93">
        <v>2.96</v>
      </c>
      <c r="N93">
        <v>2.58</v>
      </c>
      <c r="O93" s="5">
        <f t="shared" si="72"/>
        <v>3.357662895453593</v>
      </c>
      <c r="P93" s="5">
        <f t="shared" si="73"/>
        <v>3.0580560524746567</v>
      </c>
      <c r="Q93" s="5">
        <f t="shared" si="74"/>
        <v>2.6654677754677754</v>
      </c>
      <c r="R93" s="6">
        <f t="shared" si="75"/>
        <v>0.29782620564858941</v>
      </c>
      <c r="S93" s="6">
        <f t="shared" si="76"/>
        <v>0.32700512444524182</v>
      </c>
      <c r="T93" s="6">
        <f t="shared" si="77"/>
        <v>0.37516866990616887</v>
      </c>
      <c r="U93">
        <f t="shared" si="78"/>
        <v>0.44106465351237273</v>
      </c>
      <c r="V93">
        <f t="shared" si="79"/>
        <v>1.376375698642478</v>
      </c>
      <c r="W93">
        <f t="shared" si="80"/>
        <v>1.0568218135305145</v>
      </c>
      <c r="X93" t="s">
        <v>219</v>
      </c>
      <c r="Y93" t="s">
        <v>220</v>
      </c>
      <c r="Z93" t="s">
        <v>263</v>
      </c>
      <c r="AA93" s="16"/>
      <c r="AB93" s="16" t="s">
        <v>18</v>
      </c>
      <c r="AC93" t="s">
        <v>27</v>
      </c>
      <c r="AD93" s="16" t="s">
        <v>32</v>
      </c>
    </row>
    <row r="94" spans="1:30" x14ac:dyDescent="0.25">
      <c r="A94" s="11">
        <v>0.36792970719941631</v>
      </c>
      <c r="B94" s="11">
        <v>0.25317102612609099</v>
      </c>
      <c r="C94" s="11">
        <v>0.34995784226359061</v>
      </c>
      <c r="D94" s="3">
        <f t="shared" si="66"/>
        <v>2.7179104607011371</v>
      </c>
      <c r="E94" s="4">
        <f t="shared" si="67"/>
        <v>3.9498990674468146</v>
      </c>
      <c r="F94" s="4">
        <f t="shared" si="68"/>
        <v>2.8574870433873381</v>
      </c>
      <c r="G94" s="10">
        <v>3.9027595190247899E-2</v>
      </c>
      <c r="H94" s="7">
        <f t="shared" si="53"/>
        <v>1.0390275951902479</v>
      </c>
      <c r="I94" s="5">
        <f t="shared" si="69"/>
        <v>2.6158212479462422</v>
      </c>
      <c r="J94" s="5">
        <f t="shared" si="70"/>
        <v>3.801534324719817</v>
      </c>
      <c r="K94" s="5">
        <f t="shared" si="71"/>
        <v>2.7501551033051501</v>
      </c>
      <c r="L94">
        <v>2.12</v>
      </c>
      <c r="M94">
        <v>3.23</v>
      </c>
      <c r="N94">
        <v>3.88</v>
      </c>
      <c r="O94" s="5">
        <f t="shared" si="72"/>
        <v>2.2027385018033256</v>
      </c>
      <c r="P94" s="5">
        <f t="shared" si="73"/>
        <v>3.3560591324645008</v>
      </c>
      <c r="Q94" s="5">
        <f t="shared" si="74"/>
        <v>4.0314270693381618</v>
      </c>
      <c r="R94" s="6">
        <f t="shared" si="75"/>
        <v>0.45398035181267571</v>
      </c>
      <c r="S94" s="6">
        <f t="shared" si="76"/>
        <v>0.29796852812472835</v>
      </c>
      <c r="T94" s="6">
        <f t="shared" si="77"/>
        <v>0.24805112006259603</v>
      </c>
      <c r="U94">
        <f t="shared" si="78"/>
        <v>0.81045293200537849</v>
      </c>
      <c r="V94">
        <f t="shared" si="79"/>
        <v>0.84965693430587641</v>
      </c>
      <c r="W94">
        <f t="shared" si="80"/>
        <v>1.4108295184286139</v>
      </c>
      <c r="X94" t="s">
        <v>221</v>
      </c>
      <c r="Y94" t="s">
        <v>222</v>
      </c>
      <c r="Z94" t="s">
        <v>263</v>
      </c>
      <c r="AA94" s="16"/>
      <c r="AB94" s="16" t="s">
        <v>19</v>
      </c>
      <c r="AC94" t="s">
        <v>27</v>
      </c>
      <c r="AD94" s="16" t="s">
        <v>35</v>
      </c>
    </row>
    <row r="95" spans="1:30" x14ac:dyDescent="0.25">
      <c r="A95" s="11">
        <v>0.4702780701779028</v>
      </c>
      <c r="B95" s="11">
        <v>0.26445721133839672</v>
      </c>
      <c r="C95" s="11">
        <v>0.2505369869119029</v>
      </c>
      <c r="D95" s="3">
        <f t="shared" si="66"/>
        <v>2.1264015130914085</v>
      </c>
      <c r="E95" s="4">
        <f t="shared" si="67"/>
        <v>3.7813300493455264</v>
      </c>
      <c r="F95" s="4">
        <f t="shared" si="68"/>
        <v>3.9914266245711381</v>
      </c>
      <c r="G95" s="10">
        <v>3.2904031122910959E-2</v>
      </c>
      <c r="H95" s="7">
        <f t="shared" si="53"/>
        <v>1.032904031122911</v>
      </c>
      <c r="I95" s="5">
        <f t="shared" si="69"/>
        <v>2.0586631952435241</v>
      </c>
      <c r="J95" s="5">
        <f t="shared" si="70"/>
        <v>3.6608725839076186</v>
      </c>
      <c r="K95" s="5">
        <f t="shared" si="71"/>
        <v>3.8642763551149084</v>
      </c>
      <c r="L95">
        <v>2.31</v>
      </c>
      <c r="M95">
        <v>3.41</v>
      </c>
      <c r="N95">
        <v>3.26</v>
      </c>
      <c r="O95" s="5">
        <f t="shared" si="72"/>
        <v>2.3860083118939244</v>
      </c>
      <c r="P95" s="5">
        <f t="shared" si="73"/>
        <v>3.5222027461291265</v>
      </c>
      <c r="Q95" s="5">
        <f t="shared" si="74"/>
        <v>3.3672671414606894</v>
      </c>
      <c r="R95" s="6">
        <f t="shared" si="75"/>
        <v>0.41911002363870115</v>
      </c>
      <c r="S95" s="6">
        <f t="shared" si="76"/>
        <v>0.28391324181976529</v>
      </c>
      <c r="T95" s="6">
        <f t="shared" si="77"/>
        <v>0.29697673454153367</v>
      </c>
      <c r="U95">
        <f t="shared" si="78"/>
        <v>1.1220873843459103</v>
      </c>
      <c r="V95">
        <f t="shared" si="79"/>
        <v>0.93147191600975177</v>
      </c>
      <c r="W95">
        <f t="shared" si="80"/>
        <v>0.84362496374901741</v>
      </c>
      <c r="X95" t="s">
        <v>223</v>
      </c>
      <c r="Y95" t="s">
        <v>224</v>
      </c>
      <c r="Z95" t="s">
        <v>265</v>
      </c>
      <c r="AA95" s="16"/>
      <c r="AB95" s="16" t="s">
        <v>19</v>
      </c>
      <c r="AC95" t="s">
        <v>27</v>
      </c>
      <c r="AD95" s="16" t="s">
        <v>35</v>
      </c>
    </row>
    <row r="96" spans="1:30" x14ac:dyDescent="0.25">
      <c r="A96" s="11">
        <v>0.41326017565158807</v>
      </c>
      <c r="B96" s="11">
        <v>0.26899583666321175</v>
      </c>
      <c r="C96" s="11">
        <v>0.29704852372735097</v>
      </c>
      <c r="D96" s="3">
        <f t="shared" si="66"/>
        <v>2.4197831267513212</v>
      </c>
      <c r="E96" s="4">
        <f t="shared" si="67"/>
        <v>3.7175296554943351</v>
      </c>
      <c r="F96" s="4">
        <f t="shared" si="68"/>
        <v>3.3664533573574</v>
      </c>
      <c r="G96" s="10">
        <v>2.9578851689137986E-2</v>
      </c>
      <c r="H96" s="7">
        <f t="shared" si="53"/>
        <v>1.029578851689138</v>
      </c>
      <c r="I96" s="5">
        <f t="shared" si="69"/>
        <v>2.3502649872628982</v>
      </c>
      <c r="J96" s="5">
        <f t="shared" si="70"/>
        <v>3.610728454061888</v>
      </c>
      <c r="K96" s="5">
        <f t="shared" si="71"/>
        <v>3.2697382544662421</v>
      </c>
      <c r="L96">
        <v>1.68</v>
      </c>
      <c r="M96">
        <v>3.68</v>
      </c>
      <c r="N96">
        <v>6.15</v>
      </c>
      <c r="O96" s="5">
        <f t="shared" si="72"/>
        <v>1.7296924708377517</v>
      </c>
      <c r="P96" s="5">
        <f t="shared" si="73"/>
        <v>3.7888501742160279</v>
      </c>
      <c r="Q96" s="5">
        <f t="shared" si="74"/>
        <v>6.3319099378881987</v>
      </c>
      <c r="R96" s="6">
        <f t="shared" si="75"/>
        <v>0.5781374532524064</v>
      </c>
      <c r="S96" s="6">
        <f t="shared" si="76"/>
        <v>0.26393231561522901</v>
      </c>
      <c r="T96" s="6">
        <f t="shared" si="77"/>
        <v>0.15793023113236465</v>
      </c>
      <c r="U96">
        <f t="shared" si="78"/>
        <v>0.71481301432163868</v>
      </c>
      <c r="V96">
        <f t="shared" si="79"/>
        <v>1.019184922604796</v>
      </c>
      <c r="W96">
        <f t="shared" si="80"/>
        <v>1.8808844994242322</v>
      </c>
      <c r="X96" t="s">
        <v>225</v>
      </c>
      <c r="Y96" t="s">
        <v>226</v>
      </c>
      <c r="Z96" t="s">
        <v>267</v>
      </c>
      <c r="AA96" s="16"/>
      <c r="AB96" s="16" t="s">
        <v>19</v>
      </c>
      <c r="AC96" t="s">
        <v>27</v>
      </c>
      <c r="AD96" s="16" t="s">
        <v>19</v>
      </c>
    </row>
    <row r="97" spans="1:30" x14ac:dyDescent="0.25">
      <c r="A97" s="11">
        <v>0.23882681591409644</v>
      </c>
      <c r="B97" s="11">
        <v>0.30793082399157368</v>
      </c>
      <c r="C97" s="11">
        <v>0.41476950201075341</v>
      </c>
      <c r="D97" s="3">
        <f t="shared" si="66"/>
        <v>4.187134498161587</v>
      </c>
      <c r="E97" s="4">
        <f t="shared" si="67"/>
        <v>3.2474826230041991</v>
      </c>
      <c r="F97" s="4">
        <f t="shared" si="68"/>
        <v>2.4109776518093025</v>
      </c>
      <c r="G97" s="10">
        <v>2.8542961888797125E-2</v>
      </c>
      <c r="H97" s="7">
        <f t="shared" si="53"/>
        <v>1.0285429618887971</v>
      </c>
      <c r="I97" s="5">
        <f t="shared" si="69"/>
        <v>4.0709378735842119</v>
      </c>
      <c r="J97" s="5">
        <f t="shared" si="70"/>
        <v>3.1573621553353322</v>
      </c>
      <c r="K97" s="5">
        <f t="shared" si="71"/>
        <v>2.3440709247398166</v>
      </c>
      <c r="L97">
        <v>2.82</v>
      </c>
      <c r="M97">
        <v>3.34</v>
      </c>
      <c r="N97">
        <v>2.67</v>
      </c>
      <c r="O97" s="5">
        <f t="shared" si="72"/>
        <v>2.9004911525264077</v>
      </c>
      <c r="P97" s="5">
        <f t="shared" si="73"/>
        <v>3.4353334927085823</v>
      </c>
      <c r="Q97" s="5">
        <f t="shared" si="74"/>
        <v>2.7462097082430881</v>
      </c>
      <c r="R97" s="6">
        <f t="shared" si="75"/>
        <v>0.34476919508234749</v>
      </c>
      <c r="S97" s="6">
        <f t="shared" si="76"/>
        <v>0.29109255393180239</v>
      </c>
      <c r="T97" s="6">
        <f t="shared" si="77"/>
        <v>0.36413825098585018</v>
      </c>
      <c r="U97">
        <f t="shared" si="78"/>
        <v>0.6927150665448899</v>
      </c>
      <c r="V97">
        <f t="shared" si="79"/>
        <v>1.0578450730956046</v>
      </c>
      <c r="W97">
        <f t="shared" si="80"/>
        <v>1.139044033105082</v>
      </c>
      <c r="X97" t="s">
        <v>227</v>
      </c>
      <c r="Y97" t="s">
        <v>228</v>
      </c>
      <c r="Z97" t="s">
        <v>267</v>
      </c>
      <c r="AA97" s="16"/>
      <c r="AB97" s="16" t="s">
        <v>19</v>
      </c>
      <c r="AC97" t="s">
        <v>27</v>
      </c>
      <c r="AD97" s="16" t="s">
        <v>16</v>
      </c>
    </row>
    <row r="98" spans="1:30" x14ac:dyDescent="0.25">
      <c r="A98" s="11">
        <v>0.38347683579253461</v>
      </c>
      <c r="B98" s="11">
        <v>0.26117691855244113</v>
      </c>
      <c r="C98" s="11">
        <v>0.32964389848145609</v>
      </c>
      <c r="D98" s="3">
        <f t="shared" si="66"/>
        <v>2.6077194413406799</v>
      </c>
      <c r="E98" s="4">
        <f t="shared" si="67"/>
        <v>3.8288222617161027</v>
      </c>
      <c r="F98" s="4">
        <f t="shared" si="68"/>
        <v>3.0335765491386892</v>
      </c>
      <c r="G98" s="10">
        <v>3.2974935665789129E-2</v>
      </c>
      <c r="H98" s="7">
        <f t="shared" si="53"/>
        <v>1.0329749356657891</v>
      </c>
      <c r="I98" s="5">
        <f t="shared" si="69"/>
        <v>2.5244750393289181</v>
      </c>
      <c r="J98" s="5">
        <f t="shared" si="70"/>
        <v>3.7065974492868894</v>
      </c>
      <c r="K98" s="5">
        <f t="shared" si="71"/>
        <v>2.9367378088253817</v>
      </c>
      <c r="L98">
        <v>2.37</v>
      </c>
      <c r="M98">
        <v>3.43</v>
      </c>
      <c r="N98">
        <v>3.13</v>
      </c>
      <c r="O98" s="5">
        <f t="shared" si="72"/>
        <v>2.4481505975279205</v>
      </c>
      <c r="P98" s="5">
        <f t="shared" si="73"/>
        <v>3.5431040293336569</v>
      </c>
      <c r="Q98" s="5">
        <f t="shared" si="74"/>
        <v>3.2332115486339199</v>
      </c>
      <c r="R98" s="6">
        <f t="shared" si="75"/>
        <v>0.40847160342577549</v>
      </c>
      <c r="S98" s="6">
        <f t="shared" si="76"/>
        <v>0.28223839653617722</v>
      </c>
      <c r="T98" s="6">
        <f t="shared" si="77"/>
        <v>0.3092900000380473</v>
      </c>
      <c r="U98">
        <f t="shared" si="78"/>
        <v>0.93880904468360993</v>
      </c>
      <c r="V98">
        <f t="shared" si="79"/>
        <v>0.92537699249210248</v>
      </c>
      <c r="W98">
        <f t="shared" si="80"/>
        <v>1.0658084595069512</v>
      </c>
      <c r="X98" t="s">
        <v>229</v>
      </c>
      <c r="Y98" t="s">
        <v>230</v>
      </c>
      <c r="Z98" t="s">
        <v>260</v>
      </c>
      <c r="AA98" s="16"/>
      <c r="AB98" s="16" t="s">
        <v>19</v>
      </c>
      <c r="AC98" t="s">
        <v>27</v>
      </c>
      <c r="AD98" s="16" t="s">
        <v>29</v>
      </c>
    </row>
    <row r="99" spans="1:30" x14ac:dyDescent="0.25">
      <c r="A99" s="11">
        <v>0.24988517874032146</v>
      </c>
      <c r="B99" s="11">
        <v>0.26795564583464254</v>
      </c>
      <c r="C99" s="11">
        <v>0.43630857398076611</v>
      </c>
      <c r="D99" s="3">
        <f t="shared" si="66"/>
        <v>4.0018379843135534</v>
      </c>
      <c r="E99" s="4">
        <f t="shared" si="67"/>
        <v>3.7319609254178863</v>
      </c>
      <c r="F99" s="4">
        <f t="shared" si="68"/>
        <v>2.2919558762649554</v>
      </c>
      <c r="G99" s="10">
        <v>4.0577830075576138E-2</v>
      </c>
      <c r="H99" s="7">
        <f t="shared" si="53"/>
        <v>1.0405778300755761</v>
      </c>
      <c r="I99" s="5">
        <f t="shared" si="69"/>
        <v>3.8457843984845459</v>
      </c>
      <c r="J99" s="5">
        <f t="shared" si="70"/>
        <v>3.5864313245524726</v>
      </c>
      <c r="K99" s="5">
        <f t="shared" si="71"/>
        <v>2.2025799608843224</v>
      </c>
      <c r="L99">
        <v>3.95</v>
      </c>
      <c r="M99">
        <v>3.19</v>
      </c>
      <c r="N99">
        <v>2.11</v>
      </c>
      <c r="O99" s="5">
        <f t="shared" si="72"/>
        <v>4.1102824287985262</v>
      </c>
      <c r="P99" s="5">
        <f t="shared" si="73"/>
        <v>3.3194432779410876</v>
      </c>
      <c r="Q99" s="5">
        <f t="shared" si="74"/>
        <v>2.1956192214594656</v>
      </c>
      <c r="R99" s="6">
        <f t="shared" si="75"/>
        <v>0.2432922840030507</v>
      </c>
      <c r="S99" s="6">
        <f t="shared" si="76"/>
        <v>0.30125533599123838</v>
      </c>
      <c r="T99" s="6">
        <f t="shared" si="77"/>
        <v>0.45545238000571103</v>
      </c>
      <c r="U99">
        <f t="shared" si="78"/>
        <v>1.0270986593935221</v>
      </c>
      <c r="V99">
        <f t="shared" si="79"/>
        <v>0.88946356735216703</v>
      </c>
      <c r="W99">
        <f t="shared" si="80"/>
        <v>0.95796749151973937</v>
      </c>
      <c r="X99" t="s">
        <v>231</v>
      </c>
      <c r="Y99" t="s">
        <v>232</v>
      </c>
      <c r="Z99" t="s">
        <v>261</v>
      </c>
      <c r="AA99" s="16"/>
      <c r="AB99" s="16" t="s">
        <v>19</v>
      </c>
      <c r="AC99" t="s">
        <v>27</v>
      </c>
      <c r="AD99" s="44" t="s">
        <v>19</v>
      </c>
    </row>
    <row r="100" spans="1:30" x14ac:dyDescent="0.25">
      <c r="A100" s="11" t="e">
        <v>#N/A</v>
      </c>
      <c r="B100" s="11" t="e">
        <v>#N/A</v>
      </c>
      <c r="C100" s="11" t="e">
        <v>#N/A</v>
      </c>
      <c r="D100" s="3" t="e">
        <f t="shared" si="66"/>
        <v>#N/A</v>
      </c>
      <c r="E100" s="4" t="e">
        <f t="shared" si="67"/>
        <v>#N/A</v>
      </c>
      <c r="F100" s="4" t="e">
        <f t="shared" si="68"/>
        <v>#N/A</v>
      </c>
      <c r="G100" s="10">
        <v>3.953286925455668E-2</v>
      </c>
      <c r="H100" s="7">
        <f t="shared" si="53"/>
        <v>1.0395328692545567</v>
      </c>
      <c r="I100" s="5" t="e">
        <f t="shared" si="69"/>
        <v>#N/A</v>
      </c>
      <c r="J100" s="5" t="e">
        <f t="shared" si="70"/>
        <v>#N/A</v>
      </c>
      <c r="K100" s="5" t="e">
        <f t="shared" si="71"/>
        <v>#N/A</v>
      </c>
      <c r="L100">
        <v>1.97</v>
      </c>
      <c r="M100">
        <v>3.75</v>
      </c>
      <c r="N100">
        <v>3.77</v>
      </c>
      <c r="O100" s="5">
        <f t="shared" si="72"/>
        <v>2.0478797524314767</v>
      </c>
      <c r="P100" s="5">
        <f t="shared" si="73"/>
        <v>3.8982482597045873</v>
      </c>
      <c r="Q100" s="5">
        <f t="shared" si="74"/>
        <v>3.9190389170896789</v>
      </c>
      <c r="R100" s="6">
        <f t="shared" si="75"/>
        <v>0.48830992093783132</v>
      </c>
      <c r="S100" s="6">
        <f t="shared" si="76"/>
        <v>0.25652547846600743</v>
      </c>
      <c r="T100" s="6">
        <f t="shared" si="77"/>
        <v>0.2551646005961612</v>
      </c>
      <c r="U100" t="e">
        <f t="shared" si="78"/>
        <v>#N/A</v>
      </c>
      <c r="V100" t="e">
        <f t="shared" si="79"/>
        <v>#N/A</v>
      </c>
      <c r="W100" t="e">
        <f t="shared" si="80"/>
        <v>#N/A</v>
      </c>
      <c r="X100" t="s">
        <v>233</v>
      </c>
      <c r="Y100" t="s">
        <v>234</v>
      </c>
      <c r="Z100" t="s">
        <v>261</v>
      </c>
      <c r="AA100" s="16"/>
      <c r="AB100" s="16" t="e">
        <v>#N/A</v>
      </c>
      <c r="AC100" t="s">
        <v>27</v>
      </c>
    </row>
    <row r="101" spans="1:30" x14ac:dyDescent="0.25">
      <c r="A101" s="11" t="e">
        <v>#N/A</v>
      </c>
      <c r="B101" s="11" t="e">
        <v>#N/A</v>
      </c>
      <c r="C101" s="11" t="e">
        <v>#N/A</v>
      </c>
      <c r="D101" s="3" t="e">
        <f t="shared" si="66"/>
        <v>#N/A</v>
      </c>
      <c r="E101" s="4" t="e">
        <f t="shared" si="67"/>
        <v>#N/A</v>
      </c>
      <c r="F101" s="4" t="e">
        <f t="shared" si="68"/>
        <v>#N/A</v>
      </c>
      <c r="G101" s="10">
        <v>5.0962708101337739E-2</v>
      </c>
      <c r="H101" s="7">
        <f t="shared" si="53"/>
        <v>1.0509627081013377</v>
      </c>
      <c r="I101" s="5" t="e">
        <f t="shared" si="69"/>
        <v>#N/A</v>
      </c>
      <c r="J101" s="5" t="e">
        <f t="shared" si="70"/>
        <v>#N/A</v>
      </c>
      <c r="K101" s="5" t="e">
        <f t="shared" si="71"/>
        <v>#N/A</v>
      </c>
      <c r="L101">
        <v>4.09</v>
      </c>
      <c r="M101">
        <v>3.29</v>
      </c>
      <c r="N101">
        <v>1.99</v>
      </c>
      <c r="O101" s="5">
        <f t="shared" si="72"/>
        <v>4.2984374761344712</v>
      </c>
      <c r="P101" s="5">
        <f t="shared" si="73"/>
        <v>3.4576673096534014</v>
      </c>
      <c r="Q101" s="5">
        <f t="shared" si="74"/>
        <v>2.0914157891216623</v>
      </c>
      <c r="R101" s="6">
        <f t="shared" si="75"/>
        <v>0.2326426766824318</v>
      </c>
      <c r="S101" s="6">
        <f t="shared" si="76"/>
        <v>0.28921232450794709</v>
      </c>
      <c r="T101" s="6">
        <f t="shared" si="77"/>
        <v>0.47814499880962114</v>
      </c>
      <c r="U101" t="e">
        <f t="shared" si="78"/>
        <v>#N/A</v>
      </c>
      <c r="V101" t="e">
        <f t="shared" si="79"/>
        <v>#N/A</v>
      </c>
      <c r="W101" t="e">
        <f t="shared" si="80"/>
        <v>#N/A</v>
      </c>
      <c r="X101" t="s">
        <v>235</v>
      </c>
      <c r="Y101" t="s">
        <v>236</v>
      </c>
      <c r="Z101" t="s">
        <v>262</v>
      </c>
      <c r="AA101" s="16"/>
      <c r="AB101" s="16" t="e">
        <v>#N/A</v>
      </c>
      <c r="AC101" t="s">
        <v>27</v>
      </c>
      <c r="AD101" s="16" t="s">
        <v>35</v>
      </c>
    </row>
    <row r="102" spans="1:30" x14ac:dyDescent="0.25">
      <c r="A102" s="11">
        <v>0.24179132211038265</v>
      </c>
      <c r="B102" s="11">
        <v>0.38058452495453454</v>
      </c>
      <c r="C102" s="11">
        <v>0.3556978938304215</v>
      </c>
      <c r="D102" s="3">
        <f t="shared" si="66"/>
        <v>4.1357977253769249</v>
      </c>
      <c r="E102" s="4">
        <f t="shared" si="67"/>
        <v>2.627537207718738</v>
      </c>
      <c r="F102" s="4">
        <f t="shared" si="68"/>
        <v>2.8113745325597814</v>
      </c>
      <c r="G102" s="10">
        <v>3.483481894887186E-2</v>
      </c>
      <c r="H102" s="7">
        <f t="shared" si="53"/>
        <v>1.0348348189488719</v>
      </c>
      <c r="I102" s="5">
        <f t="shared" si="69"/>
        <v>3.9965776659678305</v>
      </c>
      <c r="J102" s="5">
        <f t="shared" si="70"/>
        <v>2.5390885188687848</v>
      </c>
      <c r="K102" s="5">
        <f t="shared" si="71"/>
        <v>2.7167374745038253</v>
      </c>
      <c r="L102">
        <v>4.91</v>
      </c>
      <c r="M102">
        <v>3.85</v>
      </c>
      <c r="N102">
        <v>1.75</v>
      </c>
      <c r="O102" s="5">
        <f t="shared" si="72"/>
        <v>5.0810389610389608</v>
      </c>
      <c r="P102" s="5">
        <f t="shared" si="73"/>
        <v>3.9841140529531569</v>
      </c>
      <c r="Q102" s="5">
        <f t="shared" si="74"/>
        <v>1.8109609331605259</v>
      </c>
      <c r="R102" s="6">
        <f t="shared" si="75"/>
        <v>0.19681014211225847</v>
      </c>
      <c r="S102" s="6">
        <f t="shared" si="76"/>
        <v>0.25099683058991923</v>
      </c>
      <c r="T102" s="6">
        <f t="shared" si="77"/>
        <v>0.55219302729782227</v>
      </c>
      <c r="U102">
        <f t="shared" si="78"/>
        <v>1.2285511280839756</v>
      </c>
      <c r="V102">
        <f t="shared" si="79"/>
        <v>1.5162921542078622</v>
      </c>
      <c r="W102">
        <f t="shared" si="80"/>
        <v>0.64415498973437368</v>
      </c>
      <c r="X102" t="s">
        <v>237</v>
      </c>
      <c r="Y102" t="s">
        <v>238</v>
      </c>
      <c r="Z102" t="s">
        <v>268</v>
      </c>
      <c r="AA102" s="16"/>
      <c r="AB102" s="16" t="s">
        <v>19</v>
      </c>
      <c r="AC102" t="s">
        <v>27</v>
      </c>
      <c r="AD102" s="16" t="s">
        <v>19</v>
      </c>
    </row>
    <row r="103" spans="1:30" x14ac:dyDescent="0.25">
      <c r="A103" s="11">
        <v>0.70873345750732863</v>
      </c>
      <c r="B103" s="11">
        <v>0.16904983521385666</v>
      </c>
      <c r="C103" s="11">
        <v>0.11213272154931836</v>
      </c>
      <c r="D103" s="3">
        <f t="shared" si="66"/>
        <v>1.4109676767865296</v>
      </c>
      <c r="E103" s="4">
        <f t="shared" si="67"/>
        <v>5.9154154083318033</v>
      </c>
      <c r="F103" s="4">
        <f t="shared" si="68"/>
        <v>8.9180034710936607</v>
      </c>
      <c r="G103" s="10">
        <v>3.3882042265833689E-2</v>
      </c>
      <c r="H103" s="7">
        <f t="shared" si="53"/>
        <v>1.0338820422658337</v>
      </c>
      <c r="I103" s="5">
        <f t="shared" si="69"/>
        <v>1.3647279081221713</v>
      </c>
      <c r="J103" s="5">
        <f t="shared" si="70"/>
        <v>5.7215573600327811</v>
      </c>
      <c r="K103" s="5">
        <f t="shared" si="71"/>
        <v>8.6257455942934804</v>
      </c>
      <c r="L103">
        <v>3.39</v>
      </c>
      <c r="M103">
        <v>3.33</v>
      </c>
      <c r="N103">
        <v>2.2799999999999998</v>
      </c>
      <c r="O103" s="5">
        <f t="shared" si="72"/>
        <v>3.5048601232811762</v>
      </c>
      <c r="P103" s="5">
        <f t="shared" si="73"/>
        <v>3.4428272007452261</v>
      </c>
      <c r="Q103" s="5">
        <f t="shared" si="74"/>
        <v>2.3572510563661004</v>
      </c>
      <c r="R103" s="6">
        <f t="shared" si="75"/>
        <v>0.28531809111509449</v>
      </c>
      <c r="S103" s="6">
        <f t="shared" si="76"/>
        <v>0.29045895762167279</v>
      </c>
      <c r="T103" s="6">
        <f t="shared" si="77"/>
        <v>0.42422295126323267</v>
      </c>
      <c r="U103">
        <f t="shared" si="78"/>
        <v>2.4840116332526301</v>
      </c>
      <c r="V103">
        <f t="shared" si="79"/>
        <v>0.58200937095576388</v>
      </c>
      <c r="W103">
        <f t="shared" si="80"/>
        <v>0.26432497632533647</v>
      </c>
      <c r="X103" t="s">
        <v>239</v>
      </c>
      <c r="Y103" t="s">
        <v>240</v>
      </c>
      <c r="Z103" t="s">
        <v>268</v>
      </c>
      <c r="AA103" s="16"/>
      <c r="AB103" s="16" t="s">
        <v>36</v>
      </c>
      <c r="AC103" t="s">
        <v>27</v>
      </c>
      <c r="AD103" s="16" t="s">
        <v>18</v>
      </c>
    </row>
    <row r="104" spans="1:30" x14ac:dyDescent="0.25">
      <c r="A104" s="11">
        <v>0.113962543554594</v>
      </c>
      <c r="B104" s="11">
        <v>0.49839054566806446</v>
      </c>
      <c r="C104" s="11">
        <v>0.37136255435975779</v>
      </c>
      <c r="D104" s="3">
        <f t="shared" si="66"/>
        <v>8.7748129236949506</v>
      </c>
      <c r="E104" s="4">
        <f t="shared" si="67"/>
        <v>2.0064586069937511</v>
      </c>
      <c r="F104" s="4">
        <f t="shared" si="68"/>
        <v>2.6927863034657209</v>
      </c>
      <c r="G104" s="10">
        <v>3.3546509953043646E-2</v>
      </c>
      <c r="H104" s="7">
        <f t="shared" si="53"/>
        <v>1.0335465099530436</v>
      </c>
      <c r="I104" s="5">
        <f t="shared" si="69"/>
        <v>8.4900029550616072</v>
      </c>
      <c r="J104" s="5">
        <f t="shared" si="70"/>
        <v>1.9413336387589457</v>
      </c>
      <c r="K104" s="5">
        <f t="shared" si="71"/>
        <v>2.6053847384072344</v>
      </c>
      <c r="L104">
        <v>3.6</v>
      </c>
      <c r="M104">
        <v>3.8</v>
      </c>
      <c r="N104">
        <v>2.0299999999999998</v>
      </c>
      <c r="O104" s="5">
        <f t="shared" si="72"/>
        <v>3.720767435830957</v>
      </c>
      <c r="P104" s="5">
        <f t="shared" si="73"/>
        <v>3.9274767378215656</v>
      </c>
      <c r="Q104" s="5">
        <f t="shared" si="74"/>
        <v>2.0980994152046786</v>
      </c>
      <c r="R104" s="6">
        <f t="shared" si="75"/>
        <v>0.26876175876245556</v>
      </c>
      <c r="S104" s="6">
        <f t="shared" si="76"/>
        <v>0.25461640303811578</v>
      </c>
      <c r="T104" s="6">
        <f t="shared" si="77"/>
        <v>0.47662183819942855</v>
      </c>
      <c r="U104">
        <f t="shared" si="78"/>
        <v>0.42402812096240039</v>
      </c>
      <c r="V104">
        <f t="shared" si="79"/>
        <v>1.9574172744615197</v>
      </c>
      <c r="W104">
        <f t="shared" si="80"/>
        <v>0.77915555813112347</v>
      </c>
      <c r="X104" t="s">
        <v>241</v>
      </c>
      <c r="Y104" t="s">
        <v>242</v>
      </c>
      <c r="Z104" t="s">
        <v>268</v>
      </c>
      <c r="AA104" s="16"/>
      <c r="AB104" s="16" t="s">
        <v>18</v>
      </c>
      <c r="AC104" t="s">
        <v>27</v>
      </c>
      <c r="AD104" s="16" t="s">
        <v>28</v>
      </c>
    </row>
    <row r="105" spans="1:30" x14ac:dyDescent="0.25">
      <c r="A105" s="11">
        <v>3.163730139210693E-2</v>
      </c>
      <c r="B105" s="11">
        <v>8.6596150988771256E-2</v>
      </c>
      <c r="C105" s="11">
        <v>0.70368061943900528</v>
      </c>
      <c r="D105" s="3">
        <f t="shared" si="66"/>
        <v>31.608258479640309</v>
      </c>
      <c r="E105" s="4">
        <f t="shared" si="67"/>
        <v>11.547857365273289</v>
      </c>
      <c r="F105" s="4">
        <f t="shared" si="68"/>
        <v>1.4210992492549093</v>
      </c>
      <c r="G105" s="10">
        <v>2.6761997586651098E-2</v>
      </c>
      <c r="H105" s="7">
        <f t="shared" si="53"/>
        <v>1.0267619975866511</v>
      </c>
      <c r="I105" s="5">
        <f t="shared" si="69"/>
        <v>30.784406273249129</v>
      </c>
      <c r="J105" s="5">
        <f t="shared" si="70"/>
        <v>11.246868692468077</v>
      </c>
      <c r="K105" s="5">
        <f t="shared" si="71"/>
        <v>1.3840590639263302</v>
      </c>
      <c r="L105">
        <v>2.75</v>
      </c>
      <c r="M105">
        <v>3.31</v>
      </c>
      <c r="N105">
        <v>2.77</v>
      </c>
      <c r="O105" s="5">
        <f t="shared" si="72"/>
        <v>2.8235954933632907</v>
      </c>
      <c r="P105" s="5">
        <f t="shared" si="73"/>
        <v>3.398582212011815</v>
      </c>
      <c r="Q105" s="5">
        <f t="shared" si="74"/>
        <v>2.8441307333150236</v>
      </c>
      <c r="R105" s="6">
        <f t="shared" si="75"/>
        <v>0.35415837797958177</v>
      </c>
      <c r="S105" s="6">
        <f t="shared" si="76"/>
        <v>0.294240344242855</v>
      </c>
      <c r="T105" s="6">
        <f t="shared" si="77"/>
        <v>0.35160127777756317</v>
      </c>
      <c r="U105">
        <f t="shared" si="78"/>
        <v>8.9330941632929289E-2</v>
      </c>
      <c r="V105">
        <f t="shared" si="79"/>
        <v>0.29430413837912733</v>
      </c>
      <c r="W105">
        <f t="shared" si="80"/>
        <v>2.0013596761846282</v>
      </c>
      <c r="X105" t="s">
        <v>243</v>
      </c>
      <c r="Y105" t="s">
        <v>244</v>
      </c>
      <c r="Z105" t="s">
        <v>269</v>
      </c>
      <c r="AA105" s="16"/>
      <c r="AB105" s="16" t="s">
        <v>30</v>
      </c>
      <c r="AC105" t="s">
        <v>27</v>
      </c>
      <c r="AD105" s="16" t="s">
        <v>19</v>
      </c>
    </row>
    <row r="106" spans="1:30" x14ac:dyDescent="0.25">
      <c r="A106" s="11">
        <v>0.67356372147093357</v>
      </c>
      <c r="B106" s="11">
        <v>0.20377372667535468</v>
      </c>
      <c r="C106" s="11">
        <v>0.11832697068115744</v>
      </c>
      <c r="D106" s="3">
        <f t="shared" si="66"/>
        <v>1.4846405293565876</v>
      </c>
      <c r="E106" s="4">
        <f t="shared" si="67"/>
        <v>4.907403993220214</v>
      </c>
      <c r="F106" s="4">
        <f t="shared" si="68"/>
        <v>8.4511586347848713</v>
      </c>
      <c r="G106" s="10">
        <v>2.8262426046651967E-2</v>
      </c>
      <c r="H106" s="7">
        <f t="shared" si="53"/>
        <v>1.028262426046652</v>
      </c>
      <c r="I106" s="5">
        <f t="shared" si="69"/>
        <v>1.443834270074972</v>
      </c>
      <c r="J106" s="5">
        <f t="shared" si="70"/>
        <v>4.7725209721876647</v>
      </c>
      <c r="K106" s="5">
        <f t="shared" si="71"/>
        <v>8.2188733349685243</v>
      </c>
      <c r="L106">
        <v>2.23</v>
      </c>
      <c r="M106">
        <v>3.4</v>
      </c>
      <c r="N106">
        <v>3.5</v>
      </c>
      <c r="O106" s="5">
        <f t="shared" si="72"/>
        <v>2.2930252100840338</v>
      </c>
      <c r="P106" s="5">
        <f t="shared" si="73"/>
        <v>3.4960922485586168</v>
      </c>
      <c r="Q106" s="5">
        <f t="shared" si="74"/>
        <v>3.5989184911632819</v>
      </c>
      <c r="R106" s="6">
        <f t="shared" si="75"/>
        <v>0.43610510499505256</v>
      </c>
      <c r="S106" s="6">
        <f t="shared" si="76"/>
        <v>0.28603364239381385</v>
      </c>
      <c r="T106" s="6">
        <f t="shared" si="77"/>
        <v>0.27786125261113348</v>
      </c>
      <c r="U106">
        <f t="shared" si="78"/>
        <v>1.5444985939308711</v>
      </c>
      <c r="V106">
        <f t="shared" si="79"/>
        <v>0.71241174628960968</v>
      </c>
      <c r="W106">
        <f t="shared" si="80"/>
        <v>0.425849122787753</v>
      </c>
      <c r="X106" t="s">
        <v>245</v>
      </c>
      <c r="Y106" t="s">
        <v>246</v>
      </c>
      <c r="Z106" t="s">
        <v>269</v>
      </c>
      <c r="AA106" s="16"/>
      <c r="AB106" s="16" t="s">
        <v>17</v>
      </c>
      <c r="AC106" t="s">
        <v>27</v>
      </c>
      <c r="AD106" s="16" t="s">
        <v>35</v>
      </c>
    </row>
    <row r="107" spans="1:30" x14ac:dyDescent="0.25">
      <c r="A107" s="11">
        <v>0.6132461957153128</v>
      </c>
      <c r="B107" s="11">
        <v>0.23699033921367962</v>
      </c>
      <c r="C107" s="11">
        <v>0.14482619584957365</v>
      </c>
      <c r="D107" s="3">
        <f t="shared" si="66"/>
        <v>1.6306664549847936</v>
      </c>
      <c r="E107" s="4">
        <f t="shared" si="67"/>
        <v>4.2195812846968481</v>
      </c>
      <c r="F107" s="4">
        <f t="shared" si="68"/>
        <v>6.9048281917082743</v>
      </c>
      <c r="G107" s="10">
        <v>2.7602223779079393E-2</v>
      </c>
      <c r="H107" s="7">
        <f t="shared" si="53"/>
        <v>1.0276022237790794</v>
      </c>
      <c r="I107" s="5">
        <f t="shared" si="69"/>
        <v>1.5868654400025557</v>
      </c>
      <c r="J107" s="5">
        <f t="shared" si="70"/>
        <v>4.1062399312245956</v>
      </c>
      <c r="K107" s="5">
        <f t="shared" si="71"/>
        <v>6.7193589425247477</v>
      </c>
      <c r="L107">
        <v>2.3199999999999998</v>
      </c>
      <c r="M107">
        <v>3.57</v>
      </c>
      <c r="N107">
        <v>3.16</v>
      </c>
      <c r="O107" s="5">
        <f t="shared" si="72"/>
        <v>2.3840371591674638</v>
      </c>
      <c r="P107" s="5">
        <f t="shared" si="73"/>
        <v>3.6685399388913131</v>
      </c>
      <c r="Q107" s="5">
        <f t="shared" si="74"/>
        <v>3.2472230271418909</v>
      </c>
      <c r="R107" s="6">
        <f t="shared" si="75"/>
        <v>0.41945654922141096</v>
      </c>
      <c r="S107" s="6">
        <f t="shared" si="76"/>
        <v>0.27258800957805973</v>
      </c>
      <c r="T107" s="6">
        <f t="shared" si="77"/>
        <v>0.30795544120052948</v>
      </c>
      <c r="U107">
        <f t="shared" si="78"/>
        <v>1.4620017183033889</v>
      </c>
      <c r="V107">
        <f t="shared" si="79"/>
        <v>0.86940852453678374</v>
      </c>
      <c r="W107">
        <f t="shared" si="80"/>
        <v>0.47028295809609694</v>
      </c>
      <c r="X107" t="s">
        <v>247</v>
      </c>
      <c r="Y107" t="s">
        <v>248</v>
      </c>
      <c r="Z107" t="s">
        <v>269</v>
      </c>
      <c r="AA107" s="16"/>
      <c r="AB107" s="16" t="s">
        <v>17</v>
      </c>
      <c r="AC107" t="s">
        <v>27</v>
      </c>
      <c r="AD107" s="16" t="s">
        <v>21</v>
      </c>
    </row>
    <row r="108" spans="1:30" x14ac:dyDescent="0.25">
      <c r="A108" s="11">
        <v>0.61000714652531751</v>
      </c>
      <c r="B108" s="11">
        <v>0.22349334874739216</v>
      </c>
      <c r="C108" s="11">
        <v>0.1597756319185604</v>
      </c>
      <c r="D108" s="3">
        <f t="shared" si="66"/>
        <v>1.639325056593409</v>
      </c>
      <c r="E108" s="4">
        <f t="shared" si="67"/>
        <v>4.4744060868239535</v>
      </c>
      <c r="F108" s="4">
        <f t="shared" si="68"/>
        <v>6.2587766857321041</v>
      </c>
      <c r="G108" s="10">
        <v>-6.9972885506863758E-4</v>
      </c>
      <c r="H108" s="7">
        <f t="shared" si="53"/>
        <v>0.99930027114493136</v>
      </c>
      <c r="I108" s="5">
        <f t="shared" si="69"/>
        <v>1.6404729428474787</v>
      </c>
      <c r="J108" s="5">
        <f t="shared" si="70"/>
        <v>4.4775391501670248</v>
      </c>
      <c r="K108" s="5">
        <f t="shared" si="71"/>
        <v>6.2631591989474966</v>
      </c>
      <c r="L108" s="33">
        <v>2.96</v>
      </c>
      <c r="M108" s="33">
        <v>3.09</v>
      </c>
      <c r="N108" s="33">
        <v>2.96</v>
      </c>
      <c r="O108" s="5">
        <f t="shared" si="72"/>
        <v>2.9579288025889969</v>
      </c>
      <c r="P108" s="5">
        <f t="shared" si="73"/>
        <v>3.0878378378378377</v>
      </c>
      <c r="Q108" s="5">
        <f t="shared" si="74"/>
        <v>2.9579288025889969</v>
      </c>
      <c r="R108" s="6">
        <f t="shared" si="75"/>
        <v>0.33807439824945296</v>
      </c>
      <c r="S108" s="6">
        <f t="shared" si="76"/>
        <v>0.32385120350109409</v>
      </c>
      <c r="T108" s="6">
        <f t="shared" si="77"/>
        <v>0.33807439824945296</v>
      </c>
      <c r="U108">
        <f t="shared" si="78"/>
        <v>1.804357708492363</v>
      </c>
      <c r="V108">
        <f t="shared" si="79"/>
        <v>0.69011121876728521</v>
      </c>
      <c r="W108">
        <f t="shared" si="80"/>
        <v>0.47260494360376759</v>
      </c>
      <c r="X108" t="s">
        <v>249</v>
      </c>
      <c r="Y108" t="s">
        <v>250</v>
      </c>
      <c r="Z108" t="s">
        <v>257</v>
      </c>
      <c r="AA108" s="16"/>
      <c r="AB108" s="16" t="s">
        <v>17</v>
      </c>
      <c r="AC108" t="s">
        <v>256</v>
      </c>
      <c r="AD108" s="16" t="s">
        <v>35</v>
      </c>
    </row>
    <row r="109" spans="1:30" x14ac:dyDescent="0.25">
      <c r="A109" s="11">
        <v>0.18533137914807538</v>
      </c>
      <c r="B109" s="11">
        <v>0.35539062449999698</v>
      </c>
      <c r="C109" s="11">
        <v>0.42420842382358537</v>
      </c>
      <c r="D109" s="3">
        <f t="shared" si="66"/>
        <v>5.3957403468142529</v>
      </c>
      <c r="E109" s="4">
        <f t="shared" si="67"/>
        <v>2.8138052358778771</v>
      </c>
      <c r="F109" s="4">
        <f t="shared" si="68"/>
        <v>2.3573317827744691</v>
      </c>
      <c r="G109" s="10">
        <v>3.8664599960796409E-2</v>
      </c>
      <c r="H109" s="7">
        <f t="shared" si="53"/>
        <v>1.0386645999607964</v>
      </c>
      <c r="I109" s="5">
        <f t="shared" si="69"/>
        <v>5.1948823008100122</v>
      </c>
      <c r="J109" s="5">
        <f t="shared" si="70"/>
        <v>2.7090604955479201</v>
      </c>
      <c r="K109" s="5">
        <f t="shared" si="71"/>
        <v>2.2695794030752996</v>
      </c>
      <c r="L109">
        <v>3.38</v>
      </c>
      <c r="M109">
        <v>3.05</v>
      </c>
      <c r="N109">
        <v>2.41</v>
      </c>
      <c r="O109" s="5">
        <f t="shared" si="72"/>
        <v>3.5106863478674919</v>
      </c>
      <c r="P109" s="5">
        <f t="shared" si="73"/>
        <v>3.167927029880429</v>
      </c>
      <c r="Q109" s="5">
        <f t="shared" si="74"/>
        <v>2.5031816859055196</v>
      </c>
      <c r="R109" s="6">
        <f t="shared" si="75"/>
        <v>0.28484458618965874</v>
      </c>
      <c r="S109" s="6">
        <f t="shared" si="76"/>
        <v>0.31566383649870378</v>
      </c>
      <c r="T109" s="6">
        <f t="shared" si="77"/>
        <v>0.39949157731163754</v>
      </c>
      <c r="U109">
        <f t="shared" si="78"/>
        <v>0.65064034260660208</v>
      </c>
      <c r="V109">
        <f t="shared" si="79"/>
        <v>1.1258515655196262</v>
      </c>
      <c r="W109">
        <f t="shared" si="80"/>
        <v>1.0618707575220454</v>
      </c>
      <c r="X109" t="s">
        <v>251</v>
      </c>
      <c r="Y109" t="s">
        <v>252</v>
      </c>
      <c r="Z109" t="s">
        <v>263</v>
      </c>
      <c r="AA109" s="16"/>
      <c r="AB109" s="16" t="s">
        <v>19</v>
      </c>
      <c r="AC109" t="s">
        <v>256</v>
      </c>
      <c r="AD109" s="16" t="s">
        <v>16</v>
      </c>
    </row>
    <row r="110" spans="1:30" x14ac:dyDescent="0.25">
      <c r="A110" s="11">
        <v>0.41653702068688786</v>
      </c>
      <c r="B110" s="11">
        <v>0.34292786693828359</v>
      </c>
      <c r="C110" s="11">
        <v>0.23124233751653581</v>
      </c>
      <c r="D110" s="3">
        <f t="shared" si="66"/>
        <v>2.4007469932707446</v>
      </c>
      <c r="E110" s="4">
        <f t="shared" si="67"/>
        <v>2.9160651449185639</v>
      </c>
      <c r="F110" s="4">
        <f t="shared" si="68"/>
        <v>4.3244676158339361</v>
      </c>
      <c r="G110" s="10">
        <v>3.4438220302094535E-2</v>
      </c>
      <c r="H110" s="7">
        <f t="shared" si="53"/>
        <v>1.0344382203020945</v>
      </c>
      <c r="I110" s="5">
        <f t="shared" si="69"/>
        <v>2.3208220134882844</v>
      </c>
      <c r="J110" s="5">
        <f t="shared" si="70"/>
        <v>2.8189843411498892</v>
      </c>
      <c r="K110" s="5">
        <f t="shared" si="71"/>
        <v>4.1804986812755534</v>
      </c>
      <c r="L110">
        <v>1.91</v>
      </c>
      <c r="M110">
        <v>3.6</v>
      </c>
      <c r="N110">
        <v>4.29</v>
      </c>
      <c r="O110" s="5">
        <f t="shared" si="72"/>
        <v>1.9757770007770006</v>
      </c>
      <c r="P110" s="5">
        <f t="shared" si="73"/>
        <v>3.7239775930875405</v>
      </c>
      <c r="Q110" s="5">
        <f t="shared" si="74"/>
        <v>4.4377399650959859</v>
      </c>
      <c r="R110" s="6">
        <f t="shared" si="75"/>
        <v>0.50612999321620644</v>
      </c>
      <c r="S110" s="6">
        <f t="shared" si="76"/>
        <v>0.26853007973415394</v>
      </c>
      <c r="T110" s="6">
        <f t="shared" si="77"/>
        <v>0.22533992704963968</v>
      </c>
      <c r="U110">
        <f t="shared" si="78"/>
        <v>0.82298426544532677</v>
      </c>
      <c r="V110">
        <f t="shared" si="79"/>
        <v>1.2770556925234737</v>
      </c>
      <c r="W110">
        <f t="shared" si="80"/>
        <v>1.0261933628193456</v>
      </c>
      <c r="X110" t="s">
        <v>85</v>
      </c>
      <c r="Y110" t="s">
        <v>253</v>
      </c>
      <c r="Z110" t="s">
        <v>266</v>
      </c>
      <c r="AA110" s="16"/>
      <c r="AB110" s="16" t="s">
        <v>19</v>
      </c>
      <c r="AC110" t="s">
        <v>256</v>
      </c>
      <c r="AD110" s="16" t="s">
        <v>17</v>
      </c>
    </row>
    <row r="111" spans="1:30" s="17" customFormat="1" x14ac:dyDescent="0.25">
      <c r="A111" s="35">
        <v>0.70220237603979008</v>
      </c>
      <c r="B111" s="35">
        <v>0.1755943331567838</v>
      </c>
      <c r="C111" s="35">
        <v>0.11426667246290891</v>
      </c>
      <c r="D111" s="36">
        <f t="shared" si="66"/>
        <v>1.4240908805232173</v>
      </c>
      <c r="E111" s="37">
        <f t="shared" si="67"/>
        <v>5.6949446034065625</v>
      </c>
      <c r="F111" s="37">
        <f t="shared" si="68"/>
        <v>8.7514581325066683</v>
      </c>
      <c r="G111" s="38">
        <v>3.5614994418009971E-2</v>
      </c>
      <c r="H111" s="39">
        <f t="shared" si="53"/>
        <v>1.03561499441801</v>
      </c>
      <c r="I111" s="39">
        <f t="shared" si="69"/>
        <v>1.3751161273244419</v>
      </c>
      <c r="J111" s="39">
        <f t="shared" si="70"/>
        <v>5.4990943874919278</v>
      </c>
      <c r="K111" s="39">
        <f t="shared" si="71"/>
        <v>8.4504938415117987</v>
      </c>
      <c r="L111" s="17">
        <v>1.51</v>
      </c>
      <c r="M111" s="17">
        <v>4.16</v>
      </c>
      <c r="N111" s="17">
        <v>7.52</v>
      </c>
      <c r="O111" s="39">
        <f t="shared" si="72"/>
        <v>1.5637786415711952</v>
      </c>
      <c r="P111" s="39">
        <f t="shared" si="73"/>
        <v>4.3081583767789215</v>
      </c>
      <c r="Q111" s="39">
        <f t="shared" si="74"/>
        <v>7.7878247580234348</v>
      </c>
      <c r="R111" s="40">
        <f t="shared" si="75"/>
        <v>0.63947669664758777</v>
      </c>
      <c r="S111" s="40">
        <f t="shared" si="76"/>
        <v>0.23211774325429269</v>
      </c>
      <c r="T111" s="40">
        <f t="shared" si="77"/>
        <v>0.12840556009811935</v>
      </c>
      <c r="U111" s="17">
        <f t="shared" si="78"/>
        <v>1.0980890777115684</v>
      </c>
      <c r="V111" s="17">
        <f t="shared" si="79"/>
        <v>0.75648819730430694</v>
      </c>
      <c r="W111" s="17">
        <f t="shared" si="80"/>
        <v>0.88988882082359655</v>
      </c>
      <c r="X111" s="17" t="s">
        <v>254</v>
      </c>
      <c r="Y111" s="17" t="s">
        <v>255</v>
      </c>
      <c r="Z111" s="17" t="s">
        <v>267</v>
      </c>
      <c r="AA111" s="41"/>
      <c r="AB111" s="41" t="s">
        <v>17</v>
      </c>
      <c r="AC111" s="17" t="s">
        <v>256</v>
      </c>
      <c r="AD111" s="16" t="s">
        <v>31</v>
      </c>
    </row>
    <row r="112" spans="1:30" x14ac:dyDescent="0.25">
      <c r="A112" s="11">
        <v>0.18654347002058538</v>
      </c>
      <c r="B112" s="11">
        <v>0.25778193499546176</v>
      </c>
      <c r="C112" s="11">
        <v>0.49438304368087549</v>
      </c>
      <c r="D112" s="3">
        <f t="shared" ref="D112:D175" si="81">(100%/A112)</f>
        <v>5.3606808101599501</v>
      </c>
      <c r="E112" s="4">
        <f t="shared" ref="E112:E175" si="82">(100%/B112)</f>
        <v>3.8792477836649217</v>
      </c>
      <c r="F112" s="4">
        <f t="shared" ref="F112:F175" si="83">(100%/C112)</f>
        <v>2.0227230945353791</v>
      </c>
      <c r="G112" s="10">
        <v>4.0247131203604347E-2</v>
      </c>
      <c r="H112" s="7">
        <f t="shared" si="53"/>
        <v>1.0402471312036043</v>
      </c>
      <c r="I112" s="5">
        <f t="shared" ref="I112:I175" si="84">D112/H112</f>
        <v>5.1532762257728546</v>
      </c>
      <c r="J112" s="5">
        <f t="shared" ref="J112:J175" si="85">E112/H112</f>
        <v>3.7291597999183992</v>
      </c>
      <c r="K112" s="5">
        <f t="shared" ref="K112:K175" si="86">F112/H112</f>
        <v>1.9444639969302426</v>
      </c>
      <c r="L112">
        <v>3.91</v>
      </c>
      <c r="M112">
        <v>3.22</v>
      </c>
      <c r="N112">
        <v>2.11</v>
      </c>
      <c r="O112" s="5">
        <f t="shared" ref="O112:O175" si="87">(L112*H112)</f>
        <v>4.067366283006093</v>
      </c>
      <c r="P112" s="5">
        <f t="shared" ref="P112:P175" si="88">(M112*H112)</f>
        <v>3.3495957624756061</v>
      </c>
      <c r="Q112" s="5">
        <f t="shared" ref="Q112:Q175" si="89">(N112*H112)</f>
        <v>2.1949214468396052</v>
      </c>
      <c r="R112" s="6">
        <f t="shared" ref="R112:R175" si="90">(1/O112)</f>
        <v>0.24585934248855598</v>
      </c>
      <c r="S112" s="6">
        <f t="shared" ref="S112:S175" si="91">(1/P112)</f>
        <v>0.29854348730753227</v>
      </c>
      <c r="T112" s="6">
        <f t="shared" ref="T112:T175" si="92">(1/Q112)</f>
        <v>0.45559717020391183</v>
      </c>
      <c r="U112">
        <f t="shared" ref="U112:U175" si="93">(L112/I112)</f>
        <v>0.75874062027668698</v>
      </c>
      <c r="V112">
        <f t="shared" ref="V112:V175" si="94">(M112/J112)</f>
        <v>0.86346527710356091</v>
      </c>
      <c r="W112">
        <f t="shared" ref="W112:W175" si="95">(N112/K112)</f>
        <v>1.0851319455289949</v>
      </c>
      <c r="X112" t="s">
        <v>53</v>
      </c>
      <c r="Y112" t="s">
        <v>216</v>
      </c>
      <c r="Z112" t="s">
        <v>257</v>
      </c>
      <c r="AA112" s="16"/>
      <c r="AB112" s="16" t="s">
        <v>16</v>
      </c>
      <c r="AC112" s="34">
        <v>44204</v>
      </c>
      <c r="AD112" s="16" t="s">
        <v>19</v>
      </c>
    </row>
    <row r="113" spans="1:30" x14ac:dyDescent="0.25">
      <c r="A113" s="11">
        <v>0.60179968519362248</v>
      </c>
      <c r="B113" s="11">
        <v>0.21580522142002018</v>
      </c>
      <c r="C113" s="11">
        <v>0.17390658278635235</v>
      </c>
      <c r="D113" s="3">
        <f t="shared" si="81"/>
        <v>1.6616824910406207</v>
      </c>
      <c r="E113" s="4">
        <f t="shared" si="82"/>
        <v>4.6338081785968797</v>
      </c>
      <c r="F113" s="4">
        <f t="shared" si="83"/>
        <v>5.7502136145617886</v>
      </c>
      <c r="G113" s="10">
        <v>4.365312543266775E-2</v>
      </c>
      <c r="H113" s="7">
        <f t="shared" si="53"/>
        <v>1.0436531254326677</v>
      </c>
      <c r="I113" s="5">
        <f t="shared" si="84"/>
        <v>1.5921789055647548</v>
      </c>
      <c r="J113" s="5">
        <f t="shared" si="85"/>
        <v>4.4399887909843985</v>
      </c>
      <c r="K113" s="5">
        <f t="shared" si="86"/>
        <v>5.5096980734647056</v>
      </c>
      <c r="L113">
        <v>1.43</v>
      </c>
      <c r="M113">
        <v>4.63</v>
      </c>
      <c r="N113">
        <v>7.79</v>
      </c>
      <c r="O113" s="5">
        <f t="shared" si="87"/>
        <v>1.4924239693687149</v>
      </c>
      <c r="P113" s="5">
        <f t="shared" si="88"/>
        <v>4.8321139707532517</v>
      </c>
      <c r="Q113" s="5">
        <f t="shared" si="89"/>
        <v>8.1300578471204812</v>
      </c>
      <c r="R113" s="6">
        <f t="shared" si="90"/>
        <v>0.6700508840145426</v>
      </c>
      <c r="S113" s="6">
        <f t="shared" si="91"/>
        <v>0.20694876115351962</v>
      </c>
      <c r="T113" s="6">
        <f t="shared" si="92"/>
        <v>0.12300035483193786</v>
      </c>
      <c r="U113">
        <f t="shared" si="93"/>
        <v>0.89814027494150905</v>
      </c>
      <c r="V113">
        <f t="shared" si="94"/>
        <v>1.0427954253851783</v>
      </c>
      <c r="W113">
        <f t="shared" si="95"/>
        <v>1.4138705780480916</v>
      </c>
      <c r="X113" t="s">
        <v>129</v>
      </c>
      <c r="Y113" t="s">
        <v>38</v>
      </c>
      <c r="Z113" t="s">
        <v>257</v>
      </c>
      <c r="AA113" s="16"/>
      <c r="AB113" s="16" t="s">
        <v>17</v>
      </c>
      <c r="AC113" s="34">
        <v>44204</v>
      </c>
      <c r="AD113" s="16" t="s">
        <v>19</v>
      </c>
    </row>
    <row r="114" spans="1:30" x14ac:dyDescent="0.25">
      <c r="A114" s="11">
        <v>0.52314458692012333</v>
      </c>
      <c r="B114" s="11">
        <v>0.21049829960077765</v>
      </c>
      <c r="C114" s="11">
        <v>0.24949749331384274</v>
      </c>
      <c r="D114" s="3">
        <f t="shared" si="81"/>
        <v>1.9115174370573877</v>
      </c>
      <c r="E114" s="4">
        <f t="shared" si="82"/>
        <v>4.7506321993885869</v>
      </c>
      <c r="F114" s="4">
        <f t="shared" si="83"/>
        <v>4.0080563003576977</v>
      </c>
      <c r="G114" s="10">
        <v>2.890023242347084E-2</v>
      </c>
      <c r="H114" s="7">
        <f t="shared" si="53"/>
        <v>1.0289002324234708</v>
      </c>
      <c r="I114" s="5">
        <f t="shared" si="84"/>
        <v>1.8578258385217787</v>
      </c>
      <c r="J114" s="5">
        <f t="shared" si="85"/>
        <v>4.6171942134748587</v>
      </c>
      <c r="K114" s="5">
        <f t="shared" si="86"/>
        <v>3.8954761346657731</v>
      </c>
      <c r="L114">
        <v>2.0299999999999998</v>
      </c>
      <c r="M114">
        <v>3.78</v>
      </c>
      <c r="N114">
        <v>3.68</v>
      </c>
      <c r="O114" s="5">
        <f t="shared" si="87"/>
        <v>2.0886674718196456</v>
      </c>
      <c r="P114" s="5">
        <f t="shared" si="88"/>
        <v>3.8892428785607196</v>
      </c>
      <c r="Q114" s="5">
        <f t="shared" si="89"/>
        <v>3.786352855318373</v>
      </c>
      <c r="R114" s="6">
        <f t="shared" si="90"/>
        <v>0.47877415313448662</v>
      </c>
      <c r="S114" s="6">
        <f t="shared" si="91"/>
        <v>0.25711945260926133</v>
      </c>
      <c r="T114" s="6">
        <f t="shared" si="92"/>
        <v>0.2641063942562521</v>
      </c>
      <c r="U114">
        <f t="shared" si="93"/>
        <v>1.0926750817585869</v>
      </c>
      <c r="V114">
        <f t="shared" si="94"/>
        <v>0.81867901267146526</v>
      </c>
      <c r="W114">
        <f t="shared" si="95"/>
        <v>0.94468554620364509</v>
      </c>
      <c r="X114" t="s">
        <v>134</v>
      </c>
      <c r="Y114" t="s">
        <v>65</v>
      </c>
      <c r="Z114" t="s">
        <v>258</v>
      </c>
      <c r="AA114" s="16"/>
      <c r="AB114" s="16" t="s">
        <v>20</v>
      </c>
      <c r="AC114" s="34">
        <v>44204</v>
      </c>
      <c r="AD114" s="16" t="s">
        <v>19</v>
      </c>
    </row>
    <row r="115" spans="1:30" x14ac:dyDescent="0.25">
      <c r="A115" s="11">
        <v>0.82756763733330696</v>
      </c>
      <c r="B115" s="11">
        <v>9.6575223018066411E-2</v>
      </c>
      <c r="C115" s="11">
        <v>2.8415441456548889E-2</v>
      </c>
      <c r="D115" s="3">
        <f t="shared" si="81"/>
        <v>1.2083604467936016</v>
      </c>
      <c r="E115" s="4">
        <f t="shared" si="82"/>
        <v>10.354622736029604</v>
      </c>
      <c r="F115" s="4">
        <f t="shared" si="83"/>
        <v>35.192133176221716</v>
      </c>
      <c r="G115" s="10">
        <v>4.230844455721039E-2</v>
      </c>
      <c r="H115" s="7">
        <f t="shared" si="53"/>
        <v>1.0423084445572104</v>
      </c>
      <c r="I115" s="5">
        <f t="shared" si="84"/>
        <v>1.1593117690866763</v>
      </c>
      <c r="J115" s="5">
        <f t="shared" si="85"/>
        <v>9.9343172264409851</v>
      </c>
      <c r="K115" s="5">
        <f t="shared" si="86"/>
        <v>33.763645838225848</v>
      </c>
      <c r="L115">
        <v>1.1399999999999999</v>
      </c>
      <c r="M115">
        <v>9.1300000000000008</v>
      </c>
      <c r="N115">
        <v>17.989999999999998</v>
      </c>
      <c r="O115" s="5">
        <f t="shared" si="87"/>
        <v>1.1882316267952198</v>
      </c>
      <c r="P115" s="5">
        <f t="shared" si="88"/>
        <v>9.5162760988073316</v>
      </c>
      <c r="Q115" s="5">
        <f t="shared" si="89"/>
        <v>18.751128917584214</v>
      </c>
      <c r="R115" s="6">
        <f t="shared" si="90"/>
        <v>0.84158675585592735</v>
      </c>
      <c r="S115" s="6">
        <f t="shared" si="91"/>
        <v>0.105083121760762</v>
      </c>
      <c r="T115" s="6">
        <f t="shared" si="92"/>
        <v>5.3330122383310571E-2</v>
      </c>
      <c r="U115">
        <f t="shared" si="93"/>
        <v>0.98334203999163183</v>
      </c>
      <c r="V115">
        <f t="shared" si="94"/>
        <v>0.91903648654381309</v>
      </c>
      <c r="W115">
        <f t="shared" si="95"/>
        <v>0.53282160600181516</v>
      </c>
      <c r="X115" t="s">
        <v>40</v>
      </c>
      <c r="Y115" t="s">
        <v>133</v>
      </c>
      <c r="Z115" t="s">
        <v>258</v>
      </c>
      <c r="AA115" s="16"/>
      <c r="AB115" s="16" t="s">
        <v>300</v>
      </c>
      <c r="AC115" s="34">
        <v>44204</v>
      </c>
      <c r="AD115" s="16" t="s">
        <v>337</v>
      </c>
    </row>
    <row r="116" spans="1:30" x14ac:dyDescent="0.25">
      <c r="A116" s="11">
        <v>0.12878028883227902</v>
      </c>
      <c r="B116" s="11">
        <v>0.18844219522528802</v>
      </c>
      <c r="C116" s="11">
        <v>0.59025823550015477</v>
      </c>
      <c r="D116" s="3">
        <f t="shared" si="81"/>
        <v>7.7651635127358727</v>
      </c>
      <c r="E116" s="4">
        <f t="shared" si="82"/>
        <v>5.306667112450433</v>
      </c>
      <c r="F116" s="4">
        <f t="shared" si="83"/>
        <v>1.6941737359287345</v>
      </c>
      <c r="G116" s="10">
        <v>3.4737250783302143E-2</v>
      </c>
      <c r="H116" s="7">
        <f t="shared" si="53"/>
        <v>1.0347372507833021</v>
      </c>
      <c r="I116" s="5">
        <f t="shared" si="84"/>
        <v>7.5044785590328349</v>
      </c>
      <c r="J116" s="5">
        <f t="shared" si="85"/>
        <v>5.1285165470106104</v>
      </c>
      <c r="K116" s="5">
        <f t="shared" si="86"/>
        <v>1.6372984877525527</v>
      </c>
      <c r="L116">
        <v>3.24</v>
      </c>
      <c r="M116">
        <v>3.74</v>
      </c>
      <c r="N116">
        <v>2.1800000000000002</v>
      </c>
      <c r="O116" s="5">
        <f t="shared" si="87"/>
        <v>3.3525486925378991</v>
      </c>
      <c r="P116" s="5">
        <f t="shared" si="88"/>
        <v>3.8699173179295503</v>
      </c>
      <c r="Q116" s="5">
        <f t="shared" si="89"/>
        <v>2.2557272067075989</v>
      </c>
      <c r="R116" s="6">
        <f t="shared" si="90"/>
        <v>0.29828052974317698</v>
      </c>
      <c r="S116" s="6">
        <f t="shared" si="91"/>
        <v>0.25840345357430305</v>
      </c>
      <c r="T116" s="6">
        <f t="shared" si="92"/>
        <v>0.44331601668251996</v>
      </c>
      <c r="U116">
        <f t="shared" si="93"/>
        <v>0.43174218894931005</v>
      </c>
      <c r="V116">
        <f t="shared" si="94"/>
        <v>0.72925571473100337</v>
      </c>
      <c r="W116">
        <f t="shared" si="95"/>
        <v>1.3314615608009202</v>
      </c>
      <c r="X116" t="s">
        <v>132</v>
      </c>
      <c r="Y116" t="s">
        <v>39</v>
      </c>
      <c r="Z116" t="s">
        <v>258</v>
      </c>
      <c r="AA116" s="16"/>
      <c r="AB116" s="16" t="s">
        <v>16</v>
      </c>
      <c r="AC116" s="34">
        <v>44204</v>
      </c>
      <c r="AD116" s="16" t="s">
        <v>302</v>
      </c>
    </row>
    <row r="117" spans="1:30" x14ac:dyDescent="0.25">
      <c r="A117" s="11">
        <v>0.26186871942341317</v>
      </c>
      <c r="B117" s="11">
        <v>0.30204050703866475</v>
      </c>
      <c r="C117" s="11">
        <v>0.3999691623652783</v>
      </c>
      <c r="D117" s="3">
        <f t="shared" si="81"/>
        <v>3.8187073362630573</v>
      </c>
      <c r="E117" s="4">
        <f t="shared" si="82"/>
        <v>3.3108142010633963</v>
      </c>
      <c r="F117" s="4">
        <f t="shared" si="83"/>
        <v>2.5001927500769017</v>
      </c>
      <c r="G117" s="10">
        <v>3.9052101416846785E-2</v>
      </c>
      <c r="H117" s="7">
        <f t="shared" si="53"/>
        <v>1.0390521014168468</v>
      </c>
      <c r="I117" s="5">
        <f t="shared" si="84"/>
        <v>3.6751836900727932</v>
      </c>
      <c r="J117" s="5">
        <f t="shared" si="85"/>
        <v>3.186379389973597</v>
      </c>
      <c r="K117" s="5">
        <f t="shared" si="86"/>
        <v>2.4062246221028283</v>
      </c>
      <c r="L117">
        <v>1.69</v>
      </c>
      <c r="M117">
        <v>3.57</v>
      </c>
      <c r="N117">
        <v>5.98</v>
      </c>
      <c r="O117" s="5">
        <f t="shared" si="87"/>
        <v>1.7559980513944711</v>
      </c>
      <c r="P117" s="5">
        <f t="shared" si="88"/>
        <v>3.709416002058143</v>
      </c>
      <c r="Q117" s="5">
        <f t="shared" si="89"/>
        <v>6.213531566472744</v>
      </c>
      <c r="R117" s="6">
        <f t="shared" si="90"/>
        <v>0.56947671394389143</v>
      </c>
      <c r="S117" s="6">
        <f t="shared" si="91"/>
        <v>0.26958421472413907</v>
      </c>
      <c r="T117" s="6">
        <f t="shared" si="92"/>
        <v>0.16093907133196933</v>
      </c>
      <c r="U117">
        <f t="shared" si="93"/>
        <v>0.459840961028679</v>
      </c>
      <c r="V117">
        <f t="shared" si="94"/>
        <v>1.1203938900789783</v>
      </c>
      <c r="W117">
        <f t="shared" si="95"/>
        <v>2.4852210159723191</v>
      </c>
      <c r="X117" t="s">
        <v>142</v>
      </c>
      <c r="Y117" t="s">
        <v>251</v>
      </c>
      <c r="Z117" t="s">
        <v>263</v>
      </c>
      <c r="AA117" s="16"/>
      <c r="AB117" s="16" t="s">
        <v>19</v>
      </c>
      <c r="AC117" s="34">
        <v>44204</v>
      </c>
      <c r="AD117" s="16" t="s">
        <v>32</v>
      </c>
    </row>
    <row r="118" spans="1:30" x14ac:dyDescent="0.25">
      <c r="A118" s="11">
        <v>0.71946180546448835</v>
      </c>
      <c r="B118" s="11">
        <v>0.17166087445178671</v>
      </c>
      <c r="C118" s="11">
        <v>0.10186830134293094</v>
      </c>
      <c r="D118" s="3">
        <f t="shared" si="81"/>
        <v>1.3899278494073701</v>
      </c>
      <c r="E118" s="4">
        <f t="shared" si="82"/>
        <v>5.82543927492845</v>
      </c>
      <c r="F118" s="4">
        <f t="shared" si="83"/>
        <v>9.8165963976721802</v>
      </c>
      <c r="G118" s="10">
        <v>3.4729359252908543E-2</v>
      </c>
      <c r="H118" s="7">
        <f t="shared" si="53"/>
        <v>1.0347293592529085</v>
      </c>
      <c r="I118" s="5">
        <f t="shared" si="84"/>
        <v>1.3432767099707315</v>
      </c>
      <c r="J118" s="5">
        <f t="shared" si="85"/>
        <v>5.6299159029705237</v>
      </c>
      <c r="K118" s="5">
        <f t="shared" si="86"/>
        <v>9.4871149734843936</v>
      </c>
      <c r="L118">
        <v>2.0499999999999998</v>
      </c>
      <c r="M118">
        <v>3.45</v>
      </c>
      <c r="N118">
        <v>3.89</v>
      </c>
      <c r="O118" s="5">
        <f t="shared" si="87"/>
        <v>2.1211951864684622</v>
      </c>
      <c r="P118" s="5">
        <f t="shared" si="88"/>
        <v>3.5698162894225347</v>
      </c>
      <c r="Q118" s="5">
        <f t="shared" si="89"/>
        <v>4.0250972074938147</v>
      </c>
      <c r="R118" s="6">
        <f t="shared" si="90"/>
        <v>0.4714323351189954</v>
      </c>
      <c r="S118" s="6">
        <f t="shared" si="91"/>
        <v>0.28012645999824359</v>
      </c>
      <c r="T118" s="6">
        <f t="shared" si="92"/>
        <v>0.248441204882761</v>
      </c>
      <c r="U118">
        <f t="shared" si="93"/>
        <v>1.5261189185991821</v>
      </c>
      <c r="V118">
        <f t="shared" si="94"/>
        <v>0.61279778587450473</v>
      </c>
      <c r="W118">
        <f t="shared" si="95"/>
        <v>0.41002981526756965</v>
      </c>
      <c r="X118" t="s">
        <v>140</v>
      </c>
      <c r="Y118" t="s">
        <v>67</v>
      </c>
      <c r="Z118" t="s">
        <v>263</v>
      </c>
      <c r="AA118" s="16"/>
      <c r="AB118" s="16" t="s">
        <v>17</v>
      </c>
      <c r="AC118" s="34">
        <v>44204</v>
      </c>
      <c r="AD118" s="16" t="s">
        <v>35</v>
      </c>
    </row>
    <row r="119" spans="1:30" x14ac:dyDescent="0.25">
      <c r="A119" s="11">
        <v>0.37097267944416851</v>
      </c>
      <c r="B119" s="11">
        <v>0.26376625378207363</v>
      </c>
      <c r="C119" s="11">
        <v>0.3382424577802175</v>
      </c>
      <c r="D119" s="3">
        <f t="shared" si="81"/>
        <v>2.6956162957830436</v>
      </c>
      <c r="E119" s="4">
        <f t="shared" si="82"/>
        <v>3.7912355567145832</v>
      </c>
      <c r="F119" s="4">
        <f t="shared" si="83"/>
        <v>2.9564591227331314</v>
      </c>
      <c r="G119" s="10">
        <v>3.9493896030398545E-2</v>
      </c>
      <c r="H119" s="7">
        <f t="shared" si="53"/>
        <v>1.0394938960303985</v>
      </c>
      <c r="I119" s="5">
        <f t="shared" si="84"/>
        <v>2.5932006970671178</v>
      </c>
      <c r="J119" s="5">
        <f t="shared" si="85"/>
        <v>3.6471936691427325</v>
      </c>
      <c r="K119" s="5">
        <f t="shared" si="86"/>
        <v>2.8441332210061132</v>
      </c>
      <c r="L119">
        <v>1.68</v>
      </c>
      <c r="M119">
        <v>3.72</v>
      </c>
      <c r="N119">
        <v>5.7</v>
      </c>
      <c r="O119" s="5">
        <f t="shared" si="87"/>
        <v>1.7463497453310695</v>
      </c>
      <c r="P119" s="5">
        <f t="shared" si="88"/>
        <v>3.8669172932330826</v>
      </c>
      <c r="Q119" s="5">
        <f t="shared" si="89"/>
        <v>5.9251152073732722</v>
      </c>
      <c r="R119" s="6">
        <f t="shared" si="90"/>
        <v>0.57262298269492518</v>
      </c>
      <c r="S119" s="6">
        <f t="shared" si="91"/>
        <v>0.25860392766867585</v>
      </c>
      <c r="T119" s="6">
        <f t="shared" si="92"/>
        <v>0.16877308963639898</v>
      </c>
      <c r="U119">
        <f t="shared" si="93"/>
        <v>0.64784804427210818</v>
      </c>
      <c r="V119">
        <f t="shared" si="94"/>
        <v>1.0199622881212065</v>
      </c>
      <c r="W119">
        <f t="shared" si="95"/>
        <v>2.0041255303728787</v>
      </c>
      <c r="X119" t="s">
        <v>135</v>
      </c>
      <c r="Y119" t="s">
        <v>141</v>
      </c>
      <c r="Z119" t="s">
        <v>263</v>
      </c>
      <c r="AA119" s="16"/>
      <c r="AB119" s="16" t="s">
        <v>19</v>
      </c>
      <c r="AC119" s="34">
        <v>44204</v>
      </c>
      <c r="AD119" s="16" t="s">
        <v>28</v>
      </c>
    </row>
    <row r="120" spans="1:30" x14ac:dyDescent="0.25">
      <c r="A120" s="11">
        <v>5.0549146143862682E-2</v>
      </c>
      <c r="B120" s="11">
        <v>0.14267888923185207</v>
      </c>
      <c r="C120" s="11">
        <v>0.66130211107276138</v>
      </c>
      <c r="D120" s="3">
        <f t="shared" si="81"/>
        <v>19.782727825985504</v>
      </c>
      <c r="E120" s="4">
        <f t="shared" si="82"/>
        <v>7.0087453398589883</v>
      </c>
      <c r="F120" s="4">
        <f t="shared" si="83"/>
        <v>1.5121681652850079</v>
      </c>
      <c r="G120" s="10">
        <v>3.7042451175301139E-2</v>
      </c>
      <c r="H120" s="7">
        <f t="shared" si="53"/>
        <v>1.0370424511753011</v>
      </c>
      <c r="I120" s="5">
        <f t="shared" si="84"/>
        <v>19.076102240140063</v>
      </c>
      <c r="J120" s="5">
        <f t="shared" si="85"/>
        <v>6.7583977222107308</v>
      </c>
      <c r="K120" s="5">
        <f t="shared" si="86"/>
        <v>1.4581545466834431</v>
      </c>
      <c r="L120">
        <v>5.03</v>
      </c>
      <c r="M120">
        <v>4</v>
      </c>
      <c r="N120">
        <v>1.7</v>
      </c>
      <c r="O120" s="5">
        <f t="shared" si="87"/>
        <v>5.2163235294117651</v>
      </c>
      <c r="P120" s="5">
        <f t="shared" si="88"/>
        <v>4.1481698047012046</v>
      </c>
      <c r="Q120" s="5">
        <f t="shared" si="89"/>
        <v>1.7629721669980118</v>
      </c>
      <c r="R120" s="6">
        <f t="shared" si="90"/>
        <v>0.19170590059485212</v>
      </c>
      <c r="S120" s="6">
        <f t="shared" si="91"/>
        <v>0.24107016999802655</v>
      </c>
      <c r="T120" s="6">
        <f t="shared" si="92"/>
        <v>0.5672239294071213</v>
      </c>
      <c r="U120">
        <f t="shared" si="93"/>
        <v>0.26368070042190489</v>
      </c>
      <c r="V120">
        <f t="shared" si="94"/>
        <v>0.59185626007987657</v>
      </c>
      <c r="W120">
        <f t="shared" si="95"/>
        <v>1.165857215798306</v>
      </c>
      <c r="X120" t="s">
        <v>252</v>
      </c>
      <c r="Y120" t="s">
        <v>137</v>
      </c>
      <c r="Z120" t="s">
        <v>263</v>
      </c>
      <c r="AA120" s="16"/>
      <c r="AB120" s="16" t="s">
        <v>31</v>
      </c>
      <c r="AC120" s="34">
        <v>44204</v>
      </c>
      <c r="AD120" s="16" t="s">
        <v>21</v>
      </c>
    </row>
    <row r="121" spans="1:30" x14ac:dyDescent="0.25">
      <c r="A121" s="11">
        <v>0.36346373976492724</v>
      </c>
      <c r="B121" s="11">
        <v>0.30000933792066831</v>
      </c>
      <c r="C121" s="11">
        <v>0.31470778280835371</v>
      </c>
      <c r="D121" s="3">
        <f t="shared" si="81"/>
        <v>2.7513060880481697</v>
      </c>
      <c r="E121" s="4">
        <f t="shared" si="82"/>
        <v>3.3332295818886504</v>
      </c>
      <c r="F121" s="4">
        <f t="shared" si="83"/>
        <v>3.1775509047673149</v>
      </c>
      <c r="G121" s="10">
        <v>3.4775118233077329E-2</v>
      </c>
      <c r="H121" s="7">
        <f t="shared" si="53"/>
        <v>1.0347751182330773</v>
      </c>
      <c r="I121" s="5">
        <f t="shared" si="84"/>
        <v>2.6588444576693555</v>
      </c>
      <c r="J121" s="5">
        <f t="shared" si="85"/>
        <v>3.2212115687322305</v>
      </c>
      <c r="K121" s="5">
        <f t="shared" si="86"/>
        <v>3.0707646992837621</v>
      </c>
      <c r="L121">
        <v>1.84</v>
      </c>
      <c r="M121">
        <v>3.62</v>
      </c>
      <c r="N121">
        <v>4.6500000000000004</v>
      </c>
      <c r="O121" s="5">
        <f t="shared" si="87"/>
        <v>1.9039862175488624</v>
      </c>
      <c r="P121" s="5">
        <f t="shared" si="88"/>
        <v>3.74588592800374</v>
      </c>
      <c r="Q121" s="5">
        <f t="shared" si="89"/>
        <v>4.81170429978381</v>
      </c>
      <c r="R121" s="6">
        <f t="shared" si="90"/>
        <v>0.52521388589008355</v>
      </c>
      <c r="S121" s="6">
        <f t="shared" si="91"/>
        <v>0.26695954420932422</v>
      </c>
      <c r="T121" s="6">
        <f t="shared" si="92"/>
        <v>0.2078265699005922</v>
      </c>
      <c r="U121">
        <f t="shared" si="93"/>
        <v>0.69202995109118792</v>
      </c>
      <c r="V121">
        <f t="shared" si="94"/>
        <v>1.1238007571867503</v>
      </c>
      <c r="W121">
        <f t="shared" si="95"/>
        <v>1.514280791714385</v>
      </c>
      <c r="X121" t="s">
        <v>136</v>
      </c>
      <c r="Y121" t="s">
        <v>219</v>
      </c>
      <c r="Z121" t="s">
        <v>263</v>
      </c>
      <c r="AA121" s="16"/>
      <c r="AB121" s="16" t="s">
        <v>19</v>
      </c>
      <c r="AC121" s="34">
        <v>44204</v>
      </c>
      <c r="AD121" s="16" t="s">
        <v>18</v>
      </c>
    </row>
    <row r="122" spans="1:30" x14ac:dyDescent="0.25">
      <c r="A122" s="11">
        <v>0.20320121449893003</v>
      </c>
      <c r="B122" s="11">
        <v>0.24296843602575446</v>
      </c>
      <c r="C122" s="11">
        <v>0.49313045844672965</v>
      </c>
      <c r="D122" s="3">
        <f t="shared" si="81"/>
        <v>4.9212304289906967</v>
      </c>
      <c r="E122" s="4">
        <f t="shared" si="82"/>
        <v>4.1157609455657882</v>
      </c>
      <c r="F122" s="4">
        <f t="shared" si="83"/>
        <v>2.0278609501222382</v>
      </c>
      <c r="G122" s="10">
        <v>3.41657899187644E-2</v>
      </c>
      <c r="H122" s="7">
        <f t="shared" si="53"/>
        <v>1.0341657899187644</v>
      </c>
      <c r="I122" s="5">
        <f t="shared" si="84"/>
        <v>4.7586474789281787</v>
      </c>
      <c r="J122" s="5">
        <f t="shared" si="85"/>
        <v>3.9797883334441848</v>
      </c>
      <c r="K122" s="5">
        <f t="shared" si="86"/>
        <v>1.9608664006198953</v>
      </c>
      <c r="L122">
        <v>3.91</v>
      </c>
      <c r="M122">
        <v>3.56</v>
      </c>
      <c r="N122">
        <v>2.0099999999999998</v>
      </c>
      <c r="O122" s="5">
        <f t="shared" si="87"/>
        <v>4.0435882385823687</v>
      </c>
      <c r="P122" s="5">
        <f t="shared" si="88"/>
        <v>3.6816302121108011</v>
      </c>
      <c r="Q122" s="5">
        <f t="shared" si="89"/>
        <v>2.0786732377367163</v>
      </c>
      <c r="R122" s="6">
        <f t="shared" si="90"/>
        <v>0.24730510155766688</v>
      </c>
      <c r="S122" s="6">
        <f t="shared" si="91"/>
        <v>0.27161880536249366</v>
      </c>
      <c r="T122" s="6">
        <f t="shared" si="92"/>
        <v>0.48107609307983956</v>
      </c>
      <c r="U122">
        <f t="shared" si="93"/>
        <v>0.82166204101352658</v>
      </c>
      <c r="V122">
        <f t="shared" si="94"/>
        <v>0.89451993466172808</v>
      </c>
      <c r="W122">
        <f t="shared" si="95"/>
        <v>1.0250570866860547</v>
      </c>
      <c r="X122" t="s">
        <v>222</v>
      </c>
      <c r="Y122" t="s">
        <v>143</v>
      </c>
      <c r="Z122" t="s">
        <v>263</v>
      </c>
      <c r="AA122" s="16"/>
      <c r="AB122" s="16" t="s">
        <v>16</v>
      </c>
      <c r="AC122" s="34">
        <v>44204</v>
      </c>
      <c r="AD122" s="16" t="s">
        <v>18</v>
      </c>
    </row>
    <row r="123" spans="1:30" x14ac:dyDescent="0.25">
      <c r="A123" s="11">
        <v>0.37624697251973049</v>
      </c>
      <c r="B123" s="11">
        <v>0.30448366948196637</v>
      </c>
      <c r="C123" s="11">
        <v>0.29985922379702024</v>
      </c>
      <c r="D123" s="3">
        <f t="shared" si="81"/>
        <v>2.6578286950802235</v>
      </c>
      <c r="E123" s="4">
        <f t="shared" si="82"/>
        <v>3.284248385804569</v>
      </c>
      <c r="F123" s="4">
        <f t="shared" si="83"/>
        <v>3.3348982477087876</v>
      </c>
      <c r="G123" s="10">
        <v>3.2731258632542781E-2</v>
      </c>
      <c r="H123" s="7">
        <f t="shared" si="53"/>
        <v>1.0327312586325428</v>
      </c>
      <c r="I123" s="5">
        <f t="shared" si="84"/>
        <v>2.5735917963783725</v>
      </c>
      <c r="J123" s="5">
        <f t="shared" si="85"/>
        <v>3.1801578177785563</v>
      </c>
      <c r="K123" s="5">
        <f t="shared" si="86"/>
        <v>3.2292023891332424</v>
      </c>
      <c r="L123">
        <v>2.81</v>
      </c>
      <c r="M123">
        <v>3.22</v>
      </c>
      <c r="N123">
        <v>2.73</v>
      </c>
      <c r="O123" s="5">
        <f t="shared" si="87"/>
        <v>2.9019748367574452</v>
      </c>
      <c r="P123" s="5">
        <f t="shared" si="88"/>
        <v>3.3253946527967879</v>
      </c>
      <c r="Q123" s="5">
        <f t="shared" si="89"/>
        <v>2.8193563360668419</v>
      </c>
      <c r="R123" s="6">
        <f t="shared" si="90"/>
        <v>0.34459292593913787</v>
      </c>
      <c r="S123" s="6">
        <f t="shared" si="91"/>
        <v>0.30071618692204266</v>
      </c>
      <c r="T123" s="6">
        <f t="shared" si="92"/>
        <v>0.35469088713881952</v>
      </c>
      <c r="U123">
        <f t="shared" si="93"/>
        <v>1.0918592466584278</v>
      </c>
      <c r="V123">
        <f t="shared" si="94"/>
        <v>1.0125283663592755</v>
      </c>
      <c r="W123">
        <f t="shared" si="95"/>
        <v>0.84541000254021414</v>
      </c>
      <c r="X123" t="s">
        <v>154</v>
      </c>
      <c r="Y123" t="s">
        <v>155</v>
      </c>
      <c r="Z123" t="s">
        <v>265</v>
      </c>
      <c r="AA123" s="16"/>
      <c r="AB123" s="16" t="s">
        <v>19</v>
      </c>
      <c r="AC123" s="34">
        <v>44204</v>
      </c>
      <c r="AD123" s="16" t="s">
        <v>16</v>
      </c>
    </row>
    <row r="124" spans="1:30" x14ac:dyDescent="0.25">
      <c r="A124" s="11" t="e">
        <v>#N/A</v>
      </c>
      <c r="B124" s="11" t="e">
        <v>#N/A</v>
      </c>
      <c r="C124" s="11" t="e">
        <v>#N/A</v>
      </c>
      <c r="D124" s="3" t="e">
        <f t="shared" si="81"/>
        <v>#N/A</v>
      </c>
      <c r="E124" s="4" t="e">
        <f t="shared" si="82"/>
        <v>#N/A</v>
      </c>
      <c r="F124" s="4" t="e">
        <f t="shared" si="83"/>
        <v>#N/A</v>
      </c>
      <c r="G124" s="10">
        <v>3.3437334241988248E-2</v>
      </c>
      <c r="H124" s="7">
        <f t="shared" si="53"/>
        <v>1.0334373342419882</v>
      </c>
      <c r="I124" s="5" t="e">
        <f t="shared" si="84"/>
        <v>#N/A</v>
      </c>
      <c r="J124" s="5" t="e">
        <f t="shared" si="85"/>
        <v>#N/A</v>
      </c>
      <c r="K124" s="5" t="e">
        <f t="shared" si="86"/>
        <v>#N/A</v>
      </c>
      <c r="L124">
        <v>2.71</v>
      </c>
      <c r="M124">
        <v>3.31</v>
      </c>
      <c r="N124">
        <v>2.76</v>
      </c>
      <c r="O124" s="5">
        <f t="shared" si="87"/>
        <v>2.8006151757957882</v>
      </c>
      <c r="P124" s="5">
        <f t="shared" si="88"/>
        <v>3.4206775763409811</v>
      </c>
      <c r="Q124" s="5">
        <f t="shared" si="89"/>
        <v>2.8522870425078874</v>
      </c>
      <c r="R124" s="6">
        <f t="shared" si="90"/>
        <v>0.35706440807807605</v>
      </c>
      <c r="S124" s="6">
        <f t="shared" si="91"/>
        <v>0.29233974196120427</v>
      </c>
      <c r="T124" s="6">
        <f t="shared" si="92"/>
        <v>0.35059584996071963</v>
      </c>
      <c r="U124" t="e">
        <f t="shared" si="93"/>
        <v>#N/A</v>
      </c>
      <c r="V124" t="e">
        <f t="shared" si="94"/>
        <v>#N/A</v>
      </c>
      <c r="W124" t="e">
        <f t="shared" si="95"/>
        <v>#N/A</v>
      </c>
      <c r="X124" t="s">
        <v>158</v>
      </c>
      <c r="Y124" t="s">
        <v>79</v>
      </c>
      <c r="Z124" t="s">
        <v>265</v>
      </c>
      <c r="AA124" s="16"/>
      <c r="AB124" s="16" t="e">
        <v>#N/A</v>
      </c>
      <c r="AC124" s="34">
        <v>44204</v>
      </c>
      <c r="AD124" s="16" t="s">
        <v>32</v>
      </c>
    </row>
    <row r="125" spans="1:30" x14ac:dyDescent="0.25">
      <c r="A125" s="11">
        <v>0.24570917916175583</v>
      </c>
      <c r="B125" s="11">
        <v>0.23149504695594708</v>
      </c>
      <c r="C125" s="11">
        <v>0.47014653982588883</v>
      </c>
      <c r="D125" s="3">
        <f t="shared" si="81"/>
        <v>4.0698520234837368</v>
      </c>
      <c r="E125" s="4">
        <f t="shared" si="82"/>
        <v>4.3197468505246137</v>
      </c>
      <c r="F125" s="4">
        <f t="shared" si="83"/>
        <v>2.126996404930118</v>
      </c>
      <c r="G125" s="10">
        <v>3.2375032375032475E-2</v>
      </c>
      <c r="H125" s="7">
        <f t="shared" si="53"/>
        <v>1.0323750323750325</v>
      </c>
      <c r="I125" s="5">
        <f t="shared" si="84"/>
        <v>3.9422224442224549</v>
      </c>
      <c r="J125" s="5">
        <f t="shared" si="85"/>
        <v>4.1842806296727373</v>
      </c>
      <c r="K125" s="5">
        <f t="shared" si="86"/>
        <v>2.0602943099435986</v>
      </c>
      <c r="L125">
        <v>3.3</v>
      </c>
      <c r="M125">
        <v>3.51</v>
      </c>
      <c r="N125">
        <v>2.25</v>
      </c>
      <c r="O125" s="5">
        <f t="shared" si="87"/>
        <v>3.4068376068376072</v>
      </c>
      <c r="P125" s="5">
        <f t="shared" si="88"/>
        <v>3.623636363636364</v>
      </c>
      <c r="Q125" s="5">
        <f t="shared" si="89"/>
        <v>2.3228438228438231</v>
      </c>
      <c r="R125" s="6">
        <f t="shared" si="90"/>
        <v>0.2935273457099849</v>
      </c>
      <c r="S125" s="6">
        <f t="shared" si="91"/>
        <v>0.27596588058203708</v>
      </c>
      <c r="T125" s="6">
        <f t="shared" si="92"/>
        <v>0.43050677370797791</v>
      </c>
      <c r="U125">
        <f t="shared" si="93"/>
        <v>0.8370912719134691</v>
      </c>
      <c r="V125">
        <f t="shared" si="94"/>
        <v>0.83885387015127744</v>
      </c>
      <c r="W125">
        <f t="shared" si="95"/>
        <v>1.0920769858659634</v>
      </c>
      <c r="X125" t="s">
        <v>224</v>
      </c>
      <c r="Y125" t="s">
        <v>159</v>
      </c>
      <c r="Z125" t="s">
        <v>265</v>
      </c>
      <c r="AA125" s="16"/>
      <c r="AB125" s="16" t="s">
        <v>16</v>
      </c>
      <c r="AC125" s="34">
        <v>44204</v>
      </c>
      <c r="AD125" s="16" t="s">
        <v>20</v>
      </c>
    </row>
    <row r="126" spans="1:30" x14ac:dyDescent="0.25">
      <c r="A126" s="11">
        <v>0.40339227478096001</v>
      </c>
      <c r="B126" s="11">
        <v>0.273029668330528</v>
      </c>
      <c r="C126" s="11">
        <v>0.30227437338289731</v>
      </c>
      <c r="D126" s="3">
        <f t="shared" si="81"/>
        <v>2.4789765756991629</v>
      </c>
      <c r="E126" s="4">
        <f t="shared" si="82"/>
        <v>3.6626056285920043</v>
      </c>
      <c r="F126" s="4">
        <f t="shared" si="83"/>
        <v>3.3082526606821512</v>
      </c>
      <c r="G126" s="10">
        <v>3.4352935644986538E-2</v>
      </c>
      <c r="H126" s="7">
        <f t="shared" si="53"/>
        <v>1.0343529356449865</v>
      </c>
      <c r="I126" s="5">
        <f t="shared" si="84"/>
        <v>2.3966447914157647</v>
      </c>
      <c r="J126" s="5">
        <f t="shared" si="85"/>
        <v>3.5409631493994174</v>
      </c>
      <c r="K126" s="5">
        <f t="shared" si="86"/>
        <v>3.1983789542969099</v>
      </c>
      <c r="L126">
        <v>3.27</v>
      </c>
      <c r="M126">
        <v>3.57</v>
      </c>
      <c r="N126">
        <v>2.23</v>
      </c>
      <c r="O126" s="5">
        <f t="shared" si="87"/>
        <v>3.382334099559106</v>
      </c>
      <c r="P126" s="5">
        <f t="shared" si="88"/>
        <v>3.692639980252602</v>
      </c>
      <c r="Q126" s="5">
        <f t="shared" si="89"/>
        <v>2.3066070464883199</v>
      </c>
      <c r="R126" s="6">
        <f t="shared" si="90"/>
        <v>0.29565382087190972</v>
      </c>
      <c r="S126" s="6">
        <f t="shared" si="91"/>
        <v>0.27080896197511056</v>
      </c>
      <c r="T126" s="6">
        <f t="shared" si="92"/>
        <v>0.43353721715297977</v>
      </c>
      <c r="U126">
        <f t="shared" si="93"/>
        <v>1.3644074464903579</v>
      </c>
      <c r="V126">
        <f t="shared" si="94"/>
        <v>1.0082002690724154</v>
      </c>
      <c r="W126">
        <f t="shared" si="95"/>
        <v>0.69722819961783244</v>
      </c>
      <c r="X126" t="s">
        <v>156</v>
      </c>
      <c r="Y126" t="s">
        <v>157</v>
      </c>
      <c r="Z126" t="s">
        <v>265</v>
      </c>
      <c r="AA126" s="16"/>
      <c r="AB126" s="16" t="s">
        <v>19</v>
      </c>
      <c r="AC126" s="34">
        <v>44204</v>
      </c>
      <c r="AD126" s="16" t="s">
        <v>31</v>
      </c>
    </row>
    <row r="127" spans="1:30" x14ac:dyDescent="0.25">
      <c r="A127" s="11">
        <v>0.70198760026336515</v>
      </c>
      <c r="B127" s="11">
        <v>0.1893294217635357</v>
      </c>
      <c r="C127" s="11">
        <v>0.10433785179995103</v>
      </c>
      <c r="D127" s="3">
        <f t="shared" si="81"/>
        <v>1.4245265865448753</v>
      </c>
      <c r="E127" s="4">
        <f t="shared" si="82"/>
        <v>5.2817992612313418</v>
      </c>
      <c r="F127" s="4">
        <f t="shared" si="83"/>
        <v>9.5842494621924867</v>
      </c>
      <c r="G127" s="10">
        <v>3.08606090307737E-2</v>
      </c>
      <c r="H127" s="7">
        <f t="shared" si="53"/>
        <v>1.0308606090307737</v>
      </c>
      <c r="I127" s="5">
        <f t="shared" si="84"/>
        <v>1.381880900352018</v>
      </c>
      <c r="J127" s="5">
        <f t="shared" si="85"/>
        <v>5.123679394634495</v>
      </c>
      <c r="K127" s="5">
        <f t="shared" si="86"/>
        <v>9.2973282500373173</v>
      </c>
      <c r="L127">
        <v>1.61</v>
      </c>
      <c r="M127">
        <v>3.81</v>
      </c>
      <c r="N127">
        <v>6.79</v>
      </c>
      <c r="O127" s="5">
        <f t="shared" si="87"/>
        <v>1.6596855805395458</v>
      </c>
      <c r="P127" s="5">
        <f t="shared" si="88"/>
        <v>3.9275789204072478</v>
      </c>
      <c r="Q127" s="5">
        <f t="shared" si="89"/>
        <v>6.9995435353189537</v>
      </c>
      <c r="R127" s="6">
        <f t="shared" si="90"/>
        <v>0.60252376216639225</v>
      </c>
      <c r="S127" s="6">
        <f t="shared" si="91"/>
        <v>0.25460977876322616</v>
      </c>
      <c r="T127" s="6">
        <f t="shared" si="92"/>
        <v>0.14286645907038167</v>
      </c>
      <c r="U127">
        <f t="shared" si="93"/>
        <v>1.1650786978746659</v>
      </c>
      <c r="V127">
        <f t="shared" si="94"/>
        <v>0.74360624593135616</v>
      </c>
      <c r="W127">
        <f t="shared" si="95"/>
        <v>0.73031733605541427</v>
      </c>
      <c r="X127" t="s">
        <v>280</v>
      </c>
      <c r="Y127" t="s">
        <v>89</v>
      </c>
      <c r="Z127" t="s">
        <v>267</v>
      </c>
      <c r="AA127" s="16"/>
      <c r="AB127" s="16" t="s">
        <v>17</v>
      </c>
      <c r="AC127" s="34">
        <v>44204</v>
      </c>
      <c r="AD127" s="44" t="s">
        <v>17</v>
      </c>
    </row>
    <row r="128" spans="1:30" x14ac:dyDescent="0.25">
      <c r="A128" s="11">
        <v>0.4488102466509033</v>
      </c>
      <c r="B128" s="11">
        <v>0.32483883941531488</v>
      </c>
      <c r="C128" s="11">
        <v>0.21769287054818767</v>
      </c>
      <c r="D128" s="3">
        <f t="shared" si="81"/>
        <v>2.2281131223321355</v>
      </c>
      <c r="E128" s="4">
        <f t="shared" si="82"/>
        <v>3.0784496145840308</v>
      </c>
      <c r="F128" s="4">
        <f t="shared" si="83"/>
        <v>4.5936276988852685</v>
      </c>
      <c r="G128" s="10">
        <v>3.0430451302011052E-2</v>
      </c>
      <c r="H128" s="7">
        <f t="shared" si="53"/>
        <v>1.0304304513020111</v>
      </c>
      <c r="I128" s="5">
        <f t="shared" si="84"/>
        <v>2.1623129630115066</v>
      </c>
      <c r="J128" s="5">
        <f t="shared" si="85"/>
        <v>2.9875375001721114</v>
      </c>
      <c r="K128" s="5">
        <f t="shared" si="86"/>
        <v>4.4579696699383664</v>
      </c>
      <c r="L128">
        <v>1.6</v>
      </c>
      <c r="M128">
        <v>3.96</v>
      </c>
      <c r="N128">
        <v>6.54</v>
      </c>
      <c r="O128" s="5">
        <f t="shared" si="87"/>
        <v>1.6486887220832178</v>
      </c>
      <c r="P128" s="5">
        <f t="shared" si="88"/>
        <v>4.0805045871559633</v>
      </c>
      <c r="Q128" s="5">
        <f t="shared" si="89"/>
        <v>6.7390151515151526</v>
      </c>
      <c r="R128" s="6">
        <f t="shared" si="90"/>
        <v>0.60654263391602481</v>
      </c>
      <c r="S128" s="6">
        <f t="shared" si="91"/>
        <v>0.24506773087516159</v>
      </c>
      <c r="T128" s="6">
        <f t="shared" si="92"/>
        <v>0.14838963520881343</v>
      </c>
      <c r="U128">
        <f t="shared" si="93"/>
        <v>0.73994839200873153</v>
      </c>
      <c r="V128">
        <f t="shared" si="94"/>
        <v>1.3255063743206119</v>
      </c>
      <c r="W128">
        <f t="shared" si="95"/>
        <v>1.4670355530010635</v>
      </c>
      <c r="X128" t="s">
        <v>225</v>
      </c>
      <c r="Y128" t="s">
        <v>167</v>
      </c>
      <c r="Z128" t="s">
        <v>267</v>
      </c>
      <c r="AA128" s="16"/>
      <c r="AB128" s="16" t="s">
        <v>19</v>
      </c>
      <c r="AC128" s="34">
        <v>44204</v>
      </c>
      <c r="AD128" s="16" t="s">
        <v>28</v>
      </c>
    </row>
    <row r="129" spans="1:30" x14ac:dyDescent="0.25">
      <c r="A129" s="11">
        <v>0.37191696422076936</v>
      </c>
      <c r="B129" s="11">
        <v>0.320253102781974</v>
      </c>
      <c r="C129" s="11">
        <v>0.29061077548331876</v>
      </c>
      <c r="D129" s="3">
        <f t="shared" si="81"/>
        <v>2.6887722158497764</v>
      </c>
      <c r="E129" s="4">
        <f t="shared" si="82"/>
        <v>3.1225302465868467</v>
      </c>
      <c r="F129" s="4">
        <f t="shared" si="83"/>
        <v>3.4410286347327839</v>
      </c>
      <c r="G129" s="10">
        <v>2.9920884244098556E-2</v>
      </c>
      <c r="H129" s="7">
        <f t="shared" si="53"/>
        <v>1.0299208842440986</v>
      </c>
      <c r="I129" s="5">
        <f t="shared" si="84"/>
        <v>2.6106589903972841</v>
      </c>
      <c r="J129" s="5">
        <f t="shared" si="85"/>
        <v>3.0318156417214519</v>
      </c>
      <c r="K129" s="5">
        <f t="shared" si="86"/>
        <v>3.3410611313686456</v>
      </c>
      <c r="L129">
        <v>1.66</v>
      </c>
      <c r="M129">
        <v>3.88</v>
      </c>
      <c r="N129">
        <v>5.89</v>
      </c>
      <c r="O129" s="5">
        <f t="shared" si="87"/>
        <v>1.7096686678452035</v>
      </c>
      <c r="P129" s="5">
        <f t="shared" si="88"/>
        <v>3.9960930308671023</v>
      </c>
      <c r="Q129" s="5">
        <f t="shared" si="89"/>
        <v>6.0662340081977399</v>
      </c>
      <c r="R129" s="6">
        <f t="shared" si="90"/>
        <v>0.58490865441217865</v>
      </c>
      <c r="S129" s="6">
        <f t="shared" si="91"/>
        <v>0.25024442431036509</v>
      </c>
      <c r="T129" s="6">
        <f t="shared" si="92"/>
        <v>0.16484692127745612</v>
      </c>
      <c r="U129">
        <f t="shared" si="93"/>
        <v>0.63585478076835489</v>
      </c>
      <c r="V129">
        <f t="shared" si="94"/>
        <v>1.279761192140612</v>
      </c>
      <c r="W129">
        <f t="shared" si="95"/>
        <v>1.7629129693856265</v>
      </c>
      <c r="X129" t="s">
        <v>168</v>
      </c>
      <c r="Y129" t="s">
        <v>91</v>
      </c>
      <c r="Z129" t="s">
        <v>267</v>
      </c>
      <c r="AA129" s="16"/>
      <c r="AB129" s="16" t="s">
        <v>19</v>
      </c>
      <c r="AC129" s="34">
        <v>44204</v>
      </c>
      <c r="AD129" s="16" t="s">
        <v>28</v>
      </c>
    </row>
    <row r="130" spans="1:30" x14ac:dyDescent="0.25">
      <c r="A130" s="11">
        <v>0.34829188040800102</v>
      </c>
      <c r="B130" s="11">
        <v>0.27125641254968691</v>
      </c>
      <c r="C130" s="11">
        <v>0.35142666230024622</v>
      </c>
      <c r="D130" s="3">
        <f t="shared" si="81"/>
        <v>2.8711550749577217</v>
      </c>
      <c r="E130" s="4">
        <f t="shared" si="82"/>
        <v>3.6865487919730811</v>
      </c>
      <c r="F130" s="4">
        <f t="shared" si="83"/>
        <v>2.8455439136420337</v>
      </c>
      <c r="G130" s="10">
        <v>2.7394591224378484E-2</v>
      </c>
      <c r="H130" s="7">
        <f t="shared" si="53"/>
        <v>1.0273945912243785</v>
      </c>
      <c r="I130" s="5">
        <f t="shared" si="84"/>
        <v>2.7945981996421412</v>
      </c>
      <c r="J130" s="5">
        <f t="shared" si="85"/>
        <v>3.5882501460122587</v>
      </c>
      <c r="K130" s="5">
        <f t="shared" si="86"/>
        <v>2.7696699378676986</v>
      </c>
      <c r="L130">
        <v>2.8</v>
      </c>
      <c r="M130">
        <v>3.29</v>
      </c>
      <c r="N130">
        <v>2.73</v>
      </c>
      <c r="O130" s="5">
        <f t="shared" si="87"/>
        <v>2.8767048554282595</v>
      </c>
      <c r="P130" s="5">
        <f t="shared" si="88"/>
        <v>3.3801282051282051</v>
      </c>
      <c r="Q130" s="5">
        <f t="shared" si="89"/>
        <v>2.804787234042553</v>
      </c>
      <c r="R130" s="6">
        <f t="shared" si="90"/>
        <v>0.34761995069220558</v>
      </c>
      <c r="S130" s="6">
        <f t="shared" si="91"/>
        <v>0.29584676654655795</v>
      </c>
      <c r="T130" s="6">
        <f t="shared" si="92"/>
        <v>0.35653328276123653</v>
      </c>
      <c r="U130">
        <f t="shared" si="93"/>
        <v>1.0019329434759352</v>
      </c>
      <c r="V130">
        <f t="shared" si="94"/>
        <v>0.91688145088108919</v>
      </c>
      <c r="W130">
        <f t="shared" si="95"/>
        <v>0.98567701612191394</v>
      </c>
      <c r="X130" t="s">
        <v>92</v>
      </c>
      <c r="Y130" t="s">
        <v>228</v>
      </c>
      <c r="Z130" t="s">
        <v>267</v>
      </c>
      <c r="AA130" s="16"/>
      <c r="AB130" s="16" t="s">
        <v>19</v>
      </c>
      <c r="AC130" s="34">
        <v>44204</v>
      </c>
      <c r="AD130" s="16" t="s">
        <v>36</v>
      </c>
    </row>
    <row r="131" spans="1:30" x14ac:dyDescent="0.25">
      <c r="A131" s="11">
        <v>0.23667208017188809</v>
      </c>
      <c r="B131" s="11">
        <v>0.31818367738574199</v>
      </c>
      <c r="C131" s="11">
        <v>0.40882761057920614</v>
      </c>
      <c r="D131" s="3">
        <f t="shared" si="81"/>
        <v>4.2252554643273887</v>
      </c>
      <c r="E131" s="4">
        <f t="shared" si="82"/>
        <v>3.1428387785828344</v>
      </c>
      <c r="F131" s="4">
        <f t="shared" si="83"/>
        <v>2.4460187475675896</v>
      </c>
      <c r="G131" s="10">
        <v>3.4159045484828177E-2</v>
      </c>
      <c r="H131" s="7">
        <f t="shared" si="53"/>
        <v>1.0341590454848282</v>
      </c>
      <c r="I131" s="5">
        <f t="shared" si="84"/>
        <v>4.0856921213182735</v>
      </c>
      <c r="J131" s="5">
        <f t="shared" si="85"/>
        <v>3.0390284669505818</v>
      </c>
      <c r="K131" s="5">
        <f t="shared" si="86"/>
        <v>2.3652249218792667</v>
      </c>
      <c r="L131">
        <v>3.8</v>
      </c>
      <c r="M131">
        <v>3.16</v>
      </c>
      <c r="N131">
        <v>2.2000000000000002</v>
      </c>
      <c r="O131" s="5">
        <f t="shared" si="87"/>
        <v>3.9298043728423471</v>
      </c>
      <c r="P131" s="5">
        <f t="shared" si="88"/>
        <v>3.267942583732057</v>
      </c>
      <c r="Q131" s="5">
        <f t="shared" si="89"/>
        <v>2.275149900066622</v>
      </c>
      <c r="R131" s="6">
        <f t="shared" si="90"/>
        <v>0.25446559297218158</v>
      </c>
      <c r="S131" s="6">
        <f t="shared" si="91"/>
        <v>0.30600292825768671</v>
      </c>
      <c r="T131" s="6">
        <f t="shared" si="92"/>
        <v>0.43953147877013182</v>
      </c>
      <c r="U131">
        <f t="shared" si="93"/>
        <v>0.9300749755891804</v>
      </c>
      <c r="V131">
        <f t="shared" si="94"/>
        <v>1.039805988777329</v>
      </c>
      <c r="W131">
        <f t="shared" si="95"/>
        <v>0.93014409735375669</v>
      </c>
      <c r="X131" t="s">
        <v>172</v>
      </c>
      <c r="Y131" t="s">
        <v>173</v>
      </c>
      <c r="Z131" t="s">
        <v>260</v>
      </c>
      <c r="AA131" s="16"/>
      <c r="AB131" s="16" t="s">
        <v>19</v>
      </c>
      <c r="AC131" s="34">
        <v>44204</v>
      </c>
      <c r="AD131" s="44" t="s">
        <v>19</v>
      </c>
    </row>
    <row r="132" spans="1:30" x14ac:dyDescent="0.25">
      <c r="A132" s="11">
        <v>0.38544788286802828</v>
      </c>
      <c r="B132" s="11">
        <v>0.29029454736984422</v>
      </c>
      <c r="C132" s="11">
        <v>0.30353834257992562</v>
      </c>
      <c r="D132" s="3">
        <f t="shared" si="81"/>
        <v>2.5943844666086422</v>
      </c>
      <c r="E132" s="4">
        <f t="shared" si="82"/>
        <v>3.4447770688781456</v>
      </c>
      <c r="F132" s="4">
        <f t="shared" si="83"/>
        <v>3.2944767092700551</v>
      </c>
      <c r="G132" s="10">
        <v>3.2856378727875279E-2</v>
      </c>
      <c r="H132" s="7">
        <f t="shared" si="53"/>
        <v>1.0328563787278753</v>
      </c>
      <c r="I132" s="5">
        <f t="shared" si="84"/>
        <v>2.511854038994302</v>
      </c>
      <c r="J132" s="5">
        <f t="shared" si="85"/>
        <v>3.3351946503161738</v>
      </c>
      <c r="K132" s="5">
        <f t="shared" si="86"/>
        <v>3.1896755222906403</v>
      </c>
      <c r="L132">
        <v>2.4300000000000002</v>
      </c>
      <c r="M132">
        <v>3.28</v>
      </c>
      <c r="N132">
        <v>3.16</v>
      </c>
      <c r="O132" s="5">
        <f t="shared" si="87"/>
        <v>2.5098410003087372</v>
      </c>
      <c r="P132" s="5">
        <f t="shared" si="88"/>
        <v>3.3877689222274308</v>
      </c>
      <c r="Q132" s="5">
        <f t="shared" si="89"/>
        <v>3.2638261567800861</v>
      </c>
      <c r="R132" s="6">
        <f t="shared" si="90"/>
        <v>0.3984316137464442</v>
      </c>
      <c r="S132" s="6">
        <f t="shared" si="91"/>
        <v>0.29517951872068893</v>
      </c>
      <c r="T132" s="6">
        <f t="shared" si="92"/>
        <v>0.30638886753286693</v>
      </c>
      <c r="U132">
        <f t="shared" si="93"/>
        <v>0.96741289990437718</v>
      </c>
      <c r="V132">
        <f t="shared" si="94"/>
        <v>0.983450845871637</v>
      </c>
      <c r="W132">
        <f t="shared" si="95"/>
        <v>0.99069638209803579</v>
      </c>
      <c r="X132" t="s">
        <v>96</v>
      </c>
      <c r="Y132" t="s">
        <v>171</v>
      </c>
      <c r="Z132" t="s">
        <v>260</v>
      </c>
      <c r="AA132" s="16"/>
      <c r="AB132" s="16" t="s">
        <v>19</v>
      </c>
      <c r="AC132" s="34">
        <v>44204</v>
      </c>
      <c r="AD132" s="16" t="s">
        <v>16</v>
      </c>
    </row>
    <row r="133" spans="1:30" x14ac:dyDescent="0.25">
      <c r="A133" s="11">
        <v>0.23918689855709724</v>
      </c>
      <c r="B133" s="11">
        <v>0.21779261483724197</v>
      </c>
      <c r="C133" s="11">
        <v>0.48774000777463844</v>
      </c>
      <c r="D133" s="3">
        <f t="shared" si="81"/>
        <v>4.1808309988236507</v>
      </c>
      <c r="E133" s="4">
        <f t="shared" si="82"/>
        <v>4.5915239171323945</v>
      </c>
      <c r="F133" s="4">
        <f t="shared" si="83"/>
        <v>2.0502726535856635</v>
      </c>
      <c r="G133" s="10">
        <v>3.4662947244607611E-2</v>
      </c>
      <c r="H133" s="7">
        <f t="shared" si="53"/>
        <v>1.0346629472446076</v>
      </c>
      <c r="I133" s="5">
        <f t="shared" si="84"/>
        <v>4.0407661354429933</v>
      </c>
      <c r="J133" s="5">
        <f t="shared" si="85"/>
        <v>4.4377001509138791</v>
      </c>
      <c r="K133" s="5">
        <f t="shared" si="86"/>
        <v>1.9815850746812842</v>
      </c>
      <c r="L133">
        <v>3.13</v>
      </c>
      <c r="M133">
        <v>3.35</v>
      </c>
      <c r="N133">
        <v>2.4</v>
      </c>
      <c r="O133" s="5">
        <f t="shared" si="87"/>
        <v>3.2384950248756219</v>
      </c>
      <c r="P133" s="5">
        <f t="shared" si="88"/>
        <v>3.4661208732694355</v>
      </c>
      <c r="Q133" s="5">
        <f t="shared" si="89"/>
        <v>2.4831910733870584</v>
      </c>
      <c r="R133" s="6">
        <f t="shared" si="90"/>
        <v>0.30878540566490636</v>
      </c>
      <c r="S133" s="6">
        <f t="shared" si="91"/>
        <v>0.28850696111377822</v>
      </c>
      <c r="T133" s="6">
        <f t="shared" si="92"/>
        <v>0.40270763322131542</v>
      </c>
      <c r="U133">
        <f t="shared" si="93"/>
        <v>0.77460558099258936</v>
      </c>
      <c r="V133">
        <f t="shared" si="94"/>
        <v>0.75489552833129492</v>
      </c>
      <c r="W133">
        <f t="shared" si="95"/>
        <v>1.2111516334397165</v>
      </c>
      <c r="X133" t="s">
        <v>97</v>
      </c>
      <c r="Y133" t="s">
        <v>170</v>
      </c>
      <c r="Z133" t="s">
        <v>260</v>
      </c>
      <c r="AA133" s="16"/>
      <c r="AB133" s="16" t="s">
        <v>16</v>
      </c>
      <c r="AC133" s="34">
        <v>44204</v>
      </c>
      <c r="AD133" s="16" t="s">
        <v>29</v>
      </c>
    </row>
    <row r="134" spans="1:30" x14ac:dyDescent="0.25">
      <c r="A134" s="11">
        <v>0.50823884370987915</v>
      </c>
      <c r="B134" s="11">
        <v>0.27178516336763203</v>
      </c>
      <c r="C134" s="11">
        <v>0.21013454783104796</v>
      </c>
      <c r="D134" s="3">
        <f t="shared" si="81"/>
        <v>1.9675788507240419</v>
      </c>
      <c r="E134" s="4">
        <f t="shared" si="82"/>
        <v>3.6793767091963856</v>
      </c>
      <c r="F134" s="4">
        <f t="shared" si="83"/>
        <v>4.7588557441968957</v>
      </c>
      <c r="G134" s="10">
        <v>3.944284047940827E-2</v>
      </c>
      <c r="H134" s="7">
        <f t="shared" si="53"/>
        <v>1.0394428404794083</v>
      </c>
      <c r="I134" s="5">
        <f t="shared" si="84"/>
        <v>1.8929168339998013</v>
      </c>
      <c r="J134" s="5">
        <f t="shared" si="85"/>
        <v>3.5397585763344099</v>
      </c>
      <c r="K134" s="5">
        <f t="shared" si="86"/>
        <v>4.578275551931295</v>
      </c>
      <c r="L134">
        <v>2.0699999999999998</v>
      </c>
      <c r="M134">
        <v>3.02</v>
      </c>
      <c r="N134">
        <v>4.4400000000000004</v>
      </c>
      <c r="O134" s="5">
        <f t="shared" si="87"/>
        <v>2.1516466797923748</v>
      </c>
      <c r="P134" s="5">
        <f t="shared" si="88"/>
        <v>3.1391173782478128</v>
      </c>
      <c r="Q134" s="5">
        <f t="shared" si="89"/>
        <v>4.6151262117285734</v>
      </c>
      <c r="R134" s="6">
        <f t="shared" si="90"/>
        <v>0.46476032026619535</v>
      </c>
      <c r="S134" s="6">
        <f t="shared" si="91"/>
        <v>0.31856088177186237</v>
      </c>
      <c r="T134" s="6">
        <f t="shared" si="92"/>
        <v>0.21667879796194237</v>
      </c>
      <c r="U134">
        <f t="shared" si="93"/>
        <v>1.0935504206098772</v>
      </c>
      <c r="V134">
        <f t="shared" si="94"/>
        <v>0.85316552947725466</v>
      </c>
      <c r="W134">
        <f t="shared" si="95"/>
        <v>0.96979745968480102</v>
      </c>
      <c r="X134" t="s">
        <v>178</v>
      </c>
      <c r="Y134" t="s">
        <v>102</v>
      </c>
      <c r="Z134" t="s">
        <v>261</v>
      </c>
      <c r="AA134" s="16"/>
      <c r="AB134" s="16" t="s">
        <v>19</v>
      </c>
      <c r="AC134" s="34">
        <v>44204</v>
      </c>
      <c r="AD134" s="16" t="s">
        <v>16</v>
      </c>
    </row>
    <row r="135" spans="1:30" x14ac:dyDescent="0.25">
      <c r="A135" s="11">
        <v>0</v>
      </c>
      <c r="B135" s="11">
        <v>0.10782685765618054</v>
      </c>
      <c r="C135" s="11">
        <v>0.68567536542504015</v>
      </c>
      <c r="D135" s="3" t="e">
        <f t="shared" si="81"/>
        <v>#DIV/0!</v>
      </c>
      <c r="E135" s="4">
        <f t="shared" si="82"/>
        <v>9.2741272604699798</v>
      </c>
      <c r="F135" s="4">
        <f t="shared" si="83"/>
        <v>1.4584161112162963</v>
      </c>
      <c r="G135" s="10">
        <v>4.0849883533746745E-2</v>
      </c>
      <c r="H135" s="7">
        <f t="shared" si="53"/>
        <v>1.0408498835337467</v>
      </c>
      <c r="I135" s="5" t="e">
        <f t="shared" si="84"/>
        <v>#DIV/0!</v>
      </c>
      <c r="J135" s="5">
        <f t="shared" si="85"/>
        <v>8.9101487228722842</v>
      </c>
      <c r="K135" s="5">
        <f t="shared" si="86"/>
        <v>1.401178147097339</v>
      </c>
      <c r="L135">
        <v>4.53</v>
      </c>
      <c r="M135">
        <v>3.47</v>
      </c>
      <c r="N135">
        <v>1.88</v>
      </c>
      <c r="O135" s="5">
        <f t="shared" si="87"/>
        <v>4.7150499724078729</v>
      </c>
      <c r="P135" s="5">
        <f t="shared" si="88"/>
        <v>3.6117490958621015</v>
      </c>
      <c r="Q135" s="5">
        <f t="shared" si="89"/>
        <v>1.9567977810434438</v>
      </c>
      <c r="R135" s="6">
        <f t="shared" si="90"/>
        <v>0.21208682958864206</v>
      </c>
      <c r="S135" s="6">
        <f t="shared" si="91"/>
        <v>0.27687416081744914</v>
      </c>
      <c r="T135" s="6">
        <f t="shared" si="92"/>
        <v>0.5110390095939088</v>
      </c>
      <c r="U135" t="e">
        <f t="shared" si="93"/>
        <v>#DIV/0!</v>
      </c>
      <c r="V135">
        <f t="shared" si="94"/>
        <v>0.38944355564936156</v>
      </c>
      <c r="W135">
        <f t="shared" si="95"/>
        <v>1.3417280335798709</v>
      </c>
      <c r="X135" t="s">
        <v>48</v>
      </c>
      <c r="Y135" t="s">
        <v>281</v>
      </c>
      <c r="Z135" t="s">
        <v>261</v>
      </c>
      <c r="AA135" s="16"/>
      <c r="AB135" s="16" t="s">
        <v>31</v>
      </c>
      <c r="AC135" s="34">
        <v>44204</v>
      </c>
      <c r="AD135" s="16" t="s">
        <v>19</v>
      </c>
    </row>
    <row r="136" spans="1:30" x14ac:dyDescent="0.25">
      <c r="A136" s="11" t="e">
        <v>#N/A</v>
      </c>
      <c r="B136" s="11" t="e">
        <v>#N/A</v>
      </c>
      <c r="C136" s="11" t="e">
        <v>#N/A</v>
      </c>
      <c r="D136" s="3" t="e">
        <f t="shared" si="81"/>
        <v>#N/A</v>
      </c>
      <c r="E136" s="4" t="e">
        <f t="shared" si="82"/>
        <v>#N/A</v>
      </c>
      <c r="F136" s="4" t="e">
        <f t="shared" si="83"/>
        <v>#N/A</v>
      </c>
      <c r="G136" s="10">
        <v>3.4227793258694295E-2</v>
      </c>
      <c r="H136" s="7">
        <f t="shared" si="53"/>
        <v>1.0342277932586943</v>
      </c>
      <c r="I136" s="5" t="e">
        <f t="shared" si="84"/>
        <v>#N/A</v>
      </c>
      <c r="J136" s="5" t="e">
        <f t="shared" si="85"/>
        <v>#N/A</v>
      </c>
      <c r="K136" s="5" t="e">
        <f t="shared" si="86"/>
        <v>#N/A</v>
      </c>
      <c r="L136">
        <v>1.98</v>
      </c>
      <c r="M136">
        <v>3.39</v>
      </c>
      <c r="N136">
        <v>4.2699999999999996</v>
      </c>
      <c r="O136" s="5">
        <f t="shared" si="87"/>
        <v>2.0477710306522146</v>
      </c>
      <c r="P136" s="5">
        <f t="shared" si="88"/>
        <v>3.5060322191469737</v>
      </c>
      <c r="Q136" s="5">
        <f t="shared" si="89"/>
        <v>4.4161526772146242</v>
      </c>
      <c r="R136" s="6">
        <f t="shared" si="90"/>
        <v>0.48833584665054092</v>
      </c>
      <c r="S136" s="6">
        <f t="shared" si="91"/>
        <v>0.28522270689323626</v>
      </c>
      <c r="T136" s="6">
        <f t="shared" si="92"/>
        <v>0.22644144645622274</v>
      </c>
      <c r="U136" t="e">
        <f t="shared" si="93"/>
        <v>#N/A</v>
      </c>
      <c r="V136" t="e">
        <f t="shared" si="94"/>
        <v>#N/A</v>
      </c>
      <c r="W136" t="e">
        <f t="shared" si="95"/>
        <v>#N/A</v>
      </c>
      <c r="X136" t="s">
        <v>179</v>
      </c>
      <c r="Y136" t="s">
        <v>235</v>
      </c>
      <c r="Z136" t="s">
        <v>262</v>
      </c>
      <c r="AA136" s="16"/>
      <c r="AB136" s="16" t="e">
        <v>#N/A</v>
      </c>
      <c r="AC136" s="34">
        <v>44204</v>
      </c>
      <c r="AD136" s="16" t="s">
        <v>19</v>
      </c>
    </row>
    <row r="137" spans="1:30" x14ac:dyDescent="0.25">
      <c r="A137" s="11">
        <v>0.16620241474736272</v>
      </c>
      <c r="B137" s="11">
        <v>0.26221629960980491</v>
      </c>
      <c r="C137" s="11">
        <v>0.50678702856644231</v>
      </c>
      <c r="D137" s="3">
        <f t="shared" si="81"/>
        <v>6.016759753581546</v>
      </c>
      <c r="E137" s="4">
        <f t="shared" si="82"/>
        <v>3.8136454579218215</v>
      </c>
      <c r="F137" s="4">
        <f t="shared" si="83"/>
        <v>1.9732154606022931</v>
      </c>
      <c r="G137" s="10">
        <v>3.2517210685836018E-2</v>
      </c>
      <c r="H137" s="7">
        <f t="shared" si="53"/>
        <v>1.032517210685836</v>
      </c>
      <c r="I137" s="5">
        <f t="shared" si="84"/>
        <v>5.8272730868912026</v>
      </c>
      <c r="J137" s="5">
        <f t="shared" si="85"/>
        <v>3.6935417816315694</v>
      </c>
      <c r="K137" s="5">
        <f t="shared" si="86"/>
        <v>1.9110727067606075</v>
      </c>
      <c r="L137">
        <v>7</v>
      </c>
      <c r="M137">
        <v>4.09</v>
      </c>
      <c r="N137">
        <v>1.55</v>
      </c>
      <c r="O137" s="5">
        <f t="shared" si="87"/>
        <v>7.2276204748008519</v>
      </c>
      <c r="P137" s="5">
        <f t="shared" si="88"/>
        <v>4.2229953917050693</v>
      </c>
      <c r="Q137" s="5">
        <f t="shared" si="89"/>
        <v>1.6004016765630458</v>
      </c>
      <c r="R137" s="6">
        <f t="shared" si="90"/>
        <v>0.13835812263337663</v>
      </c>
      <c r="S137" s="6">
        <f t="shared" si="91"/>
        <v>0.2367987428933096</v>
      </c>
      <c r="T137" s="6">
        <f t="shared" si="92"/>
        <v>0.62484313447331374</v>
      </c>
      <c r="U137">
        <f t="shared" si="93"/>
        <v>1.2012479757893819</v>
      </c>
      <c r="V137">
        <f t="shared" si="94"/>
        <v>1.1073382248821619</v>
      </c>
      <c r="W137">
        <f t="shared" si="95"/>
        <v>0.81106281017813853</v>
      </c>
      <c r="X137" t="s">
        <v>51</v>
      </c>
      <c r="Y137" t="s">
        <v>106</v>
      </c>
      <c r="Z137" t="s">
        <v>262</v>
      </c>
      <c r="AA137" s="16"/>
      <c r="AB137" s="16" t="s">
        <v>19</v>
      </c>
      <c r="AC137" s="34">
        <v>44204</v>
      </c>
      <c r="AD137" s="16" t="s">
        <v>336</v>
      </c>
    </row>
    <row r="138" spans="1:30" x14ac:dyDescent="0.25">
      <c r="A138" s="11">
        <v>0.54699665358565952</v>
      </c>
      <c r="B138" s="11">
        <v>0.19596190682501696</v>
      </c>
      <c r="C138" s="11">
        <v>0.23751344043722133</v>
      </c>
      <c r="D138" s="3">
        <f t="shared" si="81"/>
        <v>1.8281647491713591</v>
      </c>
      <c r="E138" s="4">
        <f t="shared" si="82"/>
        <v>5.1030326056836346</v>
      </c>
      <c r="F138" s="4">
        <f t="shared" si="83"/>
        <v>4.2102880500538085</v>
      </c>
      <c r="G138" s="10">
        <v>2.9500045675806108E-2</v>
      </c>
      <c r="H138" s="7">
        <f t="shared" si="53"/>
        <v>1.0295000456758061</v>
      </c>
      <c r="I138" s="5">
        <f t="shared" si="84"/>
        <v>1.7757791821867057</v>
      </c>
      <c r="J138" s="5">
        <f t="shared" si="85"/>
        <v>4.9568065850194252</v>
      </c>
      <c r="K138" s="5">
        <f t="shared" si="86"/>
        <v>4.0896433834444395</v>
      </c>
      <c r="L138">
        <v>1.52</v>
      </c>
      <c r="M138">
        <v>4.3600000000000003</v>
      </c>
      <c r="N138">
        <v>7.03</v>
      </c>
      <c r="O138" s="5">
        <f t="shared" si="87"/>
        <v>1.5648400694272253</v>
      </c>
      <c r="P138" s="5">
        <f t="shared" si="88"/>
        <v>4.4886201991465153</v>
      </c>
      <c r="Q138" s="5">
        <f t="shared" si="89"/>
        <v>7.2373853211009171</v>
      </c>
      <c r="R138" s="6">
        <f t="shared" si="90"/>
        <v>0.63904294089684677</v>
      </c>
      <c r="S138" s="6">
        <f t="shared" si="91"/>
        <v>0.22278561242275391</v>
      </c>
      <c r="T138" s="6">
        <f t="shared" si="92"/>
        <v>0.1381714466803993</v>
      </c>
      <c r="U138">
        <f t="shared" si="93"/>
        <v>0.85596228137344332</v>
      </c>
      <c r="V138">
        <f t="shared" si="94"/>
        <v>0.87959857323803847</v>
      </c>
      <c r="W138">
        <f t="shared" si="95"/>
        <v>1.7189762873845227</v>
      </c>
      <c r="X138" t="s">
        <v>180</v>
      </c>
      <c r="Y138" t="s">
        <v>105</v>
      </c>
      <c r="Z138" t="s">
        <v>262</v>
      </c>
      <c r="AA138" s="16"/>
      <c r="AB138" s="16" t="s">
        <v>34</v>
      </c>
      <c r="AC138" s="34">
        <v>44204</v>
      </c>
      <c r="AD138" s="16" t="s">
        <v>18</v>
      </c>
    </row>
    <row r="139" spans="1:30" x14ac:dyDescent="0.25">
      <c r="A139" s="11">
        <v>0.58539359680843195</v>
      </c>
      <c r="B139" s="11">
        <v>0.35074581574979391</v>
      </c>
      <c r="C139" s="11">
        <v>6.3554440498326731E-2</v>
      </c>
      <c r="D139" s="3">
        <f t="shared" si="81"/>
        <v>1.7082523714847646</v>
      </c>
      <c r="E139" s="4">
        <f t="shared" si="82"/>
        <v>2.8510675112753288</v>
      </c>
      <c r="F139" s="4">
        <f t="shared" si="83"/>
        <v>15.734541790613799</v>
      </c>
      <c r="G139" s="10">
        <v>3.202388378635268E-2</v>
      </c>
      <c r="H139" s="7">
        <f t="shared" si="53"/>
        <v>1.0320238837863527</v>
      </c>
      <c r="I139" s="5">
        <f t="shared" si="84"/>
        <v>1.6552449980299131</v>
      </c>
      <c r="J139" s="5">
        <f t="shared" si="85"/>
        <v>2.762598381749807</v>
      </c>
      <c r="K139" s="5">
        <f t="shared" si="86"/>
        <v>15.246296173772592</v>
      </c>
      <c r="L139">
        <v>1.62</v>
      </c>
      <c r="M139">
        <v>4.24</v>
      </c>
      <c r="N139">
        <v>5.59</v>
      </c>
      <c r="O139" s="5">
        <f t="shared" si="87"/>
        <v>1.6718786917338915</v>
      </c>
      <c r="P139" s="5">
        <f t="shared" si="88"/>
        <v>4.3757812672541352</v>
      </c>
      <c r="Q139" s="5">
        <f t="shared" si="89"/>
        <v>5.7690135103657116</v>
      </c>
      <c r="R139" s="6">
        <f t="shared" si="90"/>
        <v>0.5981295203678374</v>
      </c>
      <c r="S139" s="6">
        <f t="shared" si="91"/>
        <v>0.22853061863110771</v>
      </c>
      <c r="T139" s="6">
        <f t="shared" si="92"/>
        <v>0.17333986100105486</v>
      </c>
      <c r="U139">
        <f t="shared" si="93"/>
        <v>0.97870708078147839</v>
      </c>
      <c r="V139">
        <f t="shared" si="94"/>
        <v>1.5347869701257189</v>
      </c>
      <c r="W139">
        <f t="shared" si="95"/>
        <v>0.3666464258785806</v>
      </c>
      <c r="X139" t="s">
        <v>186</v>
      </c>
      <c r="Y139" t="s">
        <v>187</v>
      </c>
      <c r="Z139" t="s">
        <v>268</v>
      </c>
      <c r="AA139" s="16"/>
      <c r="AB139" s="16" t="s">
        <v>35</v>
      </c>
      <c r="AC139" s="34">
        <v>44204</v>
      </c>
      <c r="AD139" s="16" t="s">
        <v>17</v>
      </c>
    </row>
    <row r="140" spans="1:30" x14ac:dyDescent="0.25">
      <c r="A140" s="11">
        <v>0.48280396017606264</v>
      </c>
      <c r="B140" s="11">
        <v>0.43607218478152576</v>
      </c>
      <c r="C140" s="11">
        <v>8.0747121138236982E-2</v>
      </c>
      <c r="D140" s="3">
        <f t="shared" si="81"/>
        <v>2.0712340462893741</v>
      </c>
      <c r="E140" s="4">
        <f t="shared" si="82"/>
        <v>2.2931983164691063</v>
      </c>
      <c r="F140" s="4">
        <f t="shared" si="83"/>
        <v>12.38434244965868</v>
      </c>
      <c r="G140" s="10">
        <v>2.9427709498631938E-2</v>
      </c>
      <c r="H140" s="7">
        <f t="shared" si="53"/>
        <v>1.0294277094986319</v>
      </c>
      <c r="I140" s="5">
        <f t="shared" si="84"/>
        <v>2.0120247659722885</v>
      </c>
      <c r="J140" s="5">
        <f t="shared" si="85"/>
        <v>2.2276438600880248</v>
      </c>
      <c r="K140" s="5">
        <f t="shared" si="86"/>
        <v>12.030317753628662</v>
      </c>
      <c r="L140">
        <v>2.04</v>
      </c>
      <c r="M140">
        <v>3.45</v>
      </c>
      <c r="N140">
        <v>4.01</v>
      </c>
      <c r="O140" s="5">
        <f t="shared" si="87"/>
        <v>2.1000325273772091</v>
      </c>
      <c r="P140" s="5">
        <f t="shared" si="88"/>
        <v>3.5515255977702802</v>
      </c>
      <c r="Q140" s="5">
        <f t="shared" si="89"/>
        <v>4.1280051150895138</v>
      </c>
      <c r="R140" s="6">
        <f t="shared" si="90"/>
        <v>0.47618310048222379</v>
      </c>
      <c r="S140" s="6">
        <f t="shared" si="91"/>
        <v>0.28156913767644537</v>
      </c>
      <c r="T140" s="6">
        <f t="shared" si="92"/>
        <v>0.24224776184133082</v>
      </c>
      <c r="U140">
        <f t="shared" si="93"/>
        <v>1.0139040207162624</v>
      </c>
      <c r="V140">
        <f t="shared" si="94"/>
        <v>1.5487215267272005</v>
      </c>
      <c r="W140">
        <f t="shared" si="95"/>
        <v>0.33332452908739485</v>
      </c>
      <c r="X140" t="s">
        <v>185</v>
      </c>
      <c r="Y140" t="s">
        <v>111</v>
      </c>
      <c r="Z140" t="s">
        <v>268</v>
      </c>
      <c r="AA140" s="16"/>
      <c r="AB140" s="16" t="s">
        <v>35</v>
      </c>
      <c r="AC140" s="34">
        <v>44204</v>
      </c>
      <c r="AD140" s="44" t="s">
        <v>35</v>
      </c>
    </row>
    <row r="141" spans="1:30" x14ac:dyDescent="0.25">
      <c r="A141" s="11">
        <v>0.69156024585204579</v>
      </c>
      <c r="B141" s="11">
        <v>0.15077924514330915</v>
      </c>
      <c r="C141" s="11">
        <v>0.11426813167481968</v>
      </c>
      <c r="D141" s="3">
        <f t="shared" si="81"/>
        <v>1.4460056170058431</v>
      </c>
      <c r="E141" s="4">
        <f t="shared" si="82"/>
        <v>6.632212537272907</v>
      </c>
      <c r="F141" s="4">
        <f t="shared" si="83"/>
        <v>8.7513463757836316</v>
      </c>
      <c r="G141" s="10">
        <v>3.2693201684383055E-2</v>
      </c>
      <c r="H141" s="7">
        <f t="shared" si="53"/>
        <v>1.0326932016843831</v>
      </c>
      <c r="I141" s="5">
        <f t="shared" si="84"/>
        <v>1.400227690709422</v>
      </c>
      <c r="J141" s="5">
        <f t="shared" si="85"/>
        <v>6.4222486663564551</v>
      </c>
      <c r="K141" s="5">
        <f t="shared" si="86"/>
        <v>8.474294554771614</v>
      </c>
      <c r="L141">
        <v>5.42</v>
      </c>
      <c r="M141">
        <v>4.13</v>
      </c>
      <c r="N141">
        <v>1.65</v>
      </c>
      <c r="O141" s="5">
        <f t="shared" si="87"/>
        <v>5.5971971531293558</v>
      </c>
      <c r="P141" s="5">
        <f t="shared" si="88"/>
        <v>4.2650229229565015</v>
      </c>
      <c r="Q141" s="5">
        <f t="shared" si="89"/>
        <v>1.7039437827792319</v>
      </c>
      <c r="R141" s="6">
        <f t="shared" si="90"/>
        <v>0.17866084982211258</v>
      </c>
      <c r="S141" s="6">
        <f t="shared" si="91"/>
        <v>0.23446532833797828</v>
      </c>
      <c r="T141" s="6">
        <f t="shared" si="92"/>
        <v>0.58687382183990933</v>
      </c>
      <c r="U141">
        <f t="shared" si="93"/>
        <v>3.8707990393005085</v>
      </c>
      <c r="V141">
        <f t="shared" si="94"/>
        <v>0.64307693684229139</v>
      </c>
      <c r="W141">
        <f t="shared" si="95"/>
        <v>0.19470647253710763</v>
      </c>
      <c r="X141" t="s">
        <v>239</v>
      </c>
      <c r="Y141" t="s">
        <v>189</v>
      </c>
      <c r="Z141" t="s">
        <v>268</v>
      </c>
      <c r="AA141" s="16"/>
      <c r="AB141" s="16" t="s">
        <v>36</v>
      </c>
      <c r="AC141" s="34">
        <v>44204</v>
      </c>
      <c r="AD141" s="16" t="s">
        <v>19</v>
      </c>
    </row>
    <row r="142" spans="1:30" x14ac:dyDescent="0.25">
      <c r="A142" s="11">
        <v>0.33519757484801854</v>
      </c>
      <c r="B142" s="11">
        <v>0.19140006639831378</v>
      </c>
      <c r="C142" s="11">
        <v>0.43051360465809996</v>
      </c>
      <c r="D142" s="3">
        <f t="shared" si="81"/>
        <v>2.9833151401927909</v>
      </c>
      <c r="E142" s="4">
        <f t="shared" si="82"/>
        <v>5.2246585845949838</v>
      </c>
      <c r="F142" s="4">
        <f t="shared" si="83"/>
        <v>2.3228069663307571</v>
      </c>
      <c r="G142" s="10">
        <v>3.9741738666469795E-2</v>
      </c>
      <c r="H142" s="7">
        <f t="shared" ref="H142:H205" si="96">(G142/100%) + 1</f>
        <v>1.0397417386664698</v>
      </c>
      <c r="I142" s="5">
        <f t="shared" si="84"/>
        <v>2.8692847745239782</v>
      </c>
      <c r="J142" s="5">
        <f t="shared" si="85"/>
        <v>5.0249580163011602</v>
      </c>
      <c r="K142" s="5">
        <f t="shared" si="86"/>
        <v>2.2340230077806575</v>
      </c>
      <c r="L142">
        <v>2.17</v>
      </c>
      <c r="M142">
        <v>3.7</v>
      </c>
      <c r="N142">
        <v>3.24</v>
      </c>
      <c r="O142" s="5">
        <f t="shared" si="87"/>
        <v>2.2562395729062392</v>
      </c>
      <c r="P142" s="5">
        <f t="shared" si="88"/>
        <v>3.8470444330659386</v>
      </c>
      <c r="Q142" s="5">
        <f t="shared" si="89"/>
        <v>3.3687632332793624</v>
      </c>
      <c r="R142" s="6">
        <f t="shared" si="90"/>
        <v>0.44321534468607438</v>
      </c>
      <c r="S142" s="6">
        <f t="shared" si="91"/>
        <v>0.25993981026183277</v>
      </c>
      <c r="T142" s="6">
        <f t="shared" si="92"/>
        <v>0.29684484505209296</v>
      </c>
      <c r="U142">
        <f t="shared" si="93"/>
        <v>0.75628603311430065</v>
      </c>
      <c r="V142">
        <f t="shared" si="94"/>
        <v>0.73632455992608403</v>
      </c>
      <c r="W142">
        <f t="shared" si="95"/>
        <v>1.4502984027987738</v>
      </c>
      <c r="X142" t="s">
        <v>118</v>
      </c>
      <c r="Y142" t="s">
        <v>115</v>
      </c>
      <c r="Z142" t="s">
        <v>342</v>
      </c>
      <c r="AA142" s="16"/>
      <c r="AB142" s="16" t="s">
        <v>330</v>
      </c>
      <c r="AC142" s="34">
        <v>44204</v>
      </c>
      <c r="AD142" s="16" t="s">
        <v>20</v>
      </c>
    </row>
    <row r="143" spans="1:30" x14ac:dyDescent="0.25">
      <c r="A143" s="11">
        <v>1.2999122289043255E-3</v>
      </c>
      <c r="B143" s="11">
        <v>2.9929774905074929E-4</v>
      </c>
      <c r="C143" s="11">
        <v>2.7036677173602742E-7</v>
      </c>
      <c r="D143" s="3">
        <f t="shared" si="81"/>
        <v>769.2827082970698</v>
      </c>
      <c r="E143" s="4">
        <f t="shared" si="82"/>
        <v>3341.1544295658528</v>
      </c>
      <c r="F143" s="4">
        <f t="shared" si="83"/>
        <v>3698679.3664731476</v>
      </c>
      <c r="G143" s="10">
        <v>4.5947751929914071E-2</v>
      </c>
      <c r="H143" s="7">
        <f t="shared" si="96"/>
        <v>1.0459477519299141</v>
      </c>
      <c r="I143" s="5">
        <f t="shared" si="84"/>
        <v>735.48865789676381</v>
      </c>
      <c r="J143" s="5">
        <f t="shared" si="85"/>
        <v>3194.3798563560886</v>
      </c>
      <c r="K143" s="5">
        <f t="shared" si="86"/>
        <v>3536198.9732743222</v>
      </c>
      <c r="L143">
        <v>1.57</v>
      </c>
      <c r="M143">
        <v>3.84</v>
      </c>
      <c r="N143">
        <v>6.73</v>
      </c>
      <c r="O143" s="5">
        <f t="shared" si="87"/>
        <v>1.6421379705299652</v>
      </c>
      <c r="P143" s="5">
        <f t="shared" si="88"/>
        <v>4.0164393674108698</v>
      </c>
      <c r="Q143" s="5">
        <f t="shared" si="89"/>
        <v>7.0392283704883223</v>
      </c>
      <c r="R143" s="6">
        <f t="shared" si="90"/>
        <v>0.60896222969454339</v>
      </c>
      <c r="S143" s="6">
        <f t="shared" si="91"/>
        <v>0.24897674495323782</v>
      </c>
      <c r="T143" s="6">
        <f t="shared" si="92"/>
        <v>0.1420610253522189</v>
      </c>
      <c r="U143">
        <f t="shared" si="93"/>
        <v>2.1346352294400327E-3</v>
      </c>
      <c r="V143">
        <f t="shared" si="94"/>
        <v>1.2021112618648888E-3</v>
      </c>
      <c r="W143">
        <f t="shared" si="95"/>
        <v>1.9031734500415843E-6</v>
      </c>
      <c r="X143" t="s">
        <v>194</v>
      </c>
      <c r="Y143" t="s">
        <v>195</v>
      </c>
      <c r="Z143" t="s">
        <v>342</v>
      </c>
      <c r="AA143" s="16"/>
      <c r="AB143" s="16" t="s">
        <v>341</v>
      </c>
      <c r="AC143" s="34">
        <v>44204</v>
      </c>
      <c r="AD143" s="16" t="s">
        <v>344</v>
      </c>
    </row>
    <row r="144" spans="1:30" x14ac:dyDescent="0.25">
      <c r="A144" s="11">
        <v>0</v>
      </c>
      <c r="B144" s="11">
        <v>8.20849986238988E-2</v>
      </c>
      <c r="C144" s="11">
        <v>0.68996467213545132</v>
      </c>
      <c r="D144" s="3" t="e">
        <f t="shared" si="81"/>
        <v>#DIV/0!</v>
      </c>
      <c r="E144" s="4">
        <f t="shared" si="82"/>
        <v>12.182493960703473</v>
      </c>
      <c r="F144" s="4">
        <f t="shared" si="83"/>
        <v>1.4493495687322433</v>
      </c>
      <c r="G144" s="10">
        <v>4.8410150033892485E-2</v>
      </c>
      <c r="H144" s="7">
        <f t="shared" si="96"/>
        <v>1.0484101500338925</v>
      </c>
      <c r="I144" s="5" t="e">
        <f t="shared" si="84"/>
        <v>#DIV/0!</v>
      </c>
      <c r="J144" s="5">
        <f t="shared" si="85"/>
        <v>11.619969494104614</v>
      </c>
      <c r="K144" s="5">
        <f t="shared" si="86"/>
        <v>1.3824261131823166</v>
      </c>
      <c r="L144">
        <v>1.93</v>
      </c>
      <c r="M144">
        <v>3.56</v>
      </c>
      <c r="N144">
        <v>4.01</v>
      </c>
      <c r="O144" s="5">
        <f t="shared" si="87"/>
        <v>2.0234315895654125</v>
      </c>
      <c r="P144" s="5">
        <f t="shared" si="88"/>
        <v>3.7323401341206575</v>
      </c>
      <c r="Q144" s="5">
        <f t="shared" si="89"/>
        <v>4.2041247016359087</v>
      </c>
      <c r="R144" s="6">
        <f t="shared" si="90"/>
        <v>0.49420993778928668</v>
      </c>
      <c r="S144" s="6">
        <f t="shared" si="91"/>
        <v>0.26792842132958516</v>
      </c>
      <c r="T144" s="6">
        <f t="shared" si="92"/>
        <v>0.23786164088112802</v>
      </c>
      <c r="U144" t="e">
        <f t="shared" si="93"/>
        <v>#DIV/0!</v>
      </c>
      <c r="V144">
        <f t="shared" si="94"/>
        <v>0.30636913477321642</v>
      </c>
      <c r="W144">
        <f t="shared" si="95"/>
        <v>2.9006975213807715</v>
      </c>
      <c r="X144" t="s">
        <v>196</v>
      </c>
      <c r="Y144" t="s">
        <v>191</v>
      </c>
      <c r="Z144" t="s">
        <v>342</v>
      </c>
      <c r="AA144" s="32"/>
      <c r="AB144" s="16" t="s">
        <v>30</v>
      </c>
      <c r="AC144" s="34">
        <v>44204</v>
      </c>
      <c r="AD144" s="16" t="s">
        <v>31</v>
      </c>
    </row>
    <row r="145" spans="1:30" x14ac:dyDescent="0.25">
      <c r="A145" s="11">
        <v>0.22206137991154826</v>
      </c>
      <c r="B145" s="11">
        <v>0.22370949734281226</v>
      </c>
      <c r="C145" s="11">
        <v>0.49530712454667503</v>
      </c>
      <c r="D145" s="3">
        <f t="shared" si="81"/>
        <v>4.5032594159250978</v>
      </c>
      <c r="E145" s="4">
        <f t="shared" si="82"/>
        <v>4.4700829060806511</v>
      </c>
      <c r="F145" s="4">
        <f t="shared" si="83"/>
        <v>2.0189493557461748</v>
      </c>
      <c r="G145" s="10">
        <v>2.6837950781612774E-2</v>
      </c>
      <c r="H145" s="7">
        <f t="shared" si="96"/>
        <v>1.0268379507816128</v>
      </c>
      <c r="I145" s="5">
        <f t="shared" si="84"/>
        <v>4.385559973214165</v>
      </c>
      <c r="J145" s="5">
        <f t="shared" si="85"/>
        <v>4.3532505812412703</v>
      </c>
      <c r="K145" s="5">
        <f t="shared" si="86"/>
        <v>1.9661810845707277</v>
      </c>
      <c r="L145">
        <v>2.84</v>
      </c>
      <c r="M145">
        <v>3.64</v>
      </c>
      <c r="N145">
        <v>2.5</v>
      </c>
      <c r="O145" s="5">
        <f t="shared" si="87"/>
        <v>2.9162197802197802</v>
      </c>
      <c r="P145" s="5">
        <f t="shared" si="88"/>
        <v>3.7376901408450705</v>
      </c>
      <c r="Q145" s="5">
        <f t="shared" si="89"/>
        <v>2.567094876954032</v>
      </c>
      <c r="R145" s="6">
        <f t="shared" si="90"/>
        <v>0.3429096828650669</v>
      </c>
      <c r="S145" s="6">
        <f t="shared" si="91"/>
        <v>0.26754491740021707</v>
      </c>
      <c r="T145" s="6">
        <f t="shared" si="92"/>
        <v>0.38954539973471602</v>
      </c>
      <c r="U145">
        <f t="shared" si="93"/>
        <v>0.64757978852095632</v>
      </c>
      <c r="V145">
        <f t="shared" si="94"/>
        <v>0.83615678263163606</v>
      </c>
      <c r="W145">
        <f t="shared" si="95"/>
        <v>1.2715003819426021</v>
      </c>
      <c r="X145" t="s">
        <v>204</v>
      </c>
      <c r="Y145" t="s">
        <v>245</v>
      </c>
      <c r="Z145" t="s">
        <v>269</v>
      </c>
      <c r="AA145" s="16"/>
      <c r="AB145" s="16" t="s">
        <v>16</v>
      </c>
      <c r="AC145" s="34">
        <v>44204</v>
      </c>
      <c r="AD145" s="16" t="s">
        <v>32</v>
      </c>
    </row>
    <row r="146" spans="1:30" x14ac:dyDescent="0.25">
      <c r="A146" s="11">
        <v>6.1033704509311788E-2</v>
      </c>
      <c r="B146" s="11">
        <v>0.16501660133539192</v>
      </c>
      <c r="C146" s="11">
        <v>0.64223327175571909</v>
      </c>
      <c r="D146" s="3">
        <f t="shared" si="81"/>
        <v>16.384389707942962</v>
      </c>
      <c r="E146" s="4">
        <f t="shared" si="82"/>
        <v>6.0599963392018124</v>
      </c>
      <c r="F146" s="4">
        <f t="shared" si="83"/>
        <v>1.5570666360312171</v>
      </c>
      <c r="G146" s="10">
        <v>2.7647749361811691E-2</v>
      </c>
      <c r="H146" s="7">
        <f t="shared" si="96"/>
        <v>1.0276477493618117</v>
      </c>
      <c r="I146" s="5">
        <f t="shared" si="84"/>
        <v>15.943585453398766</v>
      </c>
      <c r="J146" s="5">
        <f t="shared" si="85"/>
        <v>5.8969587029847359</v>
      </c>
      <c r="K146" s="5">
        <f t="shared" si="86"/>
        <v>1.5151754450862995</v>
      </c>
      <c r="L146">
        <v>2.15</v>
      </c>
      <c r="M146">
        <v>3.84</v>
      </c>
      <c r="N146">
        <v>3.31</v>
      </c>
      <c r="O146" s="5">
        <f t="shared" si="87"/>
        <v>2.2094426611278952</v>
      </c>
      <c r="P146" s="5">
        <f t="shared" si="88"/>
        <v>3.9461673575493568</v>
      </c>
      <c r="Q146" s="5">
        <f t="shared" si="89"/>
        <v>3.4015140503875969</v>
      </c>
      <c r="R146" s="6">
        <f t="shared" si="90"/>
        <v>0.45260282947986141</v>
      </c>
      <c r="S146" s="6">
        <f t="shared" si="91"/>
        <v>0.25341043838065158</v>
      </c>
      <c r="T146" s="6">
        <f t="shared" si="92"/>
        <v>0.29398673213948701</v>
      </c>
      <c r="U146">
        <f t="shared" si="93"/>
        <v>0.13485047050954743</v>
      </c>
      <c r="V146">
        <f t="shared" si="94"/>
        <v>0.65118312564345926</v>
      </c>
      <c r="W146">
        <f t="shared" si="95"/>
        <v>2.1845654975034745</v>
      </c>
      <c r="X146" t="s">
        <v>243</v>
      </c>
      <c r="Y146" t="s">
        <v>212</v>
      </c>
      <c r="Z146" t="s">
        <v>269</v>
      </c>
      <c r="AA146" s="16"/>
      <c r="AB146" s="16" t="s">
        <v>31</v>
      </c>
      <c r="AC146" s="34">
        <v>44204</v>
      </c>
      <c r="AD146" s="16" t="s">
        <v>17</v>
      </c>
    </row>
    <row r="147" spans="1:30" x14ac:dyDescent="0.25">
      <c r="A147" s="11">
        <v>0.27550253860068619</v>
      </c>
      <c r="B147" s="11">
        <v>0.22614889957265724</v>
      </c>
      <c r="C147" s="11">
        <v>0.45143741448521635</v>
      </c>
      <c r="D147" s="3">
        <f t="shared" si="81"/>
        <v>3.6297306191047536</v>
      </c>
      <c r="E147" s="4">
        <f t="shared" si="82"/>
        <v>4.421865425344329</v>
      </c>
      <c r="F147" s="4">
        <f t="shared" si="83"/>
        <v>2.2151464808035932</v>
      </c>
      <c r="G147" s="10">
        <v>2.7211518257644229E-2</v>
      </c>
      <c r="H147" s="7">
        <f t="shared" si="96"/>
        <v>1.0272115182576442</v>
      </c>
      <c r="I147" s="5">
        <f t="shared" si="84"/>
        <v>3.5335766340135097</v>
      </c>
      <c r="J147" s="5">
        <f t="shared" si="85"/>
        <v>4.3047272608904299</v>
      </c>
      <c r="K147" s="5">
        <f t="shared" si="86"/>
        <v>2.1564657730483043</v>
      </c>
      <c r="L147">
        <v>2.14</v>
      </c>
      <c r="M147">
        <v>3.75</v>
      </c>
      <c r="N147">
        <v>3.41</v>
      </c>
      <c r="O147" s="5">
        <f t="shared" si="87"/>
        <v>2.1982326490713588</v>
      </c>
      <c r="P147" s="5">
        <f t="shared" si="88"/>
        <v>3.8520431934661659</v>
      </c>
      <c r="Q147" s="5">
        <f t="shared" si="89"/>
        <v>3.502791277258567</v>
      </c>
      <c r="R147" s="6">
        <f t="shared" si="90"/>
        <v>0.45491090327606998</v>
      </c>
      <c r="S147" s="6">
        <f t="shared" si="91"/>
        <v>0.25960248880287728</v>
      </c>
      <c r="T147" s="6">
        <f t="shared" si="92"/>
        <v>0.28548660792105274</v>
      </c>
      <c r="U147">
        <f t="shared" si="93"/>
        <v>0.60561867525407076</v>
      </c>
      <c r="V147">
        <f t="shared" si="94"/>
        <v>0.87113532930871795</v>
      </c>
      <c r="W147">
        <f t="shared" si="95"/>
        <v>1.581291037686976</v>
      </c>
      <c r="X147" t="s">
        <v>208</v>
      </c>
      <c r="Y147" t="s">
        <v>205</v>
      </c>
      <c r="Z147" t="s">
        <v>269</v>
      </c>
      <c r="AA147" s="16"/>
      <c r="AB147" s="16" t="s">
        <v>16</v>
      </c>
      <c r="AC147" s="34">
        <v>44204</v>
      </c>
      <c r="AD147" s="16" t="s">
        <v>32</v>
      </c>
    </row>
    <row r="148" spans="1:30" x14ac:dyDescent="0.25">
      <c r="A148" s="11">
        <v>0.86404210989896202</v>
      </c>
      <c r="B148" s="11">
        <v>0.10058031065408599</v>
      </c>
      <c r="C148" s="11">
        <v>2.0942405782395871E-2</v>
      </c>
      <c r="D148" s="3">
        <f t="shared" si="81"/>
        <v>1.1573510000767628</v>
      </c>
      <c r="E148" s="4">
        <f t="shared" si="82"/>
        <v>9.9423037520651754</v>
      </c>
      <c r="F148" s="4">
        <f t="shared" si="83"/>
        <v>47.750005915776747</v>
      </c>
      <c r="G148" s="10">
        <v>3.1451091254327546E-2</v>
      </c>
      <c r="H148" s="7">
        <f t="shared" si="96"/>
        <v>1.0314510912543275</v>
      </c>
      <c r="I148" s="5">
        <f t="shared" si="84"/>
        <v>1.12206095847873</v>
      </c>
      <c r="J148" s="5">
        <f t="shared" si="85"/>
        <v>9.6391422107804772</v>
      </c>
      <c r="K148" s="5">
        <f t="shared" si="86"/>
        <v>46.294008819854845</v>
      </c>
      <c r="L148">
        <v>1.55</v>
      </c>
      <c r="M148">
        <v>4.46</v>
      </c>
      <c r="N148">
        <v>6.17</v>
      </c>
      <c r="O148" s="5">
        <f t="shared" si="87"/>
        <v>1.5987491914442078</v>
      </c>
      <c r="P148" s="5">
        <f t="shared" si="88"/>
        <v>4.6002718669943006</v>
      </c>
      <c r="Q148" s="5">
        <f t="shared" si="89"/>
        <v>6.3640532330392006</v>
      </c>
      <c r="R148" s="6">
        <f t="shared" si="90"/>
        <v>0.62548897935433134</v>
      </c>
      <c r="S148" s="6">
        <f t="shared" si="91"/>
        <v>0.21737845695049635</v>
      </c>
      <c r="T148" s="6">
        <f t="shared" si="92"/>
        <v>0.15713256369517239</v>
      </c>
      <c r="U148">
        <f t="shared" si="93"/>
        <v>1.3813866245747131</v>
      </c>
      <c r="V148">
        <f t="shared" si="94"/>
        <v>0.46269677347553895</v>
      </c>
      <c r="W148">
        <f t="shared" si="95"/>
        <v>0.13327858522707531</v>
      </c>
      <c r="X148" t="s">
        <v>248</v>
      </c>
      <c r="Y148" t="s">
        <v>201</v>
      </c>
      <c r="Z148" t="s">
        <v>269</v>
      </c>
      <c r="AA148" s="16"/>
      <c r="AB148" s="16" t="s">
        <v>29</v>
      </c>
      <c r="AC148" s="34">
        <v>44204</v>
      </c>
      <c r="AD148" s="16" t="s">
        <v>16</v>
      </c>
    </row>
    <row r="149" spans="1:30" x14ac:dyDescent="0.25">
      <c r="A149" s="11">
        <v>0.22475199199076901</v>
      </c>
      <c r="B149" s="11">
        <v>0.40330995836310701</v>
      </c>
      <c r="C149" s="11">
        <v>0.35214606627732564</v>
      </c>
      <c r="D149" s="3">
        <f t="shared" si="81"/>
        <v>4.4493487739190849</v>
      </c>
      <c r="E149" s="4">
        <f t="shared" si="82"/>
        <v>2.4794825400757463</v>
      </c>
      <c r="F149" s="4">
        <f t="shared" si="83"/>
        <v>2.8397307133695762</v>
      </c>
      <c r="G149" s="10">
        <v>2.7951027951027996E-2</v>
      </c>
      <c r="H149" s="7">
        <f t="shared" si="96"/>
        <v>1.027951027951028</v>
      </c>
      <c r="I149" s="5">
        <f t="shared" si="84"/>
        <v>4.3283664814147684</v>
      </c>
      <c r="J149" s="5">
        <f t="shared" si="85"/>
        <v>2.4120629024691924</v>
      </c>
      <c r="K149" s="5">
        <f t="shared" si="86"/>
        <v>2.7625155636352572</v>
      </c>
      <c r="L149">
        <v>2.34</v>
      </c>
      <c r="M149">
        <v>3.33</v>
      </c>
      <c r="N149">
        <v>3.33</v>
      </c>
      <c r="O149" s="5">
        <f t="shared" si="87"/>
        <v>2.4054054054054053</v>
      </c>
      <c r="P149" s="5">
        <f t="shared" si="88"/>
        <v>3.4230769230769234</v>
      </c>
      <c r="Q149" s="5">
        <f t="shared" si="89"/>
        <v>3.4230769230769234</v>
      </c>
      <c r="R149" s="6">
        <f t="shared" si="90"/>
        <v>0.4157303370786517</v>
      </c>
      <c r="S149" s="6">
        <f t="shared" si="91"/>
        <v>0.29213483146067415</v>
      </c>
      <c r="T149" s="6">
        <f t="shared" si="92"/>
        <v>0.29213483146067415</v>
      </c>
      <c r="U149">
        <f t="shared" si="93"/>
        <v>0.54061965641022802</v>
      </c>
      <c r="V149">
        <f t="shared" si="94"/>
        <v>1.3805610113198663</v>
      </c>
      <c r="W149">
        <f t="shared" si="95"/>
        <v>1.2054230730262301</v>
      </c>
      <c r="X149" t="s">
        <v>282</v>
      </c>
      <c r="Y149" t="s">
        <v>206</v>
      </c>
      <c r="Z149" t="s">
        <v>269</v>
      </c>
      <c r="AA149" s="16"/>
      <c r="AB149" s="16" t="s">
        <v>19</v>
      </c>
      <c r="AC149" s="34">
        <v>44204</v>
      </c>
      <c r="AD149" s="16" t="s">
        <v>18</v>
      </c>
    </row>
    <row r="150" spans="1:30" x14ac:dyDescent="0.25">
      <c r="A150" s="11">
        <v>0.371467946376694</v>
      </c>
      <c r="B150" s="11">
        <v>0.31823439896317762</v>
      </c>
      <c r="C150" s="11">
        <v>0.29268360219745693</v>
      </c>
      <c r="D150" s="3">
        <f t="shared" si="81"/>
        <v>2.692022312433739</v>
      </c>
      <c r="E150" s="4">
        <f t="shared" si="82"/>
        <v>3.1423378593201936</v>
      </c>
      <c r="F150" s="4">
        <f t="shared" si="83"/>
        <v>3.416658782699268</v>
      </c>
      <c r="G150" s="10">
        <v>2.8110063222675619E-2</v>
      </c>
      <c r="H150" s="7">
        <f t="shared" si="96"/>
        <v>1.0281100632226756</v>
      </c>
      <c r="I150" s="5">
        <f t="shared" si="84"/>
        <v>2.6184184055113962</v>
      </c>
      <c r="J150" s="5">
        <f t="shared" si="85"/>
        <v>3.0564216534077473</v>
      </c>
      <c r="K150" s="5">
        <f t="shared" si="86"/>
        <v>3.3232422334137421</v>
      </c>
      <c r="L150">
        <v>3.71</v>
      </c>
      <c r="M150">
        <v>3.76</v>
      </c>
      <c r="N150">
        <v>2.0299999999999998</v>
      </c>
      <c r="O150" s="5">
        <f t="shared" si="87"/>
        <v>3.8142883345561267</v>
      </c>
      <c r="P150" s="5">
        <f t="shared" si="88"/>
        <v>3.8656938377172603</v>
      </c>
      <c r="Q150" s="5">
        <f t="shared" si="89"/>
        <v>2.0870634283420313</v>
      </c>
      <c r="R150" s="6">
        <f t="shared" si="90"/>
        <v>0.26217210454184797</v>
      </c>
      <c r="S150" s="6">
        <f t="shared" si="91"/>
        <v>0.25868577336442977</v>
      </c>
      <c r="T150" s="6">
        <f t="shared" si="92"/>
        <v>0.4791421220937222</v>
      </c>
      <c r="U150">
        <f t="shared" si="93"/>
        <v>1.4168858545261447</v>
      </c>
      <c r="V150">
        <f t="shared" si="94"/>
        <v>1.2301967550216117</v>
      </c>
      <c r="W150">
        <f t="shared" si="95"/>
        <v>0.61084924222171977</v>
      </c>
      <c r="X150" t="s">
        <v>210</v>
      </c>
      <c r="Y150" t="s">
        <v>199</v>
      </c>
      <c r="Z150" t="s">
        <v>269</v>
      </c>
      <c r="AA150" s="16"/>
      <c r="AB150" s="16" t="s">
        <v>19</v>
      </c>
      <c r="AC150" s="34">
        <v>44204</v>
      </c>
      <c r="AD150" s="16" t="s">
        <v>20</v>
      </c>
    </row>
    <row r="151" spans="1:30" x14ac:dyDescent="0.25">
      <c r="A151" s="11">
        <v>0.79431187405309078</v>
      </c>
      <c r="B151" s="11">
        <v>0.15881221330688128</v>
      </c>
      <c r="C151" s="11">
        <v>4.3618728694210615E-2</v>
      </c>
      <c r="D151" s="3">
        <f t="shared" si="81"/>
        <v>1.2589513422446474</v>
      </c>
      <c r="E151" s="4">
        <f t="shared" si="82"/>
        <v>6.2967449365348678</v>
      </c>
      <c r="F151" s="4">
        <f t="shared" si="83"/>
        <v>22.925931817282127</v>
      </c>
      <c r="G151" s="10">
        <v>2.8584029907170017E-2</v>
      </c>
      <c r="H151" s="7">
        <f t="shared" si="96"/>
        <v>1.02858402990717</v>
      </c>
      <c r="I151" s="5">
        <f t="shared" si="84"/>
        <v>1.2239654764601664</v>
      </c>
      <c r="J151" s="5">
        <f t="shared" si="85"/>
        <v>6.121760355450153</v>
      </c>
      <c r="K151" s="5">
        <f t="shared" si="86"/>
        <v>22.288827310833515</v>
      </c>
      <c r="L151">
        <v>1.79</v>
      </c>
      <c r="M151">
        <v>3.99</v>
      </c>
      <c r="N151">
        <v>4.5599999999999996</v>
      </c>
      <c r="O151" s="5">
        <f t="shared" si="87"/>
        <v>1.8411654135338344</v>
      </c>
      <c r="P151" s="5">
        <f t="shared" si="88"/>
        <v>4.1040502793296083</v>
      </c>
      <c r="Q151" s="5">
        <f t="shared" si="89"/>
        <v>4.690343176376695</v>
      </c>
      <c r="R151" s="6">
        <f t="shared" si="90"/>
        <v>0.54313425216947431</v>
      </c>
      <c r="S151" s="6">
        <f t="shared" si="91"/>
        <v>0.24366173217628045</v>
      </c>
      <c r="T151" s="6">
        <f t="shared" si="92"/>
        <v>0.2132040156542454</v>
      </c>
      <c r="U151">
        <f t="shared" si="93"/>
        <v>1.462459550065794</v>
      </c>
      <c r="V151">
        <f t="shared" si="94"/>
        <v>0.65177330838305947</v>
      </c>
      <c r="W151">
        <f t="shared" si="95"/>
        <v>0.20458680649311708</v>
      </c>
      <c r="X151" t="s">
        <v>244</v>
      </c>
      <c r="Y151" t="s">
        <v>197</v>
      </c>
      <c r="Z151" t="s">
        <v>269</v>
      </c>
      <c r="AA151" s="16"/>
      <c r="AB151" s="16" t="s">
        <v>28</v>
      </c>
      <c r="AC151" s="34">
        <v>44204</v>
      </c>
      <c r="AD151" s="16" t="s">
        <v>19</v>
      </c>
    </row>
    <row r="152" spans="1:30" x14ac:dyDescent="0.25">
      <c r="A152" s="11">
        <v>0.24869956703184964</v>
      </c>
      <c r="B152" s="11">
        <v>0.28311763914517252</v>
      </c>
      <c r="C152" s="11">
        <v>0.42545623204587213</v>
      </c>
      <c r="D152" s="3">
        <f t="shared" si="81"/>
        <v>4.0209157254863062</v>
      </c>
      <c r="E152" s="4">
        <f t="shared" si="82"/>
        <v>3.5321006597092879</v>
      </c>
      <c r="F152" s="4">
        <f t="shared" si="83"/>
        <v>2.3504180328757798</v>
      </c>
      <c r="G152" s="10">
        <v>4.4445760965799996E-2</v>
      </c>
      <c r="H152" s="7">
        <f t="shared" si="96"/>
        <v>1.0444457609658</v>
      </c>
      <c r="I152" s="5">
        <f t="shared" si="84"/>
        <v>3.8498080759772164</v>
      </c>
      <c r="J152" s="5">
        <f t="shared" si="85"/>
        <v>3.381794241228143</v>
      </c>
      <c r="K152" s="5">
        <f t="shared" si="86"/>
        <v>2.2503974076187028</v>
      </c>
      <c r="L152">
        <v>2.42</v>
      </c>
      <c r="M152">
        <v>3.1</v>
      </c>
      <c r="N152">
        <v>3.24</v>
      </c>
      <c r="O152" s="5">
        <f t="shared" si="87"/>
        <v>2.527558741537236</v>
      </c>
      <c r="P152" s="5">
        <f t="shared" si="88"/>
        <v>3.23778185899398</v>
      </c>
      <c r="Q152" s="5">
        <f t="shared" si="89"/>
        <v>3.3840042655291924</v>
      </c>
      <c r="R152" s="6">
        <f t="shared" si="90"/>
        <v>0.39563867836828592</v>
      </c>
      <c r="S152" s="6">
        <f t="shared" si="91"/>
        <v>0.30885341988750059</v>
      </c>
      <c r="T152" s="6">
        <f t="shared" si="92"/>
        <v>0.29550790174421349</v>
      </c>
      <c r="U152">
        <f t="shared" si="93"/>
        <v>0.62860276466787735</v>
      </c>
      <c r="V152">
        <f t="shared" si="94"/>
        <v>0.91667315598544352</v>
      </c>
      <c r="W152">
        <f t="shared" si="95"/>
        <v>1.439745704039209</v>
      </c>
      <c r="X152" t="s">
        <v>57</v>
      </c>
      <c r="Y152" t="s">
        <v>121</v>
      </c>
      <c r="Z152" t="s">
        <v>257</v>
      </c>
      <c r="AA152" s="16"/>
      <c r="AB152" s="16" t="s">
        <v>19</v>
      </c>
      <c r="AC152" s="34">
        <v>44235</v>
      </c>
      <c r="AD152" s="16" t="s">
        <v>19</v>
      </c>
    </row>
    <row r="153" spans="1:30" x14ac:dyDescent="0.25">
      <c r="A153" s="11">
        <v>0.59572883482000216</v>
      </c>
      <c r="B153" s="11">
        <v>0.23755052459643086</v>
      </c>
      <c r="C153" s="11">
        <v>0.16049945809799487</v>
      </c>
      <c r="D153" s="3">
        <f t="shared" si="81"/>
        <v>1.6786160775684917</v>
      </c>
      <c r="E153" s="4">
        <f t="shared" si="82"/>
        <v>4.2096307793842049</v>
      </c>
      <c r="F153" s="4">
        <f t="shared" si="83"/>
        <v>6.2305506314509671</v>
      </c>
      <c r="G153" s="10">
        <v>3.3754232628518732E-2</v>
      </c>
      <c r="H153" s="7">
        <f t="shared" si="96"/>
        <v>1.0337542326285187</v>
      </c>
      <c r="I153" s="5">
        <f t="shared" si="84"/>
        <v>1.62380576019533</v>
      </c>
      <c r="J153" s="5">
        <f t="shared" si="85"/>
        <v>4.0721775510223646</v>
      </c>
      <c r="K153" s="5">
        <f t="shared" si="86"/>
        <v>6.0271101532601179</v>
      </c>
      <c r="L153">
        <v>2.4900000000000002</v>
      </c>
      <c r="M153">
        <v>3.03</v>
      </c>
      <c r="N153">
        <v>3.31</v>
      </c>
      <c r="O153" s="5">
        <f t="shared" si="87"/>
        <v>2.574048039245012</v>
      </c>
      <c r="P153" s="5">
        <f t="shared" si="88"/>
        <v>3.1322753248644117</v>
      </c>
      <c r="Q153" s="5">
        <f t="shared" si="89"/>
        <v>3.4217265100003971</v>
      </c>
      <c r="R153" s="6">
        <f t="shared" si="90"/>
        <v>0.38849313794986812</v>
      </c>
      <c r="S153" s="6">
        <f t="shared" si="91"/>
        <v>0.31925673712711938</v>
      </c>
      <c r="T153" s="6">
        <f t="shared" si="92"/>
        <v>0.29225012492301261</v>
      </c>
      <c r="U153">
        <f t="shared" si="93"/>
        <v>1.5334346391901421</v>
      </c>
      <c r="V153">
        <f t="shared" si="94"/>
        <v>0.74407364660199682</v>
      </c>
      <c r="W153">
        <f t="shared" si="95"/>
        <v>0.54918525061460699</v>
      </c>
      <c r="X153" t="s">
        <v>144</v>
      </c>
      <c r="Y153" t="s">
        <v>68</v>
      </c>
      <c r="Z153" t="s">
        <v>263</v>
      </c>
      <c r="AA153" s="16"/>
      <c r="AB153" s="16" t="s">
        <v>17</v>
      </c>
      <c r="AC153" s="34">
        <v>44235</v>
      </c>
      <c r="AD153" s="16" t="s">
        <v>19</v>
      </c>
    </row>
    <row r="154" spans="1:30" x14ac:dyDescent="0.25">
      <c r="A154" s="11">
        <v>0.46642795747423943</v>
      </c>
      <c r="B154" s="11">
        <v>0.30377572759612897</v>
      </c>
      <c r="C154" s="11">
        <v>0.22010798080356439</v>
      </c>
      <c r="D154" s="3">
        <f t="shared" si="81"/>
        <v>2.1439538174665045</v>
      </c>
      <c r="E154" s="4">
        <f t="shared" si="82"/>
        <v>3.2919022461514897</v>
      </c>
      <c r="F154" s="4">
        <f t="shared" si="83"/>
        <v>4.5432246316068436</v>
      </c>
      <c r="G154" s="10">
        <v>3.2902594265471707E-2</v>
      </c>
      <c r="H154" s="7">
        <f t="shared" si="96"/>
        <v>1.0329025942654717</v>
      </c>
      <c r="I154" s="5">
        <f t="shared" si="84"/>
        <v>2.0756592435428387</v>
      </c>
      <c r="J154" s="5">
        <f t="shared" si="85"/>
        <v>3.1870403505883931</v>
      </c>
      <c r="K154" s="5">
        <f t="shared" si="86"/>
        <v>4.3985024888408457</v>
      </c>
      <c r="L154">
        <v>2.93</v>
      </c>
      <c r="M154">
        <v>3.14</v>
      </c>
      <c r="N154">
        <v>2.68</v>
      </c>
      <c r="O154" s="5">
        <f t="shared" si="87"/>
        <v>3.0264046011978323</v>
      </c>
      <c r="P154" s="5">
        <f t="shared" si="88"/>
        <v>3.2433141459935815</v>
      </c>
      <c r="Q154" s="5">
        <f t="shared" si="89"/>
        <v>2.7681789526314642</v>
      </c>
      <c r="R154" s="6">
        <f t="shared" si="90"/>
        <v>0.33042508579461127</v>
      </c>
      <c r="S154" s="6">
        <f t="shared" si="91"/>
        <v>0.30832659279560859</v>
      </c>
      <c r="T154" s="6">
        <f t="shared" si="92"/>
        <v>0.36124832140978025</v>
      </c>
      <c r="U154">
        <f t="shared" si="93"/>
        <v>1.4115997166273448</v>
      </c>
      <c r="V154">
        <f t="shared" si="94"/>
        <v>0.98524011452201776</v>
      </c>
      <c r="W154">
        <f t="shared" si="95"/>
        <v>0.60929827976663731</v>
      </c>
      <c r="X154" t="s">
        <v>220</v>
      </c>
      <c r="Y154" t="s">
        <v>139</v>
      </c>
      <c r="Z154" t="s">
        <v>263</v>
      </c>
      <c r="AA154" s="16"/>
      <c r="AB154" s="16" t="s">
        <v>19</v>
      </c>
      <c r="AC154" s="34">
        <v>44235</v>
      </c>
      <c r="AD154" s="16" t="s">
        <v>36</v>
      </c>
    </row>
    <row r="155" spans="1:30" x14ac:dyDescent="0.25">
      <c r="A155" s="11">
        <v>0.42931723387619736</v>
      </c>
      <c r="B155" s="11">
        <v>0.24256921578335688</v>
      </c>
      <c r="C155" s="11">
        <v>0.30582466944446324</v>
      </c>
      <c r="D155" s="3">
        <f t="shared" si="81"/>
        <v>2.3292798916345645</v>
      </c>
      <c r="E155" s="4">
        <f t="shared" si="82"/>
        <v>4.1225346619956866</v>
      </c>
      <c r="F155" s="4">
        <f t="shared" si="83"/>
        <v>3.2698473992190378</v>
      </c>
      <c r="G155" s="10">
        <v>3.2403557034098807E-2</v>
      </c>
      <c r="H155" s="7">
        <f t="shared" si="96"/>
        <v>1.0324035570340988</v>
      </c>
      <c r="I155" s="5">
        <f t="shared" si="84"/>
        <v>2.256171896894803</v>
      </c>
      <c r="J155" s="5">
        <f t="shared" si="85"/>
        <v>3.9931426368182548</v>
      </c>
      <c r="K155" s="5">
        <f t="shared" si="86"/>
        <v>3.1672182616385922</v>
      </c>
      <c r="L155">
        <v>2.64</v>
      </c>
      <c r="M155">
        <v>3.19</v>
      </c>
      <c r="N155">
        <v>2.94</v>
      </c>
      <c r="O155" s="5">
        <f t="shared" si="87"/>
        <v>2.7255453905700211</v>
      </c>
      <c r="P155" s="5">
        <f t="shared" si="88"/>
        <v>3.293367346938775</v>
      </c>
      <c r="Q155" s="5">
        <f t="shared" si="89"/>
        <v>3.0352664576802506</v>
      </c>
      <c r="R155" s="6">
        <f t="shared" si="90"/>
        <v>0.36689904466821588</v>
      </c>
      <c r="S155" s="6">
        <f t="shared" si="91"/>
        <v>0.3036405886909373</v>
      </c>
      <c r="T155" s="6">
        <f t="shared" si="92"/>
        <v>0.32946036664084694</v>
      </c>
      <c r="U155">
        <f t="shared" si="93"/>
        <v>1.1701236078835413</v>
      </c>
      <c r="V155">
        <f t="shared" si="94"/>
        <v>0.79886953463345334</v>
      </c>
      <c r="W155">
        <f t="shared" si="95"/>
        <v>0.92825936109592944</v>
      </c>
      <c r="X155" t="s">
        <v>223</v>
      </c>
      <c r="Y155" t="s">
        <v>153</v>
      </c>
      <c r="Z155" t="s">
        <v>265</v>
      </c>
      <c r="AA155" s="16"/>
      <c r="AB155" s="16" t="s">
        <v>17</v>
      </c>
      <c r="AC155" s="34">
        <v>44235</v>
      </c>
      <c r="AD155" s="16" t="s">
        <v>31</v>
      </c>
    </row>
    <row r="156" spans="1:30" x14ac:dyDescent="0.25">
      <c r="A156" s="11">
        <v>0.69851105796230695</v>
      </c>
      <c r="B156" s="11">
        <v>0.19721148283162546</v>
      </c>
      <c r="C156" s="11">
        <v>0.1008142135254714</v>
      </c>
      <c r="D156" s="3">
        <f t="shared" si="81"/>
        <v>1.4316165629749587</v>
      </c>
      <c r="E156" s="4">
        <f t="shared" si="82"/>
        <v>5.0706986512229442</v>
      </c>
      <c r="F156" s="4">
        <f t="shared" si="83"/>
        <v>9.9192362369354115</v>
      </c>
      <c r="G156" s="10">
        <v>3.7688241440777093E-2</v>
      </c>
      <c r="H156" s="7">
        <f t="shared" si="96"/>
        <v>1.0376882414407771</v>
      </c>
      <c r="I156" s="5">
        <f t="shared" si="84"/>
        <v>1.379621070955986</v>
      </c>
      <c r="J156" s="5">
        <f t="shared" si="85"/>
        <v>4.8865337860844775</v>
      </c>
      <c r="K156" s="5">
        <f t="shared" si="86"/>
        <v>9.5589752690683465</v>
      </c>
      <c r="L156">
        <v>1.76</v>
      </c>
      <c r="M156">
        <v>3.75</v>
      </c>
      <c r="N156">
        <v>4.93</v>
      </c>
      <c r="O156" s="5">
        <f t="shared" si="87"/>
        <v>1.8263313049357677</v>
      </c>
      <c r="P156" s="5">
        <f t="shared" si="88"/>
        <v>3.8913309054029139</v>
      </c>
      <c r="Q156" s="5">
        <f t="shared" si="89"/>
        <v>5.1158030303030309</v>
      </c>
      <c r="R156" s="6">
        <f t="shared" si="90"/>
        <v>0.54754578060258907</v>
      </c>
      <c r="S156" s="6">
        <f t="shared" si="91"/>
        <v>0.25698148636281515</v>
      </c>
      <c r="T156" s="6">
        <f t="shared" si="92"/>
        <v>0.1954727330345957</v>
      </c>
      <c r="U156">
        <f t="shared" si="93"/>
        <v>1.2757126120003637</v>
      </c>
      <c r="V156">
        <f t="shared" si="94"/>
        <v>0.7674151380430404</v>
      </c>
      <c r="W156">
        <f t="shared" si="95"/>
        <v>0.51574565905122338</v>
      </c>
      <c r="X156" t="s">
        <v>283</v>
      </c>
      <c r="Y156" t="s">
        <v>161</v>
      </c>
      <c r="Z156" t="s">
        <v>259</v>
      </c>
      <c r="AA156" s="16"/>
      <c r="AB156" s="16" t="s">
        <v>17</v>
      </c>
      <c r="AC156" s="34">
        <v>44235</v>
      </c>
      <c r="AD156" s="16" t="s">
        <v>20</v>
      </c>
    </row>
    <row r="157" spans="1:30" x14ac:dyDescent="0.25">
      <c r="A157" s="11">
        <v>0.27271728592647143</v>
      </c>
      <c r="B157" s="11">
        <v>0.33820460083727844</v>
      </c>
      <c r="C157" s="11">
        <v>0.362643855254003</v>
      </c>
      <c r="D157" s="3">
        <f t="shared" si="81"/>
        <v>3.6668009385720222</v>
      </c>
      <c r="E157" s="4">
        <f t="shared" si="82"/>
        <v>2.9567900540807059</v>
      </c>
      <c r="F157" s="4">
        <f t="shared" si="83"/>
        <v>2.7575263871480189</v>
      </c>
      <c r="G157" s="10">
        <v>3.4713730991491332E-2</v>
      </c>
      <c r="H157" s="7">
        <f t="shared" si="96"/>
        <v>1.0347137309914913</v>
      </c>
      <c r="I157" s="5">
        <f t="shared" si="84"/>
        <v>3.5437830085219724</v>
      </c>
      <c r="J157" s="5">
        <f t="shared" si="85"/>
        <v>2.857592361558233</v>
      </c>
      <c r="K157" s="5">
        <f t="shared" si="86"/>
        <v>2.6650138145027618</v>
      </c>
      <c r="L157">
        <v>4.17</v>
      </c>
      <c r="M157">
        <v>3.45</v>
      </c>
      <c r="N157">
        <v>1.98</v>
      </c>
      <c r="O157" s="5">
        <f t="shared" si="87"/>
        <v>4.3147562582345191</v>
      </c>
      <c r="P157" s="5">
        <f t="shared" si="88"/>
        <v>3.5697623719206453</v>
      </c>
      <c r="Q157" s="5">
        <f t="shared" si="89"/>
        <v>2.0487331873631529</v>
      </c>
      <c r="R157" s="6">
        <f t="shared" si="90"/>
        <v>0.23176280191761581</v>
      </c>
      <c r="S157" s="6">
        <f t="shared" si="91"/>
        <v>0.28013069101346605</v>
      </c>
      <c r="T157" s="6">
        <f t="shared" si="92"/>
        <v>0.48810650706891817</v>
      </c>
      <c r="U157">
        <f t="shared" si="93"/>
        <v>1.1767086161799754</v>
      </c>
      <c r="V157">
        <f t="shared" si="94"/>
        <v>1.2073100580793581</v>
      </c>
      <c r="W157">
        <f t="shared" si="95"/>
        <v>0.74296050145219539</v>
      </c>
      <c r="X157" t="s">
        <v>284</v>
      </c>
      <c r="Y157" t="s">
        <v>285</v>
      </c>
      <c r="Z157" t="s">
        <v>297</v>
      </c>
      <c r="AA157" s="16"/>
      <c r="AB157" s="16" t="s">
        <v>19</v>
      </c>
      <c r="AC157" s="34">
        <v>44235</v>
      </c>
      <c r="AD157" s="16" t="s">
        <v>338</v>
      </c>
    </row>
    <row r="158" spans="1:30" x14ac:dyDescent="0.25">
      <c r="A158" s="11">
        <v>0.57490174160492669</v>
      </c>
      <c r="B158" s="11">
        <v>0.24836754555263021</v>
      </c>
      <c r="C158" s="11">
        <v>0.17002713416715787</v>
      </c>
      <c r="D158" s="3">
        <f t="shared" si="81"/>
        <v>1.7394276754291023</v>
      </c>
      <c r="E158" s="4">
        <f t="shared" si="82"/>
        <v>4.0262909462464185</v>
      </c>
      <c r="F158" s="4">
        <f t="shared" si="83"/>
        <v>5.8814141924951544</v>
      </c>
      <c r="G158" s="10">
        <v>3.4220319051818882E-2</v>
      </c>
      <c r="H158" s="7">
        <f t="shared" si="96"/>
        <v>1.0342203190518189</v>
      </c>
      <c r="I158" s="5">
        <f t="shared" si="84"/>
        <v>1.68187343004808</v>
      </c>
      <c r="J158" s="5">
        <f t="shared" si="85"/>
        <v>3.8930688868477783</v>
      </c>
      <c r="K158" s="5">
        <f t="shared" si="86"/>
        <v>5.686809748514011</v>
      </c>
      <c r="L158">
        <v>2.88</v>
      </c>
      <c r="M158">
        <v>3.34</v>
      </c>
      <c r="N158">
        <v>2.58</v>
      </c>
      <c r="O158" s="5">
        <f t="shared" si="87"/>
        <v>2.9785545188692382</v>
      </c>
      <c r="P158" s="5">
        <f t="shared" si="88"/>
        <v>3.4542958656330751</v>
      </c>
      <c r="Q158" s="5">
        <f t="shared" si="89"/>
        <v>2.668288423153693</v>
      </c>
      <c r="R158" s="6">
        <f t="shared" si="90"/>
        <v>0.33573332086586566</v>
      </c>
      <c r="S158" s="6">
        <f t="shared" si="91"/>
        <v>0.28949460002805177</v>
      </c>
      <c r="T158" s="6">
        <f t="shared" si="92"/>
        <v>0.37477207910608251</v>
      </c>
      <c r="U158">
        <f t="shared" si="93"/>
        <v>1.7123761803631494</v>
      </c>
      <c r="V158">
        <f t="shared" si="94"/>
        <v>0.85793498575988492</v>
      </c>
      <c r="W158">
        <f t="shared" si="95"/>
        <v>0.45368143372022701</v>
      </c>
      <c r="X158" t="s">
        <v>286</v>
      </c>
      <c r="Y158" t="s">
        <v>287</v>
      </c>
      <c r="Z158" t="s">
        <v>297</v>
      </c>
      <c r="AA158" s="16"/>
      <c r="AB158" s="16" t="s">
        <v>17</v>
      </c>
      <c r="AC158" s="34">
        <v>44235</v>
      </c>
      <c r="AD158" s="16" t="s">
        <v>338</v>
      </c>
    </row>
    <row r="159" spans="1:30" x14ac:dyDescent="0.25">
      <c r="A159" s="11">
        <v>0.41441500919118712</v>
      </c>
      <c r="B159" s="11">
        <v>0.31207384230880264</v>
      </c>
      <c r="C159" s="11">
        <v>0.25974883136046389</v>
      </c>
      <c r="D159" s="3">
        <f t="shared" si="81"/>
        <v>2.4130400150122404</v>
      </c>
      <c r="E159" s="4">
        <f t="shared" si="82"/>
        <v>3.2043698138932202</v>
      </c>
      <c r="F159" s="4">
        <f t="shared" si="83"/>
        <v>3.8498729513522232</v>
      </c>
      <c r="G159" s="10">
        <v>2.6696372732958107E-2</v>
      </c>
      <c r="H159" s="7">
        <f t="shared" si="96"/>
        <v>1.0266963727329581</v>
      </c>
      <c r="I159" s="5">
        <f t="shared" si="84"/>
        <v>2.3502956464032114</v>
      </c>
      <c r="J159" s="5">
        <f t="shared" si="85"/>
        <v>3.1210491231828583</v>
      </c>
      <c r="K159" s="5">
        <f t="shared" si="86"/>
        <v>3.7497677537364478</v>
      </c>
      <c r="L159">
        <v>2.46</v>
      </c>
      <c r="M159">
        <v>3.2</v>
      </c>
      <c r="N159">
        <v>3.25</v>
      </c>
      <c r="O159" s="5">
        <f t="shared" si="87"/>
        <v>2.5256730769230771</v>
      </c>
      <c r="P159" s="5">
        <f t="shared" si="88"/>
        <v>3.2854283927454659</v>
      </c>
      <c r="Q159" s="5">
        <f t="shared" si="89"/>
        <v>3.336763211382114</v>
      </c>
      <c r="R159" s="6">
        <f t="shared" si="90"/>
        <v>0.3959340617504854</v>
      </c>
      <c r="S159" s="6">
        <f t="shared" si="91"/>
        <v>0.30437430997068565</v>
      </c>
      <c r="T159" s="6">
        <f t="shared" si="92"/>
        <v>0.29969162827882895</v>
      </c>
      <c r="U159">
        <f t="shared" si="93"/>
        <v>1.046676831387011</v>
      </c>
      <c r="V159">
        <f t="shared" si="94"/>
        <v>1.0252962621545114</v>
      </c>
      <c r="W159">
        <f t="shared" si="95"/>
        <v>0.86672034468309267</v>
      </c>
      <c r="X159" t="s">
        <v>90</v>
      </c>
      <c r="Y159" t="s">
        <v>254</v>
      </c>
      <c r="Z159" t="s">
        <v>267</v>
      </c>
      <c r="AA159" s="16"/>
      <c r="AB159" s="16" t="s">
        <v>19</v>
      </c>
      <c r="AC159" s="34">
        <v>44235</v>
      </c>
      <c r="AD159" s="44" t="s">
        <v>19</v>
      </c>
    </row>
    <row r="160" spans="1:30" x14ac:dyDescent="0.25">
      <c r="A160" s="11">
        <v>0.51897633944551169</v>
      </c>
      <c r="B160" s="11">
        <v>0.22322265817092998</v>
      </c>
      <c r="C160" s="11">
        <v>0.24271256420156406</v>
      </c>
      <c r="D160" s="3">
        <f t="shared" si="81"/>
        <v>1.9268701171780336</v>
      </c>
      <c r="E160" s="4">
        <f t="shared" si="82"/>
        <v>4.4798319677488223</v>
      </c>
      <c r="F160" s="4">
        <f t="shared" si="83"/>
        <v>4.1200998526369483</v>
      </c>
      <c r="G160" s="10">
        <v>3.9385710685679642E-2</v>
      </c>
      <c r="H160" s="7">
        <f t="shared" si="96"/>
        <v>1.0393857106856796</v>
      </c>
      <c r="I160" s="5">
        <f t="shared" si="84"/>
        <v>1.8538547310861944</v>
      </c>
      <c r="J160" s="5">
        <f t="shared" si="85"/>
        <v>4.3100765401070316</v>
      </c>
      <c r="K160" s="5">
        <f t="shared" si="86"/>
        <v>3.9639758467710036</v>
      </c>
      <c r="L160">
        <v>2.2200000000000002</v>
      </c>
      <c r="M160">
        <v>3.67</v>
      </c>
      <c r="N160">
        <v>3.16</v>
      </c>
      <c r="O160" s="5">
        <f t="shared" si="87"/>
        <v>2.3074362777222088</v>
      </c>
      <c r="P160" s="5">
        <f t="shared" si="88"/>
        <v>3.814545558216444</v>
      </c>
      <c r="Q160" s="5">
        <f t="shared" si="89"/>
        <v>3.2844588457667476</v>
      </c>
      <c r="R160" s="6">
        <f t="shared" si="90"/>
        <v>0.43338141540669212</v>
      </c>
      <c r="S160" s="6">
        <f t="shared" si="91"/>
        <v>0.26215442566835329</v>
      </c>
      <c r="T160" s="6">
        <f t="shared" si="92"/>
        <v>0.3044641589249546</v>
      </c>
      <c r="U160">
        <f t="shared" si="93"/>
        <v>1.1975048329160491</v>
      </c>
      <c r="V160">
        <f t="shared" si="94"/>
        <v>0.85149299921918864</v>
      </c>
      <c r="W160">
        <f t="shared" si="95"/>
        <v>0.79717942847055678</v>
      </c>
      <c r="X160" t="s">
        <v>98</v>
      </c>
      <c r="Y160" t="s">
        <v>100</v>
      </c>
      <c r="Z160" t="s">
        <v>260</v>
      </c>
      <c r="AA160" s="16"/>
      <c r="AB160" s="16" t="s">
        <v>17</v>
      </c>
      <c r="AC160" s="34">
        <v>44235</v>
      </c>
      <c r="AD160" s="16" t="s">
        <v>35</v>
      </c>
    </row>
    <row r="161" spans="1:30" x14ac:dyDescent="0.25">
      <c r="A161" s="11">
        <v>0.27553016439027544</v>
      </c>
      <c r="B161" s="11">
        <v>0.24916188170492651</v>
      </c>
      <c r="C161" s="11">
        <v>0.43090137242569015</v>
      </c>
      <c r="D161" s="3">
        <f t="shared" si="81"/>
        <v>3.6293666873567689</v>
      </c>
      <c r="E161" s="4">
        <f t="shared" si="82"/>
        <v>4.0134550002486504</v>
      </c>
      <c r="F161" s="4">
        <f t="shared" si="83"/>
        <v>2.3207166743764596</v>
      </c>
      <c r="G161" s="10">
        <v>4.6100747290387822E-2</v>
      </c>
      <c r="H161" s="7">
        <f t="shared" si="96"/>
        <v>1.0461007472903878</v>
      </c>
      <c r="I161" s="5">
        <f t="shared" si="84"/>
        <v>3.4694236637891347</v>
      </c>
      <c r="J161" s="5">
        <f t="shared" si="85"/>
        <v>3.8365855398194766</v>
      </c>
      <c r="K161" s="5">
        <f t="shared" si="86"/>
        <v>2.2184447151840625</v>
      </c>
      <c r="L161">
        <v>2.13</v>
      </c>
      <c r="M161">
        <v>3.28</v>
      </c>
      <c r="N161">
        <v>3.68</v>
      </c>
      <c r="O161" s="5">
        <f t="shared" si="87"/>
        <v>2.228194591728526</v>
      </c>
      <c r="P161" s="5">
        <f t="shared" si="88"/>
        <v>3.4312104511124719</v>
      </c>
      <c r="Q161" s="5">
        <f t="shared" si="89"/>
        <v>3.8496507500286272</v>
      </c>
      <c r="R161" s="6">
        <f t="shared" si="90"/>
        <v>0.44879383681846574</v>
      </c>
      <c r="S161" s="6">
        <f t="shared" si="91"/>
        <v>0.29144233915345491</v>
      </c>
      <c r="T161" s="6">
        <f t="shared" si="92"/>
        <v>0.25976382402807935</v>
      </c>
      <c r="U161">
        <f t="shared" si="93"/>
        <v>0.61393482215248341</v>
      </c>
      <c r="V161">
        <f t="shared" si="94"/>
        <v>0.85492685252479317</v>
      </c>
      <c r="W161">
        <f t="shared" si="95"/>
        <v>1.6588197915469234</v>
      </c>
      <c r="X161" t="s">
        <v>232</v>
      </c>
      <c r="Y161" t="s">
        <v>49</v>
      </c>
      <c r="Z161" t="s">
        <v>261</v>
      </c>
      <c r="AA161" s="16"/>
      <c r="AB161" s="16" t="s">
        <v>16</v>
      </c>
      <c r="AC161" s="34">
        <v>44235</v>
      </c>
      <c r="AD161" s="44" t="s">
        <v>16</v>
      </c>
    </row>
    <row r="162" spans="1:30" x14ac:dyDescent="0.25">
      <c r="A162" s="11">
        <v>0.2993306373085986</v>
      </c>
      <c r="B162" s="11">
        <v>0.30939055376268182</v>
      </c>
      <c r="C162" s="11">
        <v>0.3624989527868252</v>
      </c>
      <c r="D162" s="3">
        <f t="shared" si="81"/>
        <v>3.3407873279908791</v>
      </c>
      <c r="E162" s="4">
        <f t="shared" si="82"/>
        <v>3.2321607361259339</v>
      </c>
      <c r="F162" s="4">
        <f t="shared" si="83"/>
        <v>2.7586286589580027</v>
      </c>
      <c r="G162" s="10">
        <v>4.465375893947332E-2</v>
      </c>
      <c r="H162" s="7">
        <f t="shared" si="96"/>
        <v>1.0446537589394733</v>
      </c>
      <c r="I162" s="5">
        <f t="shared" si="84"/>
        <v>3.1979852648808995</v>
      </c>
      <c r="J162" s="5">
        <f t="shared" si="85"/>
        <v>3.0940019202220701</v>
      </c>
      <c r="K162" s="5">
        <f t="shared" si="86"/>
        <v>2.640710987110741</v>
      </c>
      <c r="L162">
        <v>2.52</v>
      </c>
      <c r="M162">
        <v>2.94</v>
      </c>
      <c r="N162">
        <v>3.25</v>
      </c>
      <c r="O162" s="5">
        <f t="shared" si="87"/>
        <v>2.6325274725274728</v>
      </c>
      <c r="P162" s="5">
        <f t="shared" si="88"/>
        <v>3.0712820512820516</v>
      </c>
      <c r="Q162" s="5">
        <f t="shared" si="89"/>
        <v>3.3951247165532883</v>
      </c>
      <c r="R162" s="6">
        <f t="shared" si="90"/>
        <v>0.3798630823175822</v>
      </c>
      <c r="S162" s="6">
        <f t="shared" si="91"/>
        <v>0.32559692770078474</v>
      </c>
      <c r="T162" s="6">
        <f t="shared" si="92"/>
        <v>0.29453998998163294</v>
      </c>
      <c r="U162">
        <f t="shared" si="93"/>
        <v>0.78799612608404268</v>
      </c>
      <c r="V162">
        <f t="shared" si="94"/>
        <v>0.95022565460753927</v>
      </c>
      <c r="W162">
        <f t="shared" si="95"/>
        <v>1.2307291543312338</v>
      </c>
      <c r="X162" t="s">
        <v>234</v>
      </c>
      <c r="Y162" t="s">
        <v>103</v>
      </c>
      <c r="Z162" t="s">
        <v>261</v>
      </c>
      <c r="AA162" s="16"/>
      <c r="AB162" s="16" t="s">
        <v>19</v>
      </c>
      <c r="AC162" s="34">
        <v>44235</v>
      </c>
      <c r="AD162" s="16" t="s">
        <v>36</v>
      </c>
    </row>
    <row r="163" spans="1:30" x14ac:dyDescent="0.25">
      <c r="A163" s="11">
        <v>0.43259593050866596</v>
      </c>
      <c r="B163" s="11">
        <v>0.26934271064396231</v>
      </c>
      <c r="C163" s="11">
        <v>0.27975938846307963</v>
      </c>
      <c r="D163" s="3">
        <f t="shared" si="81"/>
        <v>2.3116259989412162</v>
      </c>
      <c r="E163" s="4">
        <f t="shared" si="82"/>
        <v>3.7127420215276441</v>
      </c>
      <c r="F163" s="4">
        <f t="shared" si="83"/>
        <v>3.5745002356979767</v>
      </c>
      <c r="G163" s="10">
        <v>3.2204735895233316E-2</v>
      </c>
      <c r="H163" s="7">
        <f t="shared" si="96"/>
        <v>1.0322047358952333</v>
      </c>
      <c r="I163" s="5">
        <f t="shared" si="84"/>
        <v>2.2395033839254168</v>
      </c>
      <c r="J163" s="5">
        <f t="shared" si="85"/>
        <v>3.5969046570083552</v>
      </c>
      <c r="K163" s="5">
        <f t="shared" si="86"/>
        <v>3.4629760079504046</v>
      </c>
      <c r="L163">
        <v>2.84</v>
      </c>
      <c r="M163">
        <v>3.16</v>
      </c>
      <c r="N163">
        <v>2.75</v>
      </c>
      <c r="O163" s="5">
        <f t="shared" si="87"/>
        <v>2.9314614499424625</v>
      </c>
      <c r="P163" s="5">
        <f t="shared" si="88"/>
        <v>3.2617669654289374</v>
      </c>
      <c r="Q163" s="5">
        <f t="shared" si="89"/>
        <v>2.8385630237118917</v>
      </c>
      <c r="R163" s="6">
        <f t="shared" si="90"/>
        <v>0.34112677825581761</v>
      </c>
      <c r="S163" s="6">
        <f t="shared" si="91"/>
        <v>0.30658229438181073</v>
      </c>
      <c r="T163" s="6">
        <f t="shared" si="92"/>
        <v>0.35229092736237161</v>
      </c>
      <c r="U163">
        <f t="shared" si="93"/>
        <v>1.2681382936881429</v>
      </c>
      <c r="V163">
        <f t="shared" si="94"/>
        <v>0.87853315595756143</v>
      </c>
      <c r="W163">
        <f t="shared" si="95"/>
        <v>0.79411465562754902</v>
      </c>
      <c r="X163" t="s">
        <v>182</v>
      </c>
      <c r="Y163" t="s">
        <v>236</v>
      </c>
      <c r="Z163" t="s">
        <v>262</v>
      </c>
      <c r="AA163" s="16"/>
      <c r="AB163" s="16" t="s">
        <v>19</v>
      </c>
      <c r="AC163" s="34">
        <v>44235</v>
      </c>
      <c r="AD163" s="16" t="s">
        <v>16</v>
      </c>
    </row>
    <row r="164" spans="1:30" x14ac:dyDescent="0.25">
      <c r="A164" s="11">
        <v>0.63927363506957979</v>
      </c>
      <c r="B164" s="11">
        <v>0.23596320776802354</v>
      </c>
      <c r="C164" s="11">
        <v>0.12146825447609422</v>
      </c>
      <c r="D164" s="3">
        <f t="shared" si="81"/>
        <v>1.5642753668249716</v>
      </c>
      <c r="E164" s="4">
        <f t="shared" si="82"/>
        <v>4.2379488287983627</v>
      </c>
      <c r="F164" s="4">
        <f t="shared" si="83"/>
        <v>8.2326036898538533</v>
      </c>
      <c r="G164" s="10">
        <v>3.6406806489909016E-2</v>
      </c>
      <c r="H164" s="7">
        <f t="shared" si="96"/>
        <v>1.036406806489909</v>
      </c>
      <c r="I164" s="5">
        <f t="shared" si="84"/>
        <v>1.5093256403080195</v>
      </c>
      <c r="J164" s="5">
        <f t="shared" si="85"/>
        <v>4.0890785377523722</v>
      </c>
      <c r="K164" s="5">
        <f t="shared" si="86"/>
        <v>7.9434095167089298</v>
      </c>
      <c r="L164">
        <v>1.75</v>
      </c>
      <c r="M164">
        <v>3.61</v>
      </c>
      <c r="N164">
        <v>5.32</v>
      </c>
      <c r="O164" s="5">
        <f t="shared" si="87"/>
        <v>1.8137119113573408</v>
      </c>
      <c r="P164" s="5">
        <f t="shared" si="88"/>
        <v>3.7414285714285715</v>
      </c>
      <c r="Q164" s="5">
        <f t="shared" si="89"/>
        <v>5.513684210526316</v>
      </c>
      <c r="R164" s="6">
        <f t="shared" si="90"/>
        <v>0.55135547919053074</v>
      </c>
      <c r="S164" s="6">
        <f t="shared" si="91"/>
        <v>0.26727758686521574</v>
      </c>
      <c r="T164" s="6">
        <f t="shared" si="92"/>
        <v>0.18136693394425352</v>
      </c>
      <c r="U164">
        <f t="shared" si="93"/>
        <v>1.1594582065424028</v>
      </c>
      <c r="V164">
        <f t="shared" si="94"/>
        <v>0.88283948734921935</v>
      </c>
      <c r="W164">
        <f t="shared" si="95"/>
        <v>0.6697375967850332</v>
      </c>
      <c r="X164" t="s">
        <v>238</v>
      </c>
      <c r="Y164" t="s">
        <v>240</v>
      </c>
      <c r="Z164" t="s">
        <v>268</v>
      </c>
      <c r="AA164" s="16"/>
      <c r="AB164" s="16" t="s">
        <v>17</v>
      </c>
      <c r="AC164" s="34">
        <v>44235</v>
      </c>
      <c r="AD164" s="16" t="s">
        <v>35</v>
      </c>
    </row>
    <row r="165" spans="1:30" x14ac:dyDescent="0.25">
      <c r="A165" s="11">
        <v>0.31748821559558282</v>
      </c>
      <c r="B165" s="11">
        <v>0.25781841524113114</v>
      </c>
      <c r="C165" s="11">
        <v>0.38882196882446718</v>
      </c>
      <c r="D165" s="3">
        <f t="shared" si="81"/>
        <v>3.1497232050773252</v>
      </c>
      <c r="E165" s="4">
        <f t="shared" si="82"/>
        <v>3.8786988860540661</v>
      </c>
      <c r="F165" s="4">
        <f t="shared" si="83"/>
        <v>2.5718711394402916</v>
      </c>
      <c r="G165" s="10">
        <v>3.1939486661826555E-2</v>
      </c>
      <c r="H165" s="7">
        <f t="shared" si="96"/>
        <v>1.0319394866618266</v>
      </c>
      <c r="I165" s="5">
        <f t="shared" si="84"/>
        <v>3.0522363431078885</v>
      </c>
      <c r="J165" s="5">
        <f t="shared" si="85"/>
        <v>3.7586495489198599</v>
      </c>
      <c r="K165" s="5">
        <f t="shared" si="86"/>
        <v>2.4922693362184627</v>
      </c>
      <c r="L165">
        <v>2.44</v>
      </c>
      <c r="M165">
        <v>3.49</v>
      </c>
      <c r="N165">
        <v>2.98</v>
      </c>
      <c r="O165" s="5">
        <f t="shared" si="87"/>
        <v>2.5179323474548569</v>
      </c>
      <c r="P165" s="5">
        <f t="shared" si="88"/>
        <v>3.6014688084497748</v>
      </c>
      <c r="Q165" s="5">
        <f t="shared" si="89"/>
        <v>3.0751796702522429</v>
      </c>
      <c r="R165" s="6">
        <f t="shared" si="90"/>
        <v>0.3971512582579142</v>
      </c>
      <c r="S165" s="6">
        <f t="shared" si="91"/>
        <v>0.27766449001412913</v>
      </c>
      <c r="T165" s="6">
        <f t="shared" si="92"/>
        <v>0.32518425172795662</v>
      </c>
      <c r="U165">
        <f t="shared" si="93"/>
        <v>0.79941384798383952</v>
      </c>
      <c r="V165">
        <f t="shared" si="94"/>
        <v>0.92852498073488587</v>
      </c>
      <c r="W165">
        <f t="shared" si="95"/>
        <v>1.1956974138764529</v>
      </c>
      <c r="X165" t="s">
        <v>242</v>
      </c>
      <c r="Y165" t="s">
        <v>190</v>
      </c>
      <c r="Z165" t="s">
        <v>268</v>
      </c>
      <c r="AA165" s="16"/>
      <c r="AB165" s="16" t="s">
        <v>19</v>
      </c>
      <c r="AC165" s="34">
        <v>44235</v>
      </c>
      <c r="AD165" s="16" t="s">
        <v>16</v>
      </c>
    </row>
    <row r="166" spans="1:30" s="12" customFormat="1" x14ac:dyDescent="0.25">
      <c r="A166" s="11">
        <v>0.49643347809083971</v>
      </c>
      <c r="B166" s="11">
        <v>0.29214565350699334</v>
      </c>
      <c r="C166" s="11">
        <v>0.20302692545818374</v>
      </c>
      <c r="D166" s="3">
        <f t="shared" si="81"/>
        <v>2.0143685793426997</v>
      </c>
      <c r="E166" s="4">
        <f t="shared" si="82"/>
        <v>3.4229501209267936</v>
      </c>
      <c r="F166" s="4">
        <f t="shared" si="83"/>
        <v>4.9254550732285214</v>
      </c>
      <c r="G166" s="10">
        <v>3.4450493609988975E-2</v>
      </c>
      <c r="H166" s="7">
        <f t="shared" si="96"/>
        <v>1.034450493609989</v>
      </c>
      <c r="I166" s="5">
        <f t="shared" si="84"/>
        <v>1.9472836948562198</v>
      </c>
      <c r="J166" s="5">
        <f t="shared" si="85"/>
        <v>3.3089549882484008</v>
      </c>
      <c r="K166" s="5">
        <f t="shared" si="86"/>
        <v>4.7614217438669701</v>
      </c>
      <c r="L166">
        <v>2.02</v>
      </c>
      <c r="M166">
        <v>3.8</v>
      </c>
      <c r="N166">
        <v>3.62</v>
      </c>
      <c r="O166" s="5">
        <f t="shared" si="87"/>
        <v>2.0895899970921779</v>
      </c>
      <c r="P166" s="5">
        <f t="shared" si="88"/>
        <v>3.9309118757179577</v>
      </c>
      <c r="Q166" s="5">
        <f t="shared" si="89"/>
        <v>3.7447107868681604</v>
      </c>
      <c r="R166" s="6">
        <f t="shared" si="90"/>
        <v>0.47856278092428439</v>
      </c>
      <c r="S166" s="6">
        <f t="shared" si="91"/>
        <v>0.25439389933343542</v>
      </c>
      <c r="T166" s="6">
        <f t="shared" si="92"/>
        <v>0.26704331974228024</v>
      </c>
      <c r="U166">
        <f t="shared" si="93"/>
        <v>1.0373424300402974</v>
      </c>
      <c r="V166">
        <f t="shared" si="94"/>
        <v>1.1483988188100238</v>
      </c>
      <c r="W166">
        <f t="shared" si="95"/>
        <v>0.76027711778793849</v>
      </c>
      <c r="X166" t="s">
        <v>113</v>
      </c>
      <c r="Y166" t="s">
        <v>237</v>
      </c>
      <c r="Z166" t="s">
        <v>268</v>
      </c>
      <c r="AA166" s="16"/>
      <c r="AB166" s="16" t="s">
        <v>19</v>
      </c>
      <c r="AC166" s="34">
        <v>44235</v>
      </c>
      <c r="AD166" s="16" t="s">
        <v>16</v>
      </c>
    </row>
    <row r="167" spans="1:30" x14ac:dyDescent="0.25">
      <c r="A167" s="11">
        <v>0.36462642535545298</v>
      </c>
      <c r="B167" s="11">
        <v>0.35821796544993972</v>
      </c>
      <c r="C167" s="11">
        <v>0.2650503043636353</v>
      </c>
      <c r="D167" s="3">
        <f t="shared" si="81"/>
        <v>2.7425329884556735</v>
      </c>
      <c r="E167" s="4">
        <f t="shared" si="82"/>
        <v>2.7915964481121147</v>
      </c>
      <c r="F167" s="4">
        <f t="shared" si="83"/>
        <v>3.7728687103413083</v>
      </c>
      <c r="G167" s="10">
        <v>2.7635087290607263E-2</v>
      </c>
      <c r="H167" s="7">
        <f t="shared" si="96"/>
        <v>1.0276350872906073</v>
      </c>
      <c r="I167" s="5">
        <f t="shared" si="84"/>
        <v>2.6687809927612043</v>
      </c>
      <c r="J167" s="5">
        <f t="shared" si="85"/>
        <v>2.7165250414641329</v>
      </c>
      <c r="K167" s="5">
        <f t="shared" si="86"/>
        <v>3.6714090020890562</v>
      </c>
      <c r="L167">
        <v>2.42</v>
      </c>
      <c r="M167">
        <v>3.53</v>
      </c>
      <c r="N167">
        <v>3.02</v>
      </c>
      <c r="O167" s="5">
        <f t="shared" si="87"/>
        <v>2.4868769112432694</v>
      </c>
      <c r="P167" s="5">
        <f t="shared" si="88"/>
        <v>3.6275518581358432</v>
      </c>
      <c r="Q167" s="5">
        <f t="shared" si="89"/>
        <v>3.1034579636176338</v>
      </c>
      <c r="R167" s="6">
        <f t="shared" si="90"/>
        <v>0.40211077415169211</v>
      </c>
      <c r="S167" s="6">
        <f t="shared" si="91"/>
        <v>0.27566800947509773</v>
      </c>
      <c r="T167" s="6">
        <f t="shared" si="92"/>
        <v>0.32222121637321022</v>
      </c>
      <c r="U167">
        <f t="shared" si="93"/>
        <v>0.90678103844564339</v>
      </c>
      <c r="V167">
        <f t="shared" si="94"/>
        <v>1.2994542461855703</v>
      </c>
      <c r="W167">
        <f t="shared" si="95"/>
        <v>0.8225724778366017</v>
      </c>
      <c r="X167" t="s">
        <v>198</v>
      </c>
      <c r="Y167" t="s">
        <v>203</v>
      </c>
      <c r="Z167" t="s">
        <v>269</v>
      </c>
      <c r="AA167" s="16"/>
      <c r="AB167" s="16" t="s">
        <v>19</v>
      </c>
      <c r="AC167" s="34">
        <v>44235</v>
      </c>
      <c r="AD167" s="16" t="s">
        <v>19</v>
      </c>
    </row>
    <row r="168" spans="1:30" x14ac:dyDescent="0.25">
      <c r="A168" s="11">
        <v>0.20905568016126422</v>
      </c>
      <c r="B168" s="11">
        <v>0.19404645142981453</v>
      </c>
      <c r="C168" s="11">
        <v>0.53273571596578095</v>
      </c>
      <c r="D168" s="3">
        <f t="shared" si="81"/>
        <v>4.7834146349365216</v>
      </c>
      <c r="E168" s="4">
        <f t="shared" si="82"/>
        <v>5.1534052420520258</v>
      </c>
      <c r="F168" s="4">
        <f t="shared" si="83"/>
        <v>1.8771033554360614</v>
      </c>
      <c r="G168" s="10">
        <v>3.7486731337595725E-2</v>
      </c>
      <c r="H168" s="7">
        <f t="shared" si="96"/>
        <v>1.0374867313375957</v>
      </c>
      <c r="I168" s="5">
        <f t="shared" si="84"/>
        <v>4.6105790950882142</v>
      </c>
      <c r="J168" s="5">
        <f t="shared" si="85"/>
        <v>4.9672011085943417</v>
      </c>
      <c r="K168" s="5">
        <f t="shared" si="86"/>
        <v>1.8092793852081144</v>
      </c>
      <c r="L168">
        <v>3.05</v>
      </c>
      <c r="M168">
        <v>3.12</v>
      </c>
      <c r="N168">
        <v>2.57</v>
      </c>
      <c r="O168" s="5">
        <f t="shared" si="87"/>
        <v>3.1643345305796666</v>
      </c>
      <c r="P168" s="5">
        <f t="shared" si="88"/>
        <v>3.2369586017732987</v>
      </c>
      <c r="Q168" s="5">
        <f t="shared" si="89"/>
        <v>2.6663408995376208</v>
      </c>
      <c r="R168" s="6">
        <f t="shared" si="90"/>
        <v>0.31602221267572883</v>
      </c>
      <c r="S168" s="6">
        <f t="shared" si="91"/>
        <v>0.30893197072467077</v>
      </c>
      <c r="T168" s="6">
        <f t="shared" si="92"/>
        <v>0.37504581659960035</v>
      </c>
      <c r="U168">
        <f t="shared" si="93"/>
        <v>0.66152210754810703</v>
      </c>
      <c r="V168">
        <f t="shared" si="94"/>
        <v>0.62812033009932278</v>
      </c>
      <c r="W168">
        <f t="shared" si="95"/>
        <v>1.4204550281240189</v>
      </c>
      <c r="X168" t="s">
        <v>37</v>
      </c>
      <c r="Y168" t="s">
        <v>128</v>
      </c>
      <c r="Z168" t="s">
        <v>257</v>
      </c>
      <c r="AA168" s="16"/>
      <c r="AB168" s="16" t="s">
        <v>16</v>
      </c>
      <c r="AC168" s="34">
        <v>44263</v>
      </c>
      <c r="AD168" s="16" t="s">
        <v>32</v>
      </c>
    </row>
    <row r="169" spans="1:30" x14ac:dyDescent="0.25">
      <c r="A169" s="11">
        <v>0.26076489059569014</v>
      </c>
      <c r="B169" s="11">
        <v>0.54162256443022505</v>
      </c>
      <c r="C169" s="11">
        <v>0.19477653343266249</v>
      </c>
      <c r="D169" s="3">
        <f t="shared" si="81"/>
        <v>3.8348720861754222</v>
      </c>
      <c r="E169" s="4">
        <f t="shared" si="82"/>
        <v>1.8463041713411217</v>
      </c>
      <c r="F169" s="4">
        <f t="shared" si="83"/>
        <v>5.1340887034819147</v>
      </c>
      <c r="G169" s="10">
        <v>1.8722233140921585E-2</v>
      </c>
      <c r="H169" s="7">
        <f t="shared" si="96"/>
        <v>1.0187222331409216</v>
      </c>
      <c r="I169" s="5">
        <f t="shared" si="84"/>
        <v>3.7643942199550855</v>
      </c>
      <c r="J169" s="5">
        <f t="shared" si="85"/>
        <v>1.8123725106583781</v>
      </c>
      <c r="K169" s="5">
        <f t="shared" si="86"/>
        <v>5.0397336353919622</v>
      </c>
      <c r="L169">
        <v>2.88</v>
      </c>
      <c r="M169">
        <v>3.62</v>
      </c>
      <c r="N169">
        <v>2.5299999999999998</v>
      </c>
      <c r="O169" s="5">
        <f t="shared" si="87"/>
        <v>2.933920031445854</v>
      </c>
      <c r="P169" s="5">
        <f t="shared" si="88"/>
        <v>3.6877744839701361</v>
      </c>
      <c r="Q169" s="5">
        <f t="shared" si="89"/>
        <v>2.5773672498465312</v>
      </c>
      <c r="R169" s="6">
        <f t="shared" si="90"/>
        <v>0.34084091907140146</v>
      </c>
      <c r="S169" s="6">
        <f t="shared" si="91"/>
        <v>0.27116625605680561</v>
      </c>
      <c r="T169" s="6">
        <f t="shared" si="92"/>
        <v>0.38799282487179304</v>
      </c>
      <c r="U169">
        <f t="shared" si="93"/>
        <v>0.76506333601648191</v>
      </c>
      <c r="V169">
        <f t="shared" si="94"/>
        <v>1.9973818730482551</v>
      </c>
      <c r="W169">
        <f t="shared" si="95"/>
        <v>0.5020106583079823</v>
      </c>
      <c r="X169" t="s">
        <v>288</v>
      </c>
      <c r="Y169" t="s">
        <v>85</v>
      </c>
      <c r="Z169" t="s">
        <v>266</v>
      </c>
      <c r="AA169" s="16"/>
      <c r="AB169" s="16" t="s">
        <v>32</v>
      </c>
      <c r="AC169" s="34">
        <v>44263</v>
      </c>
      <c r="AD169" s="16" t="s">
        <v>18</v>
      </c>
    </row>
    <row r="170" spans="1:30" x14ac:dyDescent="0.25">
      <c r="A170" s="11">
        <v>0.46672036734820466</v>
      </c>
      <c r="B170" s="11">
        <v>0.23052878422184109</v>
      </c>
      <c r="C170" s="11">
        <v>0.28330980601033995</v>
      </c>
      <c r="D170" s="3">
        <f t="shared" si="81"/>
        <v>2.1426105864669349</v>
      </c>
      <c r="E170" s="4">
        <f t="shared" si="82"/>
        <v>4.3378530944651406</v>
      </c>
      <c r="F170" s="4">
        <f t="shared" si="83"/>
        <v>3.529704862963702</v>
      </c>
      <c r="G170" s="10">
        <v>3.249553400610794E-2</v>
      </c>
      <c r="H170" s="7">
        <f t="shared" si="96"/>
        <v>1.0324955340061079</v>
      </c>
      <c r="I170" s="5">
        <f t="shared" si="84"/>
        <v>2.0751766142305268</v>
      </c>
      <c r="J170" s="5">
        <f t="shared" si="85"/>
        <v>4.2013286756158301</v>
      </c>
      <c r="K170" s="5">
        <f t="shared" si="86"/>
        <v>3.4186151384775108</v>
      </c>
      <c r="L170">
        <v>2.34</v>
      </c>
      <c r="M170">
        <v>3.31</v>
      </c>
      <c r="N170">
        <v>3.3</v>
      </c>
      <c r="O170" s="5">
        <f t="shared" si="87"/>
        <v>2.4160395495742923</v>
      </c>
      <c r="P170" s="5">
        <f t="shared" si="88"/>
        <v>3.4175602175602173</v>
      </c>
      <c r="Q170" s="5">
        <f t="shared" si="89"/>
        <v>3.4072352622201558</v>
      </c>
      <c r="R170" s="6">
        <f t="shared" si="90"/>
        <v>0.41390050927610045</v>
      </c>
      <c r="S170" s="6">
        <f t="shared" si="91"/>
        <v>0.29260640232811935</v>
      </c>
      <c r="T170" s="6">
        <f t="shared" si="92"/>
        <v>0.29349308839578037</v>
      </c>
      <c r="U170">
        <f t="shared" si="93"/>
        <v>1.1276148661051046</v>
      </c>
      <c r="V170">
        <f t="shared" si="94"/>
        <v>0.78784600195908761</v>
      </c>
      <c r="W170">
        <f t="shared" si="95"/>
        <v>0.9653031611711822</v>
      </c>
      <c r="X170" t="s">
        <v>166</v>
      </c>
      <c r="Y170" t="s">
        <v>289</v>
      </c>
      <c r="Z170" t="s">
        <v>267</v>
      </c>
      <c r="AA170" s="16"/>
      <c r="AB170" s="16" t="s">
        <v>17</v>
      </c>
      <c r="AC170" s="34">
        <v>44263</v>
      </c>
      <c r="AD170" s="16" t="s">
        <v>19</v>
      </c>
    </row>
    <row r="171" spans="1:30" x14ac:dyDescent="0.25">
      <c r="A171" s="11">
        <v>0.7621866794565304</v>
      </c>
      <c r="B171" s="11">
        <v>0.23708277525729801</v>
      </c>
      <c r="C171" s="11">
        <v>0</v>
      </c>
      <c r="D171" s="3">
        <f t="shared" si="81"/>
        <v>1.3120145325985493</v>
      </c>
      <c r="E171" s="4">
        <f t="shared" si="82"/>
        <v>4.2179361149907812</v>
      </c>
      <c r="F171" s="4" t="e">
        <f t="shared" si="83"/>
        <v>#DIV/0!</v>
      </c>
      <c r="G171" s="10">
        <v>3.6283831579523085E-2</v>
      </c>
      <c r="H171" s="7">
        <f t="shared" si="96"/>
        <v>1.0362838315795231</v>
      </c>
      <c r="I171" s="5">
        <f t="shared" si="84"/>
        <v>1.2660764286930466</v>
      </c>
      <c r="J171" s="5">
        <f t="shared" si="85"/>
        <v>4.0702517847467758</v>
      </c>
      <c r="K171" s="5" t="e">
        <f t="shared" si="86"/>
        <v>#DIV/0!</v>
      </c>
      <c r="L171">
        <v>1.52</v>
      </c>
      <c r="M171">
        <v>4.3600000000000003</v>
      </c>
      <c r="N171">
        <v>6.71</v>
      </c>
      <c r="O171" s="5">
        <f t="shared" si="87"/>
        <v>1.575151424000875</v>
      </c>
      <c r="P171" s="5">
        <f t="shared" si="88"/>
        <v>4.5181975056867207</v>
      </c>
      <c r="Q171" s="5">
        <f t="shared" si="89"/>
        <v>6.9534645098986001</v>
      </c>
      <c r="R171" s="6">
        <f t="shared" si="90"/>
        <v>0.63485959810772097</v>
      </c>
      <c r="S171" s="6">
        <f t="shared" si="91"/>
        <v>0.2213271993403064</v>
      </c>
      <c r="T171" s="6">
        <f t="shared" si="92"/>
        <v>0.14381320255197255</v>
      </c>
      <c r="U171">
        <f t="shared" si="93"/>
        <v>1.2005594335004524</v>
      </c>
      <c r="V171">
        <f t="shared" si="94"/>
        <v>1.0711868038088093</v>
      </c>
      <c r="W171" t="e">
        <f t="shared" si="95"/>
        <v>#DIV/0!</v>
      </c>
      <c r="X171" t="s">
        <v>77</v>
      </c>
      <c r="Y171" t="s">
        <v>76</v>
      </c>
      <c r="Z171" t="s">
        <v>264</v>
      </c>
      <c r="AA171" s="16"/>
      <c r="AB171" s="16" t="s">
        <v>35</v>
      </c>
      <c r="AC171" t="s">
        <v>298</v>
      </c>
      <c r="AD171" s="16" t="s">
        <v>334</v>
      </c>
    </row>
    <row r="172" spans="1:30" x14ac:dyDescent="0.25">
      <c r="A172" s="11">
        <v>0.85284383137948483</v>
      </c>
      <c r="B172" s="11">
        <v>0.14326961315903711</v>
      </c>
      <c r="C172" s="11">
        <v>0</v>
      </c>
      <c r="D172" s="3">
        <f t="shared" si="81"/>
        <v>1.1725476144706215</v>
      </c>
      <c r="E172" s="4">
        <f t="shared" si="82"/>
        <v>6.9798471423940072</v>
      </c>
      <c r="F172" s="4" t="e">
        <f t="shared" si="83"/>
        <v>#DIV/0!</v>
      </c>
      <c r="G172" s="10">
        <v>3.9603289371559658E-2</v>
      </c>
      <c r="H172" s="7">
        <f t="shared" si="96"/>
        <v>1.0396032893715597</v>
      </c>
      <c r="I172" s="5">
        <f t="shared" si="84"/>
        <v>1.1278798619225481</v>
      </c>
      <c r="J172" s="5">
        <f t="shared" si="85"/>
        <v>6.7139525372349738</v>
      </c>
      <c r="K172" s="5" t="e">
        <f t="shared" si="86"/>
        <v>#DIV/0!</v>
      </c>
      <c r="L172">
        <v>1.58</v>
      </c>
      <c r="M172">
        <v>3.68</v>
      </c>
      <c r="N172">
        <v>7.41</v>
      </c>
      <c r="O172" s="5">
        <f t="shared" si="87"/>
        <v>1.6425731972070643</v>
      </c>
      <c r="P172" s="5">
        <f t="shared" si="88"/>
        <v>3.8257401048873398</v>
      </c>
      <c r="Q172" s="5">
        <f t="shared" si="89"/>
        <v>7.7034603742432575</v>
      </c>
      <c r="R172" s="6">
        <f t="shared" si="90"/>
        <v>0.6088008751758166</v>
      </c>
      <c r="S172" s="6">
        <f t="shared" si="91"/>
        <v>0.26138733227657346</v>
      </c>
      <c r="T172" s="6">
        <f t="shared" si="92"/>
        <v>0.12981179254761002</v>
      </c>
      <c r="U172">
        <f t="shared" si="93"/>
        <v>1.400858418827323</v>
      </c>
      <c r="V172">
        <f t="shared" si="94"/>
        <v>0.54811230487422313</v>
      </c>
      <c r="W172" t="e">
        <f t="shared" si="95"/>
        <v>#DIV/0!</v>
      </c>
      <c r="X172" t="s">
        <v>71</v>
      </c>
      <c r="Y172" t="s">
        <v>74</v>
      </c>
      <c r="Z172" t="s">
        <v>264</v>
      </c>
      <c r="AA172" s="16"/>
      <c r="AB172" s="16" t="s">
        <v>28</v>
      </c>
      <c r="AC172" t="s">
        <v>298</v>
      </c>
      <c r="AD172" s="44" t="s">
        <v>28</v>
      </c>
    </row>
    <row r="173" spans="1:30" x14ac:dyDescent="0.25">
      <c r="A173" s="11">
        <v>0</v>
      </c>
      <c r="B173" s="11">
        <v>0.64281535665665135</v>
      </c>
      <c r="C173" s="11">
        <v>0.34793933844466507</v>
      </c>
      <c r="D173" s="3" t="e">
        <f t="shared" si="81"/>
        <v>#DIV/0!</v>
      </c>
      <c r="E173" s="4">
        <f t="shared" si="82"/>
        <v>1.555656674415967</v>
      </c>
      <c r="F173" s="4">
        <f t="shared" si="83"/>
        <v>2.874064210359577</v>
      </c>
      <c r="G173" s="10">
        <v>3.3040746663037801E-2</v>
      </c>
      <c r="H173" s="7">
        <f t="shared" si="96"/>
        <v>1.0330407466630378</v>
      </c>
      <c r="I173" s="5" t="e">
        <f t="shared" si="84"/>
        <v>#DIV/0!</v>
      </c>
      <c r="J173" s="5">
        <f t="shared" si="85"/>
        <v>1.5059005943774244</v>
      </c>
      <c r="K173" s="5">
        <f t="shared" si="86"/>
        <v>2.782140220164087</v>
      </c>
      <c r="L173">
        <v>2.73</v>
      </c>
      <c r="M173">
        <v>3.23</v>
      </c>
      <c r="N173">
        <v>2.8</v>
      </c>
      <c r="O173" s="5">
        <f t="shared" si="87"/>
        <v>2.820201238390093</v>
      </c>
      <c r="P173" s="5">
        <f t="shared" si="88"/>
        <v>3.3367216117216119</v>
      </c>
      <c r="Q173" s="5">
        <f t="shared" si="89"/>
        <v>2.8925140906565057</v>
      </c>
      <c r="R173" s="6">
        <f t="shared" si="90"/>
        <v>0.35458462551801739</v>
      </c>
      <c r="S173" s="6">
        <f t="shared" si="91"/>
        <v>0.29969536460191565</v>
      </c>
      <c r="T173" s="6">
        <f t="shared" si="92"/>
        <v>0.34572000988006696</v>
      </c>
      <c r="U173" t="e">
        <f t="shared" si="93"/>
        <v>#DIV/0!</v>
      </c>
      <c r="V173">
        <f t="shared" si="94"/>
        <v>2.1448958929027846</v>
      </c>
      <c r="W173">
        <f t="shared" si="95"/>
        <v>1.0064194391448966</v>
      </c>
      <c r="X173" t="s">
        <v>75</v>
      </c>
      <c r="Y173" t="s">
        <v>72</v>
      </c>
      <c r="Z173" t="s">
        <v>264</v>
      </c>
      <c r="AA173" s="16"/>
      <c r="AB173" s="16" t="s">
        <v>32</v>
      </c>
      <c r="AC173" t="s">
        <v>298</v>
      </c>
      <c r="AD173" s="16" t="s">
        <v>19</v>
      </c>
    </row>
    <row r="174" spans="1:30" x14ac:dyDescent="0.25">
      <c r="A174" s="11">
        <v>0.17219071792834034</v>
      </c>
      <c r="B174" s="11">
        <v>0.38093060901515108</v>
      </c>
      <c r="C174" s="11">
        <v>0.41597776106786299</v>
      </c>
      <c r="D174" s="3">
        <f t="shared" si="81"/>
        <v>5.8075139707365899</v>
      </c>
      <c r="E174" s="4">
        <f t="shared" si="82"/>
        <v>2.6251500308294369</v>
      </c>
      <c r="F174" s="4">
        <f t="shared" si="83"/>
        <v>2.4039746678593694</v>
      </c>
      <c r="G174" s="10">
        <v>3.5898642010696369E-2</v>
      </c>
      <c r="H174" s="7">
        <f t="shared" si="96"/>
        <v>1.0358986420106964</v>
      </c>
      <c r="I174" s="5">
        <f t="shared" si="84"/>
        <v>5.6062569591404321</v>
      </c>
      <c r="J174" s="5">
        <f t="shared" si="85"/>
        <v>2.5341765346211647</v>
      </c>
      <c r="K174" s="5">
        <f t="shared" si="86"/>
        <v>2.3206659130213887</v>
      </c>
      <c r="L174">
        <v>5.58</v>
      </c>
      <c r="M174">
        <v>3.99</v>
      </c>
      <c r="N174">
        <v>1.65</v>
      </c>
      <c r="O174" s="5">
        <f t="shared" si="87"/>
        <v>5.7803144224196856</v>
      </c>
      <c r="P174" s="5">
        <f t="shared" si="88"/>
        <v>4.1332355816226789</v>
      </c>
      <c r="Q174" s="5">
        <f t="shared" si="89"/>
        <v>1.7092327593176488</v>
      </c>
      <c r="R174" s="6">
        <f t="shared" si="90"/>
        <v>0.17300096965683609</v>
      </c>
      <c r="S174" s="6">
        <f t="shared" si="91"/>
        <v>0.24194120568550007</v>
      </c>
      <c r="T174" s="6">
        <f t="shared" si="92"/>
        <v>0.58505782465766387</v>
      </c>
      <c r="U174">
        <f t="shared" si="93"/>
        <v>0.99531649024798574</v>
      </c>
      <c r="V174">
        <f t="shared" si="94"/>
        <v>1.5744759473106191</v>
      </c>
      <c r="W174">
        <f t="shared" si="95"/>
        <v>0.71100281636480112</v>
      </c>
      <c r="X174" t="s">
        <v>73</v>
      </c>
      <c r="Y174" t="s">
        <v>78</v>
      </c>
      <c r="Z174" t="s">
        <v>264</v>
      </c>
      <c r="AA174" s="16"/>
      <c r="AB174" s="16" t="s">
        <v>18</v>
      </c>
      <c r="AC174" t="s">
        <v>298</v>
      </c>
      <c r="AD174" s="16" t="s">
        <v>17</v>
      </c>
    </row>
    <row r="175" spans="1:30" x14ac:dyDescent="0.25">
      <c r="A175" s="11">
        <v>0.67426346601831244</v>
      </c>
      <c r="B175" s="11">
        <v>0.18474895530253529</v>
      </c>
      <c r="C175" s="11">
        <v>0.1327319080658316</v>
      </c>
      <c r="D175" s="3">
        <f t="shared" si="81"/>
        <v>1.4830997827974277</v>
      </c>
      <c r="E175" s="4">
        <f t="shared" si="82"/>
        <v>5.4127504989809117</v>
      </c>
      <c r="F175" s="4">
        <f t="shared" si="83"/>
        <v>7.5339834601339852</v>
      </c>
      <c r="G175" s="10">
        <v>3.0231064509865346E-2</v>
      </c>
      <c r="H175" s="7">
        <f t="shared" si="96"/>
        <v>1.0302310645098653</v>
      </c>
      <c r="I175" s="5">
        <f t="shared" si="84"/>
        <v>1.4395797543757969</v>
      </c>
      <c r="J175" s="5">
        <f t="shared" si="85"/>
        <v>5.2539189366766372</v>
      </c>
      <c r="K175" s="5">
        <f t="shared" si="86"/>
        <v>7.3129065116263936</v>
      </c>
      <c r="L175">
        <v>1.73</v>
      </c>
      <c r="M175">
        <v>3.87</v>
      </c>
      <c r="N175">
        <v>5.16</v>
      </c>
      <c r="O175" s="5">
        <f t="shared" si="87"/>
        <v>1.7822997416020669</v>
      </c>
      <c r="P175" s="5">
        <f t="shared" si="88"/>
        <v>3.9869942196531789</v>
      </c>
      <c r="Q175" s="5">
        <f t="shared" si="89"/>
        <v>5.3159922928709049</v>
      </c>
      <c r="R175" s="6">
        <f t="shared" si="90"/>
        <v>0.56107285248278371</v>
      </c>
      <c r="S175" s="6">
        <f t="shared" si="91"/>
        <v>0.25081551286698078</v>
      </c>
      <c r="T175" s="6">
        <f t="shared" si="92"/>
        <v>0.18811163465023562</v>
      </c>
      <c r="U175">
        <f t="shared" si="93"/>
        <v>1.2017396012561523</v>
      </c>
      <c r="V175">
        <f t="shared" si="94"/>
        <v>0.73659301687817169</v>
      </c>
      <c r="W175">
        <f t="shared" si="95"/>
        <v>0.70560180029601038</v>
      </c>
      <c r="X175" t="s">
        <v>164</v>
      </c>
      <c r="Y175" t="s">
        <v>84</v>
      </c>
      <c r="Z175" t="s">
        <v>259</v>
      </c>
      <c r="AA175" s="16"/>
      <c r="AB175" s="16" t="s">
        <v>17</v>
      </c>
      <c r="AC175" t="s">
        <v>298</v>
      </c>
      <c r="AD175" s="16" t="s">
        <v>35</v>
      </c>
    </row>
    <row r="176" spans="1:30" x14ac:dyDescent="0.25">
      <c r="A176" s="11">
        <v>0.58534412936920632</v>
      </c>
      <c r="B176" s="11">
        <v>0.22524255535192506</v>
      </c>
      <c r="C176" s="11">
        <v>0.18080484258677762</v>
      </c>
      <c r="D176" s="3">
        <f t="shared" ref="D176:D218" si="97">(100%/A176)</f>
        <v>1.7083967359126773</v>
      </c>
      <c r="E176" s="4">
        <f t="shared" ref="E176:E218" si="98">(100%/B176)</f>
        <v>4.4396583870999553</v>
      </c>
      <c r="F176" s="4">
        <f t="shared" ref="F176:F218" si="99">(100%/C176)</f>
        <v>5.530825312491551</v>
      </c>
      <c r="G176" s="10">
        <v>2.9343784544266782E-2</v>
      </c>
      <c r="H176" s="7">
        <f t="shared" si="96"/>
        <v>1.0293437845442668</v>
      </c>
      <c r="I176" s="5">
        <f t="shared" ref="I176:I218" si="100">D176/H176</f>
        <v>1.6596950033258864</v>
      </c>
      <c r="J176" s="5">
        <f t="shared" ref="J176:J218" si="101">E176/H176</f>
        <v>4.3130958322787913</v>
      </c>
      <c r="K176" s="5">
        <f t="shared" ref="K176:K218" si="102">F176/H176</f>
        <v>5.3731565639562069</v>
      </c>
      <c r="L176">
        <v>1.5</v>
      </c>
      <c r="M176">
        <v>4.28</v>
      </c>
      <c r="N176">
        <v>7.75</v>
      </c>
      <c r="O176" s="5">
        <f t="shared" ref="O176:O218" si="103">(L176*H176)</f>
        <v>1.5440156768164002</v>
      </c>
      <c r="P176" s="5">
        <f t="shared" ref="P176:P218" si="104">(M176*H176)</f>
        <v>4.4055913978494621</v>
      </c>
      <c r="Q176" s="5">
        <f t="shared" ref="Q176:Q218" si="105">(N176*H176)</f>
        <v>7.9774143302180676</v>
      </c>
      <c r="R176" s="6">
        <f t="shared" ref="R176:R218" si="106">(1/O176)</f>
        <v>0.64766181782680865</v>
      </c>
      <c r="S176" s="6">
        <f t="shared" ref="S176:S218" si="107">(1/P176)</f>
        <v>0.22698428194864786</v>
      </c>
      <c r="T176" s="6">
        <f t="shared" ref="T176:T218" si="108">(1/Q176)</f>
        <v>0.1253539002245436</v>
      </c>
      <c r="U176">
        <f t="shared" ref="U176:U218" si="109">(L176/I176)</f>
        <v>0.90378051207850163</v>
      </c>
      <c r="V176">
        <f t="shared" ref="V176:V218" si="110">(M176/J176)</f>
        <v>0.99232666428807237</v>
      </c>
      <c r="W176">
        <f t="shared" ref="W176:W218" si="111">(N176/K176)</f>
        <v>1.4423551422245817</v>
      </c>
      <c r="X176" t="s">
        <v>162</v>
      </c>
      <c r="Y176" t="s">
        <v>42</v>
      </c>
      <c r="Z176" t="s">
        <v>259</v>
      </c>
      <c r="AA176" s="16"/>
      <c r="AB176" s="16" t="s">
        <v>17</v>
      </c>
      <c r="AC176" t="s">
        <v>298</v>
      </c>
      <c r="AD176" s="16" t="s">
        <v>29</v>
      </c>
    </row>
    <row r="177" spans="1:30" x14ac:dyDescent="0.25">
      <c r="A177" s="11">
        <v>0.64264190455945269</v>
      </c>
      <c r="B177" s="11">
        <v>0.22015007280965831</v>
      </c>
      <c r="C177" s="11">
        <v>0.13261390468948164</v>
      </c>
      <c r="D177" s="3">
        <f t="shared" si="97"/>
        <v>1.5560765535287111</v>
      </c>
      <c r="E177" s="4">
        <f t="shared" si="98"/>
        <v>4.5423559812519327</v>
      </c>
      <c r="F177" s="4">
        <f t="shared" si="99"/>
        <v>7.5406873988178074</v>
      </c>
      <c r="G177" s="10">
        <v>3.04903921925197E-2</v>
      </c>
      <c r="H177" s="7">
        <f t="shared" si="96"/>
        <v>1.0304903921925197</v>
      </c>
      <c r="I177" s="5">
        <f t="shared" si="100"/>
        <v>1.5100349943272442</v>
      </c>
      <c r="J177" s="5">
        <f t="shared" si="101"/>
        <v>4.4079556836890088</v>
      </c>
      <c r="K177" s="5">
        <f t="shared" si="102"/>
        <v>7.3175717657821995</v>
      </c>
      <c r="L177">
        <v>1.88</v>
      </c>
      <c r="M177">
        <v>3.51</v>
      </c>
      <c r="N177">
        <v>4.68</v>
      </c>
      <c r="O177" s="5">
        <f t="shared" si="103"/>
        <v>1.937321937321937</v>
      </c>
      <c r="P177" s="5">
        <f t="shared" si="104"/>
        <v>3.6170212765957439</v>
      </c>
      <c r="Q177" s="5">
        <f t="shared" si="105"/>
        <v>4.8226950354609919</v>
      </c>
      <c r="R177" s="6">
        <f t="shared" si="106"/>
        <v>0.51617647058823535</v>
      </c>
      <c r="S177" s="6">
        <f t="shared" si="107"/>
        <v>0.27647058823529419</v>
      </c>
      <c r="T177" s="6">
        <f t="shared" si="108"/>
        <v>0.20735294117647063</v>
      </c>
      <c r="U177">
        <f t="shared" si="109"/>
        <v>1.2450042595453781</v>
      </c>
      <c r="V177">
        <f t="shared" si="110"/>
        <v>0.79628749739663629</v>
      </c>
      <c r="W177">
        <f t="shared" si="111"/>
        <v>0.6395564197790603</v>
      </c>
      <c r="X177" t="s">
        <v>290</v>
      </c>
      <c r="Y177" t="s">
        <v>291</v>
      </c>
      <c r="Z177" t="s">
        <v>297</v>
      </c>
      <c r="AA177" s="16"/>
      <c r="AB177" s="16" t="s">
        <v>17</v>
      </c>
      <c r="AC177" t="s">
        <v>298</v>
      </c>
      <c r="AD177" s="16" t="s">
        <v>16</v>
      </c>
    </row>
    <row r="178" spans="1:30" x14ac:dyDescent="0.25">
      <c r="A178" s="11">
        <v>0.41392400504044713</v>
      </c>
      <c r="B178" s="11">
        <v>0.28284849450353039</v>
      </c>
      <c r="C178" s="11">
        <v>0.28478812157268468</v>
      </c>
      <c r="D178" s="3">
        <f t="shared" si="97"/>
        <v>2.4159024067770209</v>
      </c>
      <c r="E178" s="4">
        <f t="shared" si="98"/>
        <v>3.5354616320488086</v>
      </c>
      <c r="F178" s="4">
        <f t="shared" si="99"/>
        <v>3.511382407656972</v>
      </c>
      <c r="G178" s="10">
        <v>2.7852039008275264E-2</v>
      </c>
      <c r="H178" s="7">
        <f t="shared" si="96"/>
        <v>1.0278520390082753</v>
      </c>
      <c r="I178" s="5">
        <f t="shared" si="100"/>
        <v>2.3504379181929806</v>
      </c>
      <c r="J178" s="5">
        <f t="shared" si="101"/>
        <v>3.4396600851811363</v>
      </c>
      <c r="K178" s="5">
        <f t="shared" si="102"/>
        <v>3.4162333433175216</v>
      </c>
      <c r="L178">
        <v>2.2000000000000002</v>
      </c>
      <c r="M178">
        <v>3.21</v>
      </c>
      <c r="N178">
        <v>3.82</v>
      </c>
      <c r="O178" s="5">
        <f t="shared" si="103"/>
        <v>2.2612744858182059</v>
      </c>
      <c r="P178" s="5">
        <f t="shared" si="104"/>
        <v>3.2994050452165635</v>
      </c>
      <c r="Q178" s="5">
        <f t="shared" si="105"/>
        <v>3.9263947890116113</v>
      </c>
      <c r="R178" s="6">
        <f t="shared" si="106"/>
        <v>0.44222848940789516</v>
      </c>
      <c r="S178" s="6">
        <f t="shared" si="107"/>
        <v>0.3030849460116416</v>
      </c>
      <c r="T178" s="6">
        <f t="shared" si="108"/>
        <v>0.25468656458046324</v>
      </c>
      <c r="U178">
        <f t="shared" si="109"/>
        <v>0.93599579166564961</v>
      </c>
      <c r="V178">
        <f t="shared" si="110"/>
        <v>0.93323174979685752</v>
      </c>
      <c r="W178">
        <f t="shared" si="111"/>
        <v>1.1181905965153944</v>
      </c>
      <c r="X178" t="s">
        <v>292</v>
      </c>
      <c r="Y178" t="s">
        <v>293</v>
      </c>
      <c r="Z178" t="s">
        <v>297</v>
      </c>
      <c r="AA178" s="16"/>
      <c r="AB178" s="16" t="s">
        <v>19</v>
      </c>
      <c r="AC178" t="s">
        <v>298</v>
      </c>
      <c r="AD178" s="16" t="s">
        <v>36</v>
      </c>
    </row>
    <row r="179" spans="1:30" x14ac:dyDescent="0.25">
      <c r="A179" s="11">
        <v>0.60260127499571925</v>
      </c>
      <c r="B179" s="11">
        <v>0.30290775800998793</v>
      </c>
      <c r="C179" s="11">
        <v>9.3397902890118845E-2</v>
      </c>
      <c r="D179" s="3">
        <f t="shared" si="97"/>
        <v>1.6594720945572241</v>
      </c>
      <c r="E179" s="4">
        <f t="shared" si="98"/>
        <v>3.3013350551656275</v>
      </c>
      <c r="F179" s="4">
        <f t="shared" si="99"/>
        <v>10.706878517138486</v>
      </c>
      <c r="G179" s="10">
        <v>3.1975387730245775E-2</v>
      </c>
      <c r="H179" s="7">
        <f t="shared" si="96"/>
        <v>1.0319753877302458</v>
      </c>
      <c r="I179" s="5">
        <f t="shared" si="100"/>
        <v>1.6080539461383001</v>
      </c>
      <c r="J179" s="5">
        <f t="shared" si="101"/>
        <v>3.199044371035507</v>
      </c>
      <c r="K179" s="5">
        <f t="shared" si="102"/>
        <v>10.375129721540628</v>
      </c>
      <c r="L179">
        <v>1.62</v>
      </c>
      <c r="M179">
        <v>4.46</v>
      </c>
      <c r="N179">
        <v>5.25</v>
      </c>
      <c r="O179" s="5">
        <f t="shared" si="103"/>
        <v>1.6718001281229982</v>
      </c>
      <c r="P179" s="5">
        <f t="shared" si="104"/>
        <v>4.6026102292768964</v>
      </c>
      <c r="Q179" s="5">
        <f t="shared" si="105"/>
        <v>5.4178707855837906</v>
      </c>
      <c r="R179" s="6">
        <f t="shared" si="106"/>
        <v>0.59815762852150456</v>
      </c>
      <c r="S179" s="6">
        <f t="shared" si="107"/>
        <v>0.21726801753471689</v>
      </c>
      <c r="T179" s="6">
        <f t="shared" si="108"/>
        <v>0.18457435394377852</v>
      </c>
      <c r="U179">
        <f t="shared" si="109"/>
        <v>1.0074288887449256</v>
      </c>
      <c r="V179">
        <f t="shared" si="110"/>
        <v>1.3941663455441011</v>
      </c>
      <c r="W179">
        <f t="shared" si="111"/>
        <v>0.50601776950316679</v>
      </c>
      <c r="X179" t="s">
        <v>294</v>
      </c>
      <c r="Y179" t="s">
        <v>85</v>
      </c>
      <c r="Z179" t="s">
        <v>266</v>
      </c>
      <c r="AA179" s="16"/>
      <c r="AB179" s="16" t="s">
        <v>35</v>
      </c>
      <c r="AC179" t="s">
        <v>298</v>
      </c>
      <c r="AD179" s="16" t="s">
        <v>31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3" t="e">
        <f t="shared" si="97"/>
        <v>#N/A</v>
      </c>
      <c r="E180" s="4" t="e">
        <f t="shared" si="98"/>
        <v>#N/A</v>
      </c>
      <c r="F180" s="4" t="e">
        <f t="shared" si="99"/>
        <v>#N/A</v>
      </c>
      <c r="G180" s="10">
        <v>3.0318702948210596E-2</v>
      </c>
      <c r="H180" s="7">
        <f t="shared" si="96"/>
        <v>1.0303187029482106</v>
      </c>
      <c r="I180" s="5" t="e">
        <f t="shared" si="100"/>
        <v>#N/A</v>
      </c>
      <c r="J180" s="5" t="e">
        <f t="shared" si="101"/>
        <v>#N/A</v>
      </c>
      <c r="K180" s="5" t="e">
        <f t="shared" si="102"/>
        <v>#N/A</v>
      </c>
      <c r="L180">
        <v>1.86</v>
      </c>
      <c r="M180">
        <v>3.59</v>
      </c>
      <c r="N180">
        <v>4.67</v>
      </c>
      <c r="O180" s="5">
        <f t="shared" si="103"/>
        <v>1.9163927874836717</v>
      </c>
      <c r="P180" s="5">
        <f t="shared" si="104"/>
        <v>3.698844143584076</v>
      </c>
      <c r="Q180" s="5">
        <f t="shared" si="105"/>
        <v>4.8115883427681432</v>
      </c>
      <c r="R180" s="6">
        <f t="shared" si="106"/>
        <v>0.52181369421299828</v>
      </c>
      <c r="S180" s="6">
        <f t="shared" si="107"/>
        <v>0.27035472736383753</v>
      </c>
      <c r="T180" s="6">
        <f t="shared" si="108"/>
        <v>0.20783157842316419</v>
      </c>
      <c r="U180" t="e">
        <f t="shared" si="109"/>
        <v>#N/A</v>
      </c>
      <c r="V180" t="e">
        <f t="shared" si="110"/>
        <v>#N/A</v>
      </c>
      <c r="W180" t="e">
        <f t="shared" si="111"/>
        <v>#N/A</v>
      </c>
      <c r="X180" t="s">
        <v>230</v>
      </c>
      <c r="Y180" t="s">
        <v>95</v>
      </c>
      <c r="Z180" t="s">
        <v>260</v>
      </c>
      <c r="AA180" s="16"/>
      <c r="AB180" s="16" t="e">
        <v>#N/A</v>
      </c>
      <c r="AC180" t="s">
        <v>298</v>
      </c>
      <c r="AD180" s="16" t="s">
        <v>36</v>
      </c>
    </row>
    <row r="181" spans="1:30" x14ac:dyDescent="0.25">
      <c r="A181" s="11">
        <v>0.38617252471465247</v>
      </c>
      <c r="B181" s="11">
        <v>0.23902985833617515</v>
      </c>
      <c r="C181" s="11">
        <v>0.34672946224413481</v>
      </c>
      <c r="D181" s="3">
        <f t="shared" si="97"/>
        <v>2.5895161773585835</v>
      </c>
      <c r="E181" s="4">
        <f t="shared" si="98"/>
        <v>4.183577762881761</v>
      </c>
      <c r="F181" s="4">
        <f t="shared" si="99"/>
        <v>2.8840929568768301</v>
      </c>
      <c r="G181" s="10">
        <v>2.8858994967733365E-2</v>
      </c>
      <c r="H181" s="7">
        <f t="shared" si="96"/>
        <v>1.0288589949677334</v>
      </c>
      <c r="I181" s="5">
        <f t="shared" si="100"/>
        <v>2.5168815066245251</v>
      </c>
      <c r="J181" s="5">
        <f t="shared" si="101"/>
        <v>4.0662304391020703</v>
      </c>
      <c r="K181" s="5">
        <f t="shared" si="102"/>
        <v>2.8031955505888151</v>
      </c>
      <c r="L181">
        <v>3.86</v>
      </c>
      <c r="M181">
        <v>3.38</v>
      </c>
      <c r="N181">
        <v>2.11</v>
      </c>
      <c r="O181" s="5">
        <f t="shared" si="103"/>
        <v>3.9713957205754506</v>
      </c>
      <c r="P181" s="5">
        <f t="shared" si="104"/>
        <v>3.4775434029909387</v>
      </c>
      <c r="Q181" s="5">
        <f t="shared" si="105"/>
        <v>2.1708924793819171</v>
      </c>
      <c r="R181" s="6">
        <f t="shared" si="106"/>
        <v>0.25180064399502883</v>
      </c>
      <c r="S181" s="6">
        <f t="shared" si="107"/>
        <v>0.28755931533160095</v>
      </c>
      <c r="T181" s="6">
        <f t="shared" si="108"/>
        <v>0.46064004067337033</v>
      </c>
      <c r="U181">
        <f t="shared" si="109"/>
        <v>1.5336439120555883</v>
      </c>
      <c r="V181">
        <f t="shared" si="110"/>
        <v>0.83123670697482455</v>
      </c>
      <c r="W181">
        <f t="shared" si="111"/>
        <v>0.75271238196592871</v>
      </c>
      <c r="X181" t="s">
        <v>174</v>
      </c>
      <c r="Y181" t="s">
        <v>45</v>
      </c>
      <c r="Z181" t="s">
        <v>260</v>
      </c>
      <c r="AA181" s="16"/>
      <c r="AB181" s="16" t="s">
        <v>20</v>
      </c>
      <c r="AC181" t="s">
        <v>298</v>
      </c>
      <c r="AD181" s="16" t="s">
        <v>21</v>
      </c>
    </row>
    <row r="182" spans="1:30" x14ac:dyDescent="0.25">
      <c r="A182" s="11">
        <v>0.51651975441899378</v>
      </c>
      <c r="B182" s="11">
        <v>0.24640912294881198</v>
      </c>
      <c r="C182" s="11">
        <v>0.22475423903885094</v>
      </c>
      <c r="D182" s="3">
        <f t="shared" si="97"/>
        <v>1.9360343751515332</v>
      </c>
      <c r="E182" s="4">
        <f t="shared" si="98"/>
        <v>4.0582913003904322</v>
      </c>
      <c r="F182" s="4">
        <f t="shared" si="99"/>
        <v>4.4493042902169258</v>
      </c>
      <c r="G182" s="10">
        <v>3.2684302900186202E-2</v>
      </c>
      <c r="H182" s="7">
        <f t="shared" si="96"/>
        <v>1.0326843029001862</v>
      </c>
      <c r="I182" s="5">
        <f t="shared" si="100"/>
        <v>1.8747591783029747</v>
      </c>
      <c r="J182" s="5">
        <f t="shared" si="101"/>
        <v>3.9298469909856713</v>
      </c>
      <c r="K182" s="5">
        <f t="shared" si="102"/>
        <v>4.3084844784814864</v>
      </c>
      <c r="L182">
        <v>2.69</v>
      </c>
      <c r="M182">
        <v>2.92</v>
      </c>
      <c r="N182">
        <v>3.14</v>
      </c>
      <c r="O182" s="5">
        <f t="shared" si="103"/>
        <v>2.7779207748015007</v>
      </c>
      <c r="P182" s="5">
        <f t="shared" si="104"/>
        <v>3.0154381644685437</v>
      </c>
      <c r="Q182" s="5">
        <f t="shared" si="105"/>
        <v>3.242628711106585</v>
      </c>
      <c r="R182" s="6">
        <f t="shared" si="106"/>
        <v>0.35998146853970525</v>
      </c>
      <c r="S182" s="6">
        <f t="shared" si="107"/>
        <v>0.33162676382596129</v>
      </c>
      <c r="T182" s="6">
        <f t="shared" si="108"/>
        <v>0.3083917676343334</v>
      </c>
      <c r="U182">
        <f t="shared" si="109"/>
        <v>1.434850956395892</v>
      </c>
      <c r="V182">
        <f t="shared" si="110"/>
        <v>0.74303147341306919</v>
      </c>
      <c r="W182">
        <f t="shared" si="111"/>
        <v>0.72879454845029046</v>
      </c>
      <c r="X182" t="s">
        <v>176</v>
      </c>
      <c r="Y182" t="s">
        <v>47</v>
      </c>
      <c r="Z182" t="s">
        <v>261</v>
      </c>
      <c r="AA182" s="16"/>
      <c r="AB182" s="16" t="s">
        <v>17</v>
      </c>
      <c r="AC182" t="s">
        <v>298</v>
      </c>
      <c r="AD182" s="16" t="s">
        <v>20</v>
      </c>
    </row>
    <row r="183" spans="1:30" x14ac:dyDescent="0.25">
      <c r="A183" s="11" t="e">
        <v>#N/A</v>
      </c>
      <c r="B183" s="11" t="e">
        <v>#N/A</v>
      </c>
      <c r="C183" s="11" t="e">
        <v>#N/A</v>
      </c>
      <c r="D183" s="3" t="e">
        <f t="shared" si="97"/>
        <v>#N/A</v>
      </c>
      <c r="E183" s="4" t="e">
        <f t="shared" si="98"/>
        <v>#N/A</v>
      </c>
      <c r="F183" s="4" t="e">
        <f t="shared" si="99"/>
        <v>#N/A</v>
      </c>
      <c r="G183" s="10">
        <v>3.3372196531199272E-2</v>
      </c>
      <c r="H183" s="7">
        <f t="shared" si="96"/>
        <v>1.0333721965311993</v>
      </c>
      <c r="I183" s="5" t="e">
        <f t="shared" si="100"/>
        <v>#N/A</v>
      </c>
      <c r="J183" s="5" t="e">
        <f t="shared" si="101"/>
        <v>#N/A</v>
      </c>
      <c r="K183" s="5" t="e">
        <f t="shared" si="102"/>
        <v>#N/A</v>
      </c>
      <c r="L183">
        <v>2.34</v>
      </c>
      <c r="M183">
        <v>3.13</v>
      </c>
      <c r="N183">
        <v>3.49</v>
      </c>
      <c r="O183" s="5">
        <f t="shared" si="103"/>
        <v>2.4180909398830059</v>
      </c>
      <c r="P183" s="5">
        <f t="shared" si="104"/>
        <v>3.2344549751426537</v>
      </c>
      <c r="Q183" s="5">
        <f t="shared" si="105"/>
        <v>3.6064689658938858</v>
      </c>
      <c r="R183" s="6">
        <f t="shared" si="106"/>
        <v>0.41354937628953808</v>
      </c>
      <c r="S183" s="6">
        <f t="shared" si="107"/>
        <v>0.30917109920687508</v>
      </c>
      <c r="T183" s="6">
        <f t="shared" si="108"/>
        <v>0.27727952450358706</v>
      </c>
      <c r="U183" t="e">
        <f t="shared" si="109"/>
        <v>#N/A</v>
      </c>
      <c r="V183" t="e">
        <f t="shared" si="110"/>
        <v>#N/A</v>
      </c>
      <c r="W183" t="e">
        <f t="shared" si="111"/>
        <v>#N/A</v>
      </c>
      <c r="X183" t="s">
        <v>50</v>
      </c>
      <c r="Y183" t="s">
        <v>175</v>
      </c>
      <c r="Z183" t="s">
        <v>261</v>
      </c>
      <c r="AA183" s="16"/>
      <c r="AB183" s="16" t="e">
        <v>#N/A</v>
      </c>
      <c r="AC183" t="s">
        <v>298</v>
      </c>
      <c r="AD183" s="16" t="s">
        <v>32</v>
      </c>
    </row>
    <row r="184" spans="1:30" x14ac:dyDescent="0.25">
      <c r="A184" s="11">
        <v>0.18979387989819718</v>
      </c>
      <c r="B184" s="11">
        <v>0.21688354893583769</v>
      </c>
      <c r="C184" s="11">
        <v>0.52513054338805121</v>
      </c>
      <c r="D184" s="3">
        <f t="shared" si="97"/>
        <v>5.2688737936986492</v>
      </c>
      <c r="E184" s="4">
        <f t="shared" si="98"/>
        <v>4.6107692580032316</v>
      </c>
      <c r="F184" s="4">
        <f t="shared" si="99"/>
        <v>1.904288395697141</v>
      </c>
      <c r="G184" s="10">
        <v>2.8777444289514786E-2</v>
      </c>
      <c r="H184" s="7">
        <f t="shared" si="96"/>
        <v>1.0287774442895148</v>
      </c>
      <c r="I184" s="5">
        <f t="shared" si="100"/>
        <v>5.1214903893401278</v>
      </c>
      <c r="J184" s="5">
        <f t="shared" si="101"/>
        <v>4.4817946618060631</v>
      </c>
      <c r="K184" s="5">
        <f t="shared" si="102"/>
        <v>1.8510207492080699</v>
      </c>
      <c r="L184">
        <v>3.47</v>
      </c>
      <c r="M184">
        <v>3.27</v>
      </c>
      <c r="N184">
        <v>2.2999999999999998</v>
      </c>
      <c r="O184" s="5">
        <f t="shared" si="103"/>
        <v>3.5698577316846167</v>
      </c>
      <c r="P184" s="5">
        <f t="shared" si="104"/>
        <v>3.3641022428267133</v>
      </c>
      <c r="Q184" s="5">
        <f t="shared" si="105"/>
        <v>2.3661881218658838</v>
      </c>
      <c r="R184" s="6">
        <f t="shared" si="106"/>
        <v>0.28012320802714447</v>
      </c>
      <c r="S184" s="6">
        <f t="shared" si="107"/>
        <v>0.29725612594929401</v>
      </c>
      <c r="T184" s="6">
        <f t="shared" si="108"/>
        <v>0.42262066602356152</v>
      </c>
      <c r="U184">
        <f t="shared" si="109"/>
        <v>0.67753714958100075</v>
      </c>
      <c r="V184">
        <f t="shared" si="110"/>
        <v>0.72961843340726884</v>
      </c>
      <c r="W184">
        <f t="shared" si="111"/>
        <v>1.2425576541937839</v>
      </c>
      <c r="X184" t="s">
        <v>108</v>
      </c>
      <c r="Y184" t="s">
        <v>109</v>
      </c>
      <c r="Z184" t="s">
        <v>262</v>
      </c>
      <c r="AA184" s="16"/>
      <c r="AB184" s="16" t="s">
        <v>16</v>
      </c>
      <c r="AC184" t="s">
        <v>298</v>
      </c>
      <c r="AD184" s="16" t="s">
        <v>30</v>
      </c>
    </row>
    <row r="185" spans="1:30" x14ac:dyDescent="0.25">
      <c r="A185" s="11" t="e">
        <v>#N/A</v>
      </c>
      <c r="B185" s="11" t="e">
        <v>#N/A</v>
      </c>
      <c r="C185" s="11" t="e">
        <v>#N/A</v>
      </c>
      <c r="D185" s="3" t="e">
        <f t="shared" si="97"/>
        <v>#N/A</v>
      </c>
      <c r="E185" s="4" t="e">
        <f t="shared" si="98"/>
        <v>#N/A</v>
      </c>
      <c r="F185" s="4" t="e">
        <f t="shared" si="99"/>
        <v>#N/A</v>
      </c>
      <c r="G185" s="10">
        <v>3.0025047014749173E-2</v>
      </c>
      <c r="H185" s="7">
        <f t="shared" si="96"/>
        <v>1.0300250470147492</v>
      </c>
      <c r="I185" s="5" t="e">
        <f t="shared" si="100"/>
        <v>#N/A</v>
      </c>
      <c r="J185" s="5" t="e">
        <f t="shared" si="101"/>
        <v>#N/A</v>
      </c>
      <c r="K185" s="5" t="e">
        <f t="shared" si="102"/>
        <v>#N/A</v>
      </c>
      <c r="L185">
        <v>4.53</v>
      </c>
      <c r="M185">
        <v>3.5</v>
      </c>
      <c r="N185">
        <v>1.91</v>
      </c>
      <c r="O185" s="5">
        <f t="shared" si="103"/>
        <v>4.6660134629768137</v>
      </c>
      <c r="P185" s="5">
        <f t="shared" si="104"/>
        <v>3.6050876645516219</v>
      </c>
      <c r="Q185" s="5">
        <f t="shared" si="105"/>
        <v>1.9673478397981707</v>
      </c>
      <c r="R185" s="6">
        <f t="shared" si="106"/>
        <v>0.21431571253161838</v>
      </c>
      <c r="S185" s="6">
        <f t="shared" si="107"/>
        <v>0.27738576507663754</v>
      </c>
      <c r="T185" s="6">
        <f t="shared" si="108"/>
        <v>0.50829852239174411</v>
      </c>
      <c r="U185" t="e">
        <f t="shared" si="109"/>
        <v>#N/A</v>
      </c>
      <c r="V185" t="e">
        <f t="shared" si="110"/>
        <v>#N/A</v>
      </c>
      <c r="W185" t="e">
        <f t="shared" si="111"/>
        <v>#N/A</v>
      </c>
      <c r="X185" t="s">
        <v>181</v>
      </c>
      <c r="Y185" t="s">
        <v>110</v>
      </c>
      <c r="Z185" t="s">
        <v>262</v>
      </c>
      <c r="AA185" s="16"/>
      <c r="AB185" s="16" t="e">
        <v>#N/A</v>
      </c>
      <c r="AC185" t="s">
        <v>298</v>
      </c>
      <c r="AD185" s="16" t="s">
        <v>18</v>
      </c>
    </row>
    <row r="186" spans="1:30" x14ac:dyDescent="0.25">
      <c r="A186" s="11">
        <v>0.60390973419208094</v>
      </c>
      <c r="B186" s="11">
        <v>0.23513413196263763</v>
      </c>
      <c r="C186" s="11">
        <v>0.15511361076724683</v>
      </c>
      <c r="D186" s="3">
        <f t="shared" si="97"/>
        <v>1.6558766043700459</v>
      </c>
      <c r="E186" s="4">
        <f t="shared" si="98"/>
        <v>4.2528917076100976</v>
      </c>
      <c r="F186" s="4">
        <f t="shared" si="99"/>
        <v>6.4468875107325916</v>
      </c>
      <c r="G186" s="10">
        <v>4.2093364223438456E-2</v>
      </c>
      <c r="H186" s="7">
        <f t="shared" si="96"/>
        <v>1.0420933642234385</v>
      </c>
      <c r="I186" s="5">
        <f t="shared" si="100"/>
        <v>1.5889906425073486</v>
      </c>
      <c r="J186" s="5">
        <f t="shared" si="101"/>
        <v>4.0811042979621375</v>
      </c>
      <c r="K186" s="5">
        <f t="shared" si="102"/>
        <v>6.1864778455208498</v>
      </c>
      <c r="L186">
        <v>1.74</v>
      </c>
      <c r="M186">
        <v>3.9</v>
      </c>
      <c r="N186">
        <v>4.74</v>
      </c>
      <c r="O186" s="5">
        <f t="shared" si="103"/>
        <v>1.813242453748783</v>
      </c>
      <c r="P186" s="5">
        <f t="shared" si="104"/>
        <v>4.0641641204714096</v>
      </c>
      <c r="Q186" s="5">
        <f t="shared" si="105"/>
        <v>4.9395225464190986</v>
      </c>
      <c r="R186" s="6">
        <f t="shared" si="106"/>
        <v>0.55149822790248093</v>
      </c>
      <c r="S186" s="6">
        <f t="shared" si="107"/>
        <v>0.24605305552572229</v>
      </c>
      <c r="T186" s="6">
        <f t="shared" si="108"/>
        <v>0.20244871657179678</v>
      </c>
      <c r="U186">
        <f t="shared" si="109"/>
        <v>1.0950347682692241</v>
      </c>
      <c r="V186">
        <f t="shared" si="110"/>
        <v>0.95562370262074159</v>
      </c>
      <c r="W186">
        <f t="shared" si="111"/>
        <v>0.76618717764129196</v>
      </c>
      <c r="X186" t="s">
        <v>55</v>
      </c>
      <c r="Y186" t="s">
        <v>124</v>
      </c>
      <c r="Z186" t="s">
        <v>257</v>
      </c>
      <c r="AA186" s="16"/>
      <c r="AB186" s="16" t="s">
        <v>17</v>
      </c>
      <c r="AC186" t="s">
        <v>299</v>
      </c>
      <c r="AD186" s="16" t="s">
        <v>35</v>
      </c>
    </row>
    <row r="187" spans="1:30" x14ac:dyDescent="0.25">
      <c r="A187" s="11">
        <v>0.57485496012738113</v>
      </c>
      <c r="B187" s="11">
        <v>0.2321861740931406</v>
      </c>
      <c r="C187" s="11">
        <v>0.18432230460748561</v>
      </c>
      <c r="D187" s="3">
        <f t="shared" si="97"/>
        <v>1.7395692293903346</v>
      </c>
      <c r="E187" s="4">
        <f t="shared" si="98"/>
        <v>4.306888659093258</v>
      </c>
      <c r="F187" s="4">
        <f t="shared" si="99"/>
        <v>5.4252793883491215</v>
      </c>
      <c r="G187" s="10">
        <v>3.8060574571365136E-2</v>
      </c>
      <c r="H187" s="7">
        <f t="shared" si="96"/>
        <v>1.0380605745713651</v>
      </c>
      <c r="I187" s="5">
        <f t="shared" si="100"/>
        <v>1.6757877834909931</v>
      </c>
      <c r="J187" s="5">
        <f t="shared" si="101"/>
        <v>4.1489762395336651</v>
      </c>
      <c r="K187" s="5">
        <f t="shared" si="102"/>
        <v>5.2263610826269193</v>
      </c>
      <c r="L187">
        <v>2.19</v>
      </c>
      <c r="M187">
        <v>3.41</v>
      </c>
      <c r="N187">
        <v>3.47</v>
      </c>
      <c r="O187" s="5">
        <f t="shared" si="103"/>
        <v>2.2733526583112895</v>
      </c>
      <c r="P187" s="5">
        <f t="shared" si="104"/>
        <v>3.5397865592883551</v>
      </c>
      <c r="Q187" s="5">
        <f t="shared" si="105"/>
        <v>3.6020701937626374</v>
      </c>
      <c r="R187" s="6">
        <f t="shared" si="106"/>
        <v>0.43987895865783894</v>
      </c>
      <c r="S187" s="6">
        <f t="shared" si="107"/>
        <v>0.28250290893274699</v>
      </c>
      <c r="T187" s="6">
        <f t="shared" si="108"/>
        <v>0.27761813240941419</v>
      </c>
      <c r="U187">
        <f t="shared" si="109"/>
        <v>1.3068480517490122</v>
      </c>
      <c r="V187">
        <f t="shared" si="110"/>
        <v>0.82188949830748514</v>
      </c>
      <c r="W187">
        <f t="shared" si="111"/>
        <v>0.66394187947226146</v>
      </c>
      <c r="X187" t="s">
        <v>56</v>
      </c>
      <c r="Y187" t="s">
        <v>130</v>
      </c>
      <c r="Z187" t="s">
        <v>257</v>
      </c>
      <c r="AA187" s="16"/>
      <c r="AB187" s="16" t="s">
        <v>17</v>
      </c>
      <c r="AC187" t="s">
        <v>299</v>
      </c>
      <c r="AD187" s="16" t="s">
        <v>19</v>
      </c>
    </row>
    <row r="188" spans="1:30" x14ac:dyDescent="0.25">
      <c r="A188" s="11">
        <v>0.76418535756617112</v>
      </c>
      <c r="B188" s="11">
        <v>0.18138570628507769</v>
      </c>
      <c r="C188" s="11">
        <v>5.2411473005707983E-2</v>
      </c>
      <c r="D188" s="3">
        <f t="shared" si="97"/>
        <v>1.3085830421887004</v>
      </c>
      <c r="E188" s="4">
        <f t="shared" si="98"/>
        <v>5.5131135770331001</v>
      </c>
      <c r="F188" s="4">
        <f t="shared" si="99"/>
        <v>19.079791935843758</v>
      </c>
      <c r="G188" s="10">
        <v>4.8659018446238989E-2</v>
      </c>
      <c r="H188" s="7">
        <f t="shared" si="96"/>
        <v>1.048659018446239</v>
      </c>
      <c r="I188" s="5">
        <f t="shared" si="100"/>
        <v>1.2478632416927875</v>
      </c>
      <c r="J188" s="5">
        <f t="shared" si="101"/>
        <v>5.257298588059335</v>
      </c>
      <c r="K188" s="5">
        <f t="shared" si="102"/>
        <v>18.194467029057368</v>
      </c>
      <c r="L188">
        <v>1.67</v>
      </c>
      <c r="M188">
        <v>3.64</v>
      </c>
      <c r="N188">
        <v>5.71</v>
      </c>
      <c r="O188" s="5">
        <f t="shared" si="103"/>
        <v>1.751260560805219</v>
      </c>
      <c r="P188" s="5">
        <f t="shared" si="104"/>
        <v>3.8171188271443102</v>
      </c>
      <c r="Q188" s="5">
        <f t="shared" si="105"/>
        <v>5.987842995328025</v>
      </c>
      <c r="R188" s="6">
        <f t="shared" si="106"/>
        <v>0.57101725601597864</v>
      </c>
      <c r="S188" s="6">
        <f t="shared" si="107"/>
        <v>0.26197769712820995</v>
      </c>
      <c r="T188" s="6">
        <f t="shared" si="108"/>
        <v>0.16700504685581158</v>
      </c>
      <c r="U188">
        <f t="shared" si="109"/>
        <v>1.3382876778504695</v>
      </c>
      <c r="V188">
        <f t="shared" si="110"/>
        <v>0.69237079443563809</v>
      </c>
      <c r="W188">
        <f t="shared" si="111"/>
        <v>0.31383167151205243</v>
      </c>
      <c r="X188" t="s">
        <v>59</v>
      </c>
      <c r="Y188" t="s">
        <v>126</v>
      </c>
      <c r="Z188" t="s">
        <v>257</v>
      </c>
      <c r="AA188" s="16"/>
      <c r="AB188" s="16" t="s">
        <v>28</v>
      </c>
      <c r="AC188" t="s">
        <v>299</v>
      </c>
      <c r="AD188" s="16" t="s">
        <v>35</v>
      </c>
    </row>
    <row r="189" spans="1:30" s="17" customFormat="1" x14ac:dyDescent="0.25">
      <c r="A189" s="11">
        <v>0</v>
      </c>
      <c r="B189" s="11">
        <v>0.31401368283111952</v>
      </c>
      <c r="C189" s="11">
        <v>0.60444734111012333</v>
      </c>
      <c r="D189" s="3" t="e">
        <f t="shared" si="97"/>
        <v>#DIV/0!</v>
      </c>
      <c r="E189" s="4">
        <f t="shared" si="98"/>
        <v>3.1845746051066586</v>
      </c>
      <c r="F189" s="4">
        <f t="shared" si="99"/>
        <v>1.6544038363431424</v>
      </c>
      <c r="G189" s="10">
        <v>3.3175023559546712E-2</v>
      </c>
      <c r="H189" s="7">
        <f t="shared" si="96"/>
        <v>1.0331750235595467</v>
      </c>
      <c r="I189" s="5" t="e">
        <f t="shared" si="100"/>
        <v>#DIV/0!</v>
      </c>
      <c r="J189" s="5">
        <f t="shared" si="101"/>
        <v>3.0823186125183337</v>
      </c>
      <c r="K189" s="5">
        <f t="shared" si="102"/>
        <v>1.6012812917634291</v>
      </c>
      <c r="L189">
        <v>2.19</v>
      </c>
      <c r="M189">
        <v>3.83</v>
      </c>
      <c r="N189">
        <v>3.17</v>
      </c>
      <c r="O189" s="5">
        <f t="shared" si="103"/>
        <v>2.2626533015954071</v>
      </c>
      <c r="P189" s="5">
        <f t="shared" si="104"/>
        <v>3.9570603402330642</v>
      </c>
      <c r="Q189" s="5">
        <f t="shared" si="105"/>
        <v>3.2751648246837628</v>
      </c>
      <c r="R189" s="6">
        <f t="shared" si="106"/>
        <v>0.44195900418985773</v>
      </c>
      <c r="S189" s="6">
        <f t="shared" si="107"/>
        <v>0.25271285095973584</v>
      </c>
      <c r="T189" s="6">
        <f t="shared" si="108"/>
        <v>0.30532814485040644</v>
      </c>
      <c r="U189" t="e">
        <f t="shared" si="109"/>
        <v>#DIV/0!</v>
      </c>
      <c r="V189">
        <f t="shared" si="110"/>
        <v>1.2425710906215472</v>
      </c>
      <c r="W189">
        <f t="shared" si="111"/>
        <v>1.9796646699775038</v>
      </c>
      <c r="X189" t="s">
        <v>66</v>
      </c>
      <c r="Y189" t="s">
        <v>131</v>
      </c>
      <c r="Z189" t="s">
        <v>258</v>
      </c>
      <c r="AA189" s="16"/>
      <c r="AB189" s="16" t="s">
        <v>18</v>
      </c>
      <c r="AC189" t="s">
        <v>299</v>
      </c>
      <c r="AD189" s="16" t="s">
        <v>33</v>
      </c>
    </row>
    <row r="190" spans="1:30" x14ac:dyDescent="0.25">
      <c r="A190" s="11">
        <v>0.53230008777693349</v>
      </c>
      <c r="B190" s="11">
        <v>0.25969952750702435</v>
      </c>
      <c r="C190" s="11">
        <v>0.19890143207831365</v>
      </c>
      <c r="D190" s="3">
        <f t="shared" si="97"/>
        <v>1.8786395549479256</v>
      </c>
      <c r="E190" s="4">
        <f t="shared" si="98"/>
        <v>3.850603848222065</v>
      </c>
      <c r="F190" s="4">
        <f t="shared" si="99"/>
        <v>5.0276158876838508</v>
      </c>
      <c r="G190" s="10">
        <v>2.8718046790336071E-2</v>
      </c>
      <c r="H190" s="7">
        <f t="shared" si="96"/>
        <v>1.0287180467903361</v>
      </c>
      <c r="I190" s="5">
        <f t="shared" si="100"/>
        <v>1.826194807031331</v>
      </c>
      <c r="J190" s="5">
        <f t="shared" si="101"/>
        <v>3.7431090668975693</v>
      </c>
      <c r="K190" s="5">
        <f t="shared" si="102"/>
        <v>4.8872632334684161</v>
      </c>
      <c r="L190">
        <v>2.16</v>
      </c>
      <c r="M190">
        <v>3.32</v>
      </c>
      <c r="N190">
        <v>3.78</v>
      </c>
      <c r="O190" s="5">
        <f t="shared" si="103"/>
        <v>2.2220309810671259</v>
      </c>
      <c r="P190" s="5">
        <f t="shared" si="104"/>
        <v>3.4153439153439158</v>
      </c>
      <c r="Q190" s="5">
        <f t="shared" si="105"/>
        <v>3.8885542168674703</v>
      </c>
      <c r="R190" s="6">
        <f t="shared" si="106"/>
        <v>0.45003872966692482</v>
      </c>
      <c r="S190" s="6">
        <f t="shared" si="107"/>
        <v>0.29279628195197516</v>
      </c>
      <c r="T190" s="6">
        <f t="shared" si="108"/>
        <v>0.25716498838109991</v>
      </c>
      <c r="U190">
        <f t="shared" si="109"/>
        <v>1.1827872862650968</v>
      </c>
      <c r="V190">
        <f t="shared" si="110"/>
        <v>0.88696320108880544</v>
      </c>
      <c r="W190">
        <f t="shared" si="111"/>
        <v>0.77343900244910513</v>
      </c>
      <c r="X190" t="s">
        <v>64</v>
      </c>
      <c r="Y190" t="s">
        <v>61</v>
      </c>
      <c r="Z190" t="s">
        <v>258</v>
      </c>
      <c r="AA190" s="16"/>
      <c r="AB190" s="16" t="s">
        <v>17</v>
      </c>
      <c r="AC190" t="s">
        <v>299</v>
      </c>
      <c r="AD190" s="16" t="s">
        <v>16</v>
      </c>
    </row>
    <row r="191" spans="1:30" x14ac:dyDescent="0.25">
      <c r="A191" s="11">
        <v>0.45174900080698693</v>
      </c>
      <c r="B191" s="11">
        <v>0.21593365880507653</v>
      </c>
      <c r="C191" s="11">
        <v>0.30945558056465516</v>
      </c>
      <c r="D191" s="3">
        <f t="shared" si="97"/>
        <v>2.2136186205473365</v>
      </c>
      <c r="E191" s="4">
        <f t="shared" si="98"/>
        <v>4.6310519885308885</v>
      </c>
      <c r="F191" s="4">
        <f t="shared" si="99"/>
        <v>3.231481552781589</v>
      </c>
      <c r="G191" s="10">
        <v>2.8621173811736567E-2</v>
      </c>
      <c r="H191" s="7">
        <f t="shared" si="96"/>
        <v>1.0286211738117366</v>
      </c>
      <c r="I191" s="5">
        <f t="shared" si="100"/>
        <v>2.1520251351081794</v>
      </c>
      <c r="J191" s="5">
        <f t="shared" si="101"/>
        <v>4.502193913984593</v>
      </c>
      <c r="K191" s="5">
        <f t="shared" si="102"/>
        <v>3.1415662394025645</v>
      </c>
      <c r="L191">
        <v>2.09</v>
      </c>
      <c r="M191">
        <v>3.77</v>
      </c>
      <c r="N191">
        <v>3.51</v>
      </c>
      <c r="O191" s="5">
        <f t="shared" si="103"/>
        <v>2.1498182532665293</v>
      </c>
      <c r="P191" s="5">
        <f t="shared" si="104"/>
        <v>3.8779018252702468</v>
      </c>
      <c r="Q191" s="5">
        <f t="shared" si="105"/>
        <v>3.6104603200791949</v>
      </c>
      <c r="R191" s="6">
        <f t="shared" si="106"/>
        <v>0.46515560023762736</v>
      </c>
      <c r="S191" s="6">
        <f t="shared" si="107"/>
        <v>0.25787140702828676</v>
      </c>
      <c r="T191" s="6">
        <f t="shared" si="108"/>
        <v>0.27697299273408582</v>
      </c>
      <c r="U191">
        <f t="shared" si="109"/>
        <v>0.97117824782977658</v>
      </c>
      <c r="V191">
        <f t="shared" si="110"/>
        <v>0.83736952961748889</v>
      </c>
      <c r="W191">
        <f t="shared" si="111"/>
        <v>1.1172770944557582</v>
      </c>
      <c r="X191" t="s">
        <v>62</v>
      </c>
      <c r="Y191" t="s">
        <v>63</v>
      </c>
      <c r="Z191" t="s">
        <v>258</v>
      </c>
      <c r="AA191" s="16"/>
      <c r="AB191" s="16" t="s">
        <v>20</v>
      </c>
      <c r="AC191" t="s">
        <v>299</v>
      </c>
      <c r="AD191" s="16" t="s">
        <v>19</v>
      </c>
    </row>
    <row r="192" spans="1:30" x14ac:dyDescent="0.25">
      <c r="A192" s="11">
        <v>0.14073075418168951</v>
      </c>
      <c r="B192" s="11">
        <v>0.25708272236656138</v>
      </c>
      <c r="C192" s="11">
        <v>0.52974033154253786</v>
      </c>
      <c r="D192" s="3">
        <f t="shared" si="97"/>
        <v>7.1057673627539621</v>
      </c>
      <c r="E192" s="4">
        <f t="shared" si="98"/>
        <v>3.8897985473101926</v>
      </c>
      <c r="F192" s="4">
        <f t="shared" si="99"/>
        <v>1.8877173219719265</v>
      </c>
      <c r="G192" s="10">
        <v>3.2895071784950547E-2</v>
      </c>
      <c r="H192" s="7">
        <f t="shared" si="96"/>
        <v>1.0328950717849505</v>
      </c>
      <c r="I192" s="5">
        <f t="shared" si="100"/>
        <v>6.8794668082542536</v>
      </c>
      <c r="J192" s="5">
        <f t="shared" si="101"/>
        <v>3.7659183914859953</v>
      </c>
      <c r="K192" s="5">
        <f t="shared" si="102"/>
        <v>1.8275983432758121</v>
      </c>
      <c r="L192">
        <v>3.2</v>
      </c>
      <c r="M192">
        <v>3.22</v>
      </c>
      <c r="N192">
        <v>2.44</v>
      </c>
      <c r="O192" s="5">
        <f t="shared" si="103"/>
        <v>3.3052642297118418</v>
      </c>
      <c r="P192" s="5">
        <f t="shared" si="104"/>
        <v>3.3259221311475411</v>
      </c>
      <c r="Q192" s="5">
        <f t="shared" si="105"/>
        <v>2.5202639751552791</v>
      </c>
      <c r="R192" s="6">
        <f t="shared" si="106"/>
        <v>0.30254767259172549</v>
      </c>
      <c r="S192" s="6">
        <f t="shared" si="107"/>
        <v>0.30066849450109362</v>
      </c>
      <c r="T192" s="6">
        <f t="shared" si="108"/>
        <v>0.396783832907181</v>
      </c>
      <c r="U192">
        <f t="shared" si="109"/>
        <v>0.46515232781710858</v>
      </c>
      <c r="V192">
        <f t="shared" si="110"/>
        <v>0.8550371158546054</v>
      </c>
      <c r="W192">
        <f t="shared" si="111"/>
        <v>1.3350854737734719</v>
      </c>
      <c r="X192" t="s">
        <v>138</v>
      </c>
      <c r="Y192" t="s">
        <v>69</v>
      </c>
      <c r="Z192" t="s">
        <v>263</v>
      </c>
      <c r="AA192" s="16"/>
      <c r="AB192" s="16" t="s">
        <v>16</v>
      </c>
      <c r="AC192" t="s">
        <v>299</v>
      </c>
      <c r="AD192" s="16" t="s">
        <v>32</v>
      </c>
    </row>
    <row r="193" spans="1:30" x14ac:dyDescent="0.25">
      <c r="A193" s="11">
        <v>2.6615317403142394E-2</v>
      </c>
      <c r="B193" s="11">
        <v>0.13596170728146326</v>
      </c>
      <c r="C193" s="11">
        <v>0.67081053637785737</v>
      </c>
      <c r="D193" s="3">
        <f t="shared" si="97"/>
        <v>37.57234921729443</v>
      </c>
      <c r="E193" s="4">
        <f t="shared" si="98"/>
        <v>7.3550120838791351</v>
      </c>
      <c r="F193" s="4">
        <f t="shared" si="99"/>
        <v>1.4907338894818958</v>
      </c>
      <c r="G193" s="10">
        <v>3.415955115923297E-2</v>
      </c>
      <c r="H193" s="7">
        <f t="shared" si="96"/>
        <v>1.034159551159233</v>
      </c>
      <c r="I193" s="5">
        <f t="shared" si="100"/>
        <v>36.331288702191074</v>
      </c>
      <c r="J193" s="5">
        <f t="shared" si="101"/>
        <v>7.1120670651202635</v>
      </c>
      <c r="K193" s="5">
        <f t="shared" si="102"/>
        <v>1.4414931311235963</v>
      </c>
      <c r="L193">
        <v>3.67</v>
      </c>
      <c r="M193">
        <v>3.62</v>
      </c>
      <c r="N193">
        <v>2.06</v>
      </c>
      <c r="O193" s="5">
        <f t="shared" si="103"/>
        <v>3.7953655527543848</v>
      </c>
      <c r="P193" s="5">
        <f t="shared" si="104"/>
        <v>3.7436575751964236</v>
      </c>
      <c r="Q193" s="5">
        <f t="shared" si="105"/>
        <v>2.13036867538802</v>
      </c>
      <c r="R193" s="6">
        <f t="shared" si="106"/>
        <v>0.26347923173678933</v>
      </c>
      <c r="S193" s="6">
        <f t="shared" si="107"/>
        <v>0.26711844764475595</v>
      </c>
      <c r="T193" s="6">
        <f t="shared" si="108"/>
        <v>0.46940232061845472</v>
      </c>
      <c r="U193">
        <f t="shared" si="109"/>
        <v>0.10101485884751094</v>
      </c>
      <c r="V193">
        <f t="shared" si="110"/>
        <v>0.50899407540088859</v>
      </c>
      <c r="W193">
        <f t="shared" si="111"/>
        <v>1.4290737538196232</v>
      </c>
      <c r="X193" t="s">
        <v>147</v>
      </c>
      <c r="Y193" t="s">
        <v>145</v>
      </c>
      <c r="Z193" t="s">
        <v>264</v>
      </c>
      <c r="AA193" s="16"/>
      <c r="AB193" s="16" t="s">
        <v>31</v>
      </c>
      <c r="AC193" t="s">
        <v>299</v>
      </c>
      <c r="AD193" s="16" t="s">
        <v>20</v>
      </c>
    </row>
    <row r="194" spans="1:30" x14ac:dyDescent="0.25">
      <c r="A194" s="11">
        <v>0.29738080296647529</v>
      </c>
      <c r="B194" s="11">
        <v>0.29412835833800294</v>
      </c>
      <c r="C194" s="11">
        <v>0.37620720753931897</v>
      </c>
      <c r="D194" s="3">
        <f t="shared" si="97"/>
        <v>3.3626918416543963</v>
      </c>
      <c r="E194" s="4">
        <f t="shared" si="98"/>
        <v>3.3998761821219285</v>
      </c>
      <c r="F194" s="4">
        <f t="shared" si="99"/>
        <v>2.6581096267154476</v>
      </c>
      <c r="G194" s="10">
        <v>3.9913361455239826E-2</v>
      </c>
      <c r="H194" s="7">
        <f t="shared" si="96"/>
        <v>1.0399133614552398</v>
      </c>
      <c r="I194" s="5">
        <f t="shared" si="100"/>
        <v>3.2336269215242064</v>
      </c>
      <c r="J194" s="5">
        <f t="shared" si="101"/>
        <v>3.269384073846489</v>
      </c>
      <c r="K194" s="5">
        <f t="shared" si="102"/>
        <v>2.5560875792534556</v>
      </c>
      <c r="L194">
        <v>11.52</v>
      </c>
      <c r="M194">
        <v>3.94</v>
      </c>
      <c r="N194">
        <v>1.43</v>
      </c>
      <c r="O194" s="5">
        <f t="shared" si="103"/>
        <v>11.979801923964363</v>
      </c>
      <c r="P194" s="5">
        <f t="shared" si="104"/>
        <v>4.0972586441336452</v>
      </c>
      <c r="Q194" s="5">
        <f t="shared" si="105"/>
        <v>1.4870761068809928</v>
      </c>
      <c r="R194" s="6">
        <f t="shared" si="106"/>
        <v>8.34738342375764E-2</v>
      </c>
      <c r="S194" s="6">
        <f t="shared" si="107"/>
        <v>0.24406562700936041</v>
      </c>
      <c r="T194" s="6">
        <f t="shared" si="108"/>
        <v>0.67246053875306311</v>
      </c>
      <c r="U194">
        <f t="shared" si="109"/>
        <v>3.5625631155278477</v>
      </c>
      <c r="V194">
        <f t="shared" si="110"/>
        <v>1.2051199586852208</v>
      </c>
      <c r="W194">
        <f t="shared" si="111"/>
        <v>0.55944874956814006</v>
      </c>
      <c r="X194" t="s">
        <v>146</v>
      </c>
      <c r="Y194" t="s">
        <v>151</v>
      </c>
      <c r="Z194" t="s">
        <v>264</v>
      </c>
      <c r="AA194" s="16"/>
      <c r="AB194" s="16" t="s">
        <v>19</v>
      </c>
      <c r="AC194" t="s">
        <v>299</v>
      </c>
      <c r="AD194" s="16" t="s">
        <v>18</v>
      </c>
    </row>
    <row r="195" spans="1:30" x14ac:dyDescent="0.25">
      <c r="A195" s="11">
        <v>0.35064985618150923</v>
      </c>
      <c r="B195" s="11">
        <v>0.64934976287952573</v>
      </c>
      <c r="C195" s="11">
        <v>0</v>
      </c>
      <c r="D195" s="3">
        <f t="shared" si="97"/>
        <v>2.8518477403349149</v>
      </c>
      <c r="E195" s="4">
        <f t="shared" si="98"/>
        <v>1.5400021023577868</v>
      </c>
      <c r="F195" s="4" t="e">
        <f t="shared" si="99"/>
        <v>#DIV/0!</v>
      </c>
      <c r="G195" s="10">
        <v>3.7315326772158652E-2</v>
      </c>
      <c r="H195" s="7">
        <f t="shared" si="96"/>
        <v>1.0373153267721587</v>
      </c>
      <c r="I195" s="5">
        <f t="shared" si="100"/>
        <v>2.749258269622878</v>
      </c>
      <c r="J195" s="5">
        <f t="shared" si="101"/>
        <v>1.4846036326772996</v>
      </c>
      <c r="K195" s="5" t="e">
        <f t="shared" si="102"/>
        <v>#DIV/0!</v>
      </c>
      <c r="L195">
        <v>1.78</v>
      </c>
      <c r="M195">
        <v>3.86</v>
      </c>
      <c r="N195">
        <v>4.62</v>
      </c>
      <c r="O195" s="5">
        <f t="shared" si="103"/>
        <v>1.8464212816544425</v>
      </c>
      <c r="P195" s="5">
        <f t="shared" si="104"/>
        <v>4.0040371613405323</v>
      </c>
      <c r="Q195" s="5">
        <f t="shared" si="105"/>
        <v>4.7923968096873732</v>
      </c>
      <c r="R195" s="6">
        <f t="shared" si="106"/>
        <v>0.54158821171297022</v>
      </c>
      <c r="S195" s="6">
        <f t="shared" si="107"/>
        <v>0.24974793182618835</v>
      </c>
      <c r="T195" s="6">
        <f t="shared" si="108"/>
        <v>0.20866385646084135</v>
      </c>
      <c r="U195">
        <f t="shared" si="109"/>
        <v>0.64744735686260813</v>
      </c>
      <c r="V195">
        <f t="shared" si="110"/>
        <v>2.6000205812772839</v>
      </c>
      <c r="W195" t="e">
        <f t="shared" si="111"/>
        <v>#DIV/0!</v>
      </c>
      <c r="X195" t="s">
        <v>148</v>
      </c>
      <c r="Y195" t="s">
        <v>150</v>
      </c>
      <c r="Z195" t="s">
        <v>264</v>
      </c>
      <c r="AA195" s="16"/>
      <c r="AB195" s="16" t="s">
        <v>32</v>
      </c>
      <c r="AC195" t="s">
        <v>299</v>
      </c>
      <c r="AD195" s="16" t="s">
        <v>17</v>
      </c>
    </row>
    <row r="196" spans="1:30" x14ac:dyDescent="0.25">
      <c r="A196" s="11">
        <v>0.7034157682396448</v>
      </c>
      <c r="B196" s="11">
        <v>0.21809923088287708</v>
      </c>
      <c r="C196" s="11">
        <v>7.6963337694785874E-2</v>
      </c>
      <c r="D196" s="3">
        <f t="shared" si="97"/>
        <v>1.4216343237550408</v>
      </c>
      <c r="E196" s="4">
        <f t="shared" si="98"/>
        <v>4.585068897088485</v>
      </c>
      <c r="F196" s="4">
        <f t="shared" si="99"/>
        <v>12.99319948890091</v>
      </c>
      <c r="G196" s="10">
        <v>3.2530131977984045E-2</v>
      </c>
      <c r="H196" s="7">
        <f t="shared" si="96"/>
        <v>1.032530131977984</v>
      </c>
      <c r="I196" s="5">
        <f t="shared" si="100"/>
        <v>1.3768453624028023</v>
      </c>
      <c r="J196" s="5">
        <f t="shared" si="101"/>
        <v>4.440615101764652</v>
      </c>
      <c r="K196" s="5">
        <f t="shared" si="102"/>
        <v>12.58384533922537</v>
      </c>
      <c r="L196">
        <v>2.4500000000000002</v>
      </c>
      <c r="M196">
        <v>3.28</v>
      </c>
      <c r="N196">
        <v>3.13</v>
      </c>
      <c r="O196" s="5">
        <f t="shared" si="103"/>
        <v>2.5296988233460609</v>
      </c>
      <c r="P196" s="5">
        <f t="shared" si="104"/>
        <v>3.3866988328877876</v>
      </c>
      <c r="Q196" s="5">
        <f t="shared" si="105"/>
        <v>3.2318193130910902</v>
      </c>
      <c r="R196" s="6">
        <f t="shared" si="106"/>
        <v>0.39530397483337121</v>
      </c>
      <c r="S196" s="6">
        <f t="shared" si="107"/>
        <v>0.29527278607980473</v>
      </c>
      <c r="T196" s="6">
        <f t="shared" si="108"/>
        <v>0.30942323908682412</v>
      </c>
      <c r="U196">
        <f t="shared" si="109"/>
        <v>1.7794300412388953</v>
      </c>
      <c r="V196">
        <f t="shared" si="110"/>
        <v>0.73863641068476382</v>
      </c>
      <c r="W196">
        <f t="shared" si="111"/>
        <v>0.24873160116196047</v>
      </c>
      <c r="X196" t="s">
        <v>149</v>
      </c>
      <c r="Y196" t="s">
        <v>152</v>
      </c>
      <c r="Z196" t="s">
        <v>264</v>
      </c>
      <c r="AA196" s="16"/>
      <c r="AB196" s="19" t="s">
        <v>28</v>
      </c>
      <c r="AC196" t="s">
        <v>299</v>
      </c>
      <c r="AD196" s="16" t="s">
        <v>35</v>
      </c>
    </row>
    <row r="197" spans="1:30" x14ac:dyDescent="0.25">
      <c r="A197" s="11" t="e">
        <v>#N/A</v>
      </c>
      <c r="B197" s="11" t="e">
        <v>#N/A</v>
      </c>
      <c r="C197" s="11" t="e">
        <v>#N/A</v>
      </c>
      <c r="D197" s="3" t="e">
        <f t="shared" si="97"/>
        <v>#N/A</v>
      </c>
      <c r="E197" s="4" t="e">
        <f t="shared" si="98"/>
        <v>#N/A</v>
      </c>
      <c r="F197" s="4" t="e">
        <f t="shared" si="99"/>
        <v>#N/A</v>
      </c>
      <c r="G197" s="10">
        <v>3.3020387304079968E-2</v>
      </c>
      <c r="H197" s="7">
        <f t="shared" si="96"/>
        <v>1.03302038730408</v>
      </c>
      <c r="I197" s="5" t="e">
        <f t="shared" si="100"/>
        <v>#N/A</v>
      </c>
      <c r="J197" s="5" t="e">
        <f t="shared" si="101"/>
        <v>#N/A</v>
      </c>
      <c r="K197" s="5" t="e">
        <f t="shared" si="102"/>
        <v>#N/A</v>
      </c>
      <c r="L197">
        <v>3.06</v>
      </c>
      <c r="M197">
        <v>3.71</v>
      </c>
      <c r="N197">
        <v>2.29</v>
      </c>
      <c r="O197" s="5">
        <f t="shared" si="103"/>
        <v>3.161042385150485</v>
      </c>
      <c r="P197" s="5">
        <f t="shared" si="104"/>
        <v>3.8325056368981367</v>
      </c>
      <c r="Q197" s="5">
        <f t="shared" si="105"/>
        <v>2.3656166869263431</v>
      </c>
      <c r="R197" s="6">
        <f t="shared" si="106"/>
        <v>0.31635134179081686</v>
      </c>
      <c r="S197" s="6">
        <f t="shared" si="107"/>
        <v>0.26092590454983816</v>
      </c>
      <c r="T197" s="6">
        <f t="shared" si="108"/>
        <v>0.42272275365934481</v>
      </c>
      <c r="U197" t="e">
        <f t="shared" si="109"/>
        <v>#N/A</v>
      </c>
      <c r="V197" t="e">
        <f t="shared" si="110"/>
        <v>#N/A</v>
      </c>
      <c r="W197" t="e">
        <f t="shared" si="111"/>
        <v>#N/A</v>
      </c>
      <c r="X197" t="s">
        <v>160</v>
      </c>
      <c r="Y197" t="s">
        <v>80</v>
      </c>
      <c r="Z197" t="s">
        <v>265</v>
      </c>
      <c r="AA197" s="16"/>
      <c r="AB197" s="19" t="e">
        <v>#N/A</v>
      </c>
      <c r="AC197" t="s">
        <v>299</v>
      </c>
      <c r="AD197" s="16" t="s">
        <v>31</v>
      </c>
    </row>
    <row r="198" spans="1:30" x14ac:dyDescent="0.25">
      <c r="A198" s="11">
        <v>4.7716063243446287E-2</v>
      </c>
      <c r="B198" s="11">
        <v>0.27126192175606018</v>
      </c>
      <c r="C198" s="11">
        <v>0.59115434427616864</v>
      </c>
      <c r="D198" s="3">
        <f t="shared" si="97"/>
        <v>20.957303097240491</v>
      </c>
      <c r="E198" s="4">
        <f t="shared" si="98"/>
        <v>3.686473919842232</v>
      </c>
      <c r="F198" s="4">
        <f t="shared" si="99"/>
        <v>1.691605601282415</v>
      </c>
      <c r="G198" s="10">
        <v>2.7574792454877928E-2</v>
      </c>
      <c r="H198" s="7">
        <f t="shared" si="96"/>
        <v>1.0275747924548779</v>
      </c>
      <c r="I198" s="5">
        <f t="shared" si="100"/>
        <v>20.39491748057916</v>
      </c>
      <c r="J198" s="5">
        <f t="shared" si="101"/>
        <v>3.5875480275603486</v>
      </c>
      <c r="K198" s="5">
        <f t="shared" si="102"/>
        <v>1.6462116565171536</v>
      </c>
      <c r="L198">
        <v>2.68</v>
      </c>
      <c r="M198">
        <v>3.17</v>
      </c>
      <c r="N198">
        <v>2.95</v>
      </c>
      <c r="O198" s="5">
        <f t="shared" si="103"/>
        <v>2.7539004437790728</v>
      </c>
      <c r="P198" s="5">
        <f t="shared" si="104"/>
        <v>3.2574120920819629</v>
      </c>
      <c r="Q198" s="5">
        <f t="shared" si="105"/>
        <v>3.0313456377418899</v>
      </c>
      <c r="R198" s="6">
        <f t="shared" si="106"/>
        <v>0.36312133296574006</v>
      </c>
      <c r="S198" s="6">
        <f t="shared" si="107"/>
        <v>0.30699216793318085</v>
      </c>
      <c r="T198" s="6">
        <f t="shared" si="108"/>
        <v>0.32988649910107909</v>
      </c>
      <c r="U198">
        <f t="shared" si="109"/>
        <v>0.13140528774151702</v>
      </c>
      <c r="V198">
        <f t="shared" si="110"/>
        <v>0.8836118640495817</v>
      </c>
      <c r="W198">
        <f t="shared" si="111"/>
        <v>1.7919931427537312</v>
      </c>
      <c r="X198" t="s">
        <v>82</v>
      </c>
      <c r="Y198" t="s">
        <v>41</v>
      </c>
      <c r="Z198" t="s">
        <v>259</v>
      </c>
      <c r="AA198" s="16"/>
      <c r="AB198" s="19" t="s">
        <v>18</v>
      </c>
      <c r="AC198" t="s">
        <v>299</v>
      </c>
      <c r="AD198" s="16" t="s">
        <v>338</v>
      </c>
    </row>
    <row r="199" spans="1:30" x14ac:dyDescent="0.25">
      <c r="A199" s="11">
        <v>0.58505044562587327</v>
      </c>
      <c r="B199" s="11">
        <v>0.25451846479920653</v>
      </c>
      <c r="C199" s="11">
        <v>0.15518031839742188</v>
      </c>
      <c r="D199" s="3">
        <f t="shared" si="97"/>
        <v>1.7092543172584433</v>
      </c>
      <c r="E199" s="4">
        <f t="shared" si="98"/>
        <v>3.9289880236740982</v>
      </c>
      <c r="F199" s="4">
        <f t="shared" si="99"/>
        <v>6.4441161761182055</v>
      </c>
      <c r="G199" s="10">
        <v>3.0209161138952334E-2</v>
      </c>
      <c r="H199" s="7">
        <f t="shared" si="96"/>
        <v>1.0302091611389523</v>
      </c>
      <c r="I199" s="5">
        <f t="shared" si="100"/>
        <v>1.6591332922809283</v>
      </c>
      <c r="J199" s="5">
        <f t="shared" si="101"/>
        <v>3.8137770191544287</v>
      </c>
      <c r="K199" s="5">
        <f t="shared" si="102"/>
        <v>6.2551532438266069</v>
      </c>
      <c r="L199">
        <v>1.8</v>
      </c>
      <c r="M199">
        <v>3.51</v>
      </c>
      <c r="N199">
        <v>5.27</v>
      </c>
      <c r="O199" s="5">
        <f t="shared" si="103"/>
        <v>1.8543764900501143</v>
      </c>
      <c r="P199" s="5">
        <f t="shared" si="104"/>
        <v>3.6160341555977227</v>
      </c>
      <c r="Q199" s="5">
        <f t="shared" si="105"/>
        <v>5.4292022792022783</v>
      </c>
      <c r="R199" s="6">
        <f t="shared" si="106"/>
        <v>0.53926481777871071</v>
      </c>
      <c r="S199" s="6">
        <f t="shared" si="107"/>
        <v>0.27654606039933882</v>
      </c>
      <c r="T199" s="6">
        <f t="shared" si="108"/>
        <v>0.18418912182195055</v>
      </c>
      <c r="U199">
        <f t="shared" si="109"/>
        <v>1.084903791861962</v>
      </c>
      <c r="V199">
        <f t="shared" si="110"/>
        <v>0.92034746194422745</v>
      </c>
      <c r="W199">
        <f t="shared" si="111"/>
        <v>0.84250533833061825</v>
      </c>
      <c r="X199" t="s">
        <v>81</v>
      </c>
      <c r="Y199" t="s">
        <v>83</v>
      </c>
      <c r="Z199" t="s">
        <v>259</v>
      </c>
      <c r="AA199" s="16"/>
      <c r="AB199" s="19" t="s">
        <v>17</v>
      </c>
      <c r="AC199" t="s">
        <v>299</v>
      </c>
      <c r="AD199" s="16" t="s">
        <v>32</v>
      </c>
    </row>
    <row r="200" spans="1:30" x14ac:dyDescent="0.25">
      <c r="A200" s="11">
        <v>0.14373618001416175</v>
      </c>
      <c r="B200" s="11">
        <v>0.26147171499622435</v>
      </c>
      <c r="C200" s="11">
        <v>0.52445619266467414</v>
      </c>
      <c r="D200" s="3">
        <f t="shared" si="97"/>
        <v>6.9571905966992729</v>
      </c>
      <c r="E200" s="4">
        <f t="shared" si="98"/>
        <v>3.824505453733074</v>
      </c>
      <c r="F200" s="4">
        <f t="shared" si="99"/>
        <v>1.9067369476927469</v>
      </c>
      <c r="G200" s="10">
        <v>3.4799539831968707E-2</v>
      </c>
      <c r="H200" s="7">
        <f t="shared" si="96"/>
        <v>1.0347995398319687</v>
      </c>
      <c r="I200" s="5">
        <f t="shared" si="100"/>
        <v>6.7232254450257924</v>
      </c>
      <c r="J200" s="5">
        <f t="shared" si="101"/>
        <v>3.6958901763273873</v>
      </c>
      <c r="K200" s="5">
        <f t="shared" si="102"/>
        <v>1.8426148005461656</v>
      </c>
      <c r="L200">
        <v>4.3899999999999997</v>
      </c>
      <c r="M200">
        <v>3.43</v>
      </c>
      <c r="N200">
        <v>1.94</v>
      </c>
      <c r="O200" s="5">
        <f t="shared" si="103"/>
        <v>4.5427699798623422</v>
      </c>
      <c r="P200" s="5">
        <f t="shared" si="104"/>
        <v>3.5493624216236528</v>
      </c>
      <c r="Q200" s="5">
        <f t="shared" si="105"/>
        <v>2.007511107274019</v>
      </c>
      <c r="R200" s="6">
        <f t="shared" si="106"/>
        <v>0.22013000975900229</v>
      </c>
      <c r="S200" s="6">
        <f t="shared" si="107"/>
        <v>0.28174074135335858</v>
      </c>
      <c r="T200" s="6">
        <f t="shared" si="108"/>
        <v>0.49812924888763921</v>
      </c>
      <c r="U200">
        <f t="shared" si="109"/>
        <v>0.65296040358842355</v>
      </c>
      <c r="V200">
        <f t="shared" si="110"/>
        <v>0.92805787952508845</v>
      </c>
      <c r="W200">
        <f t="shared" si="111"/>
        <v>1.0528516320529764</v>
      </c>
      <c r="X200" t="s">
        <v>295</v>
      </c>
      <c r="Y200" t="s">
        <v>296</v>
      </c>
      <c r="Z200" t="s">
        <v>297</v>
      </c>
      <c r="AA200" s="16"/>
      <c r="AB200" s="19" t="s">
        <v>19</v>
      </c>
      <c r="AC200" t="s">
        <v>299</v>
      </c>
      <c r="AD200" s="16" t="s">
        <v>31</v>
      </c>
    </row>
    <row r="201" spans="1:30" x14ac:dyDescent="0.25">
      <c r="A201" s="11">
        <v>0.22851993736289941</v>
      </c>
      <c r="B201" s="11">
        <v>0.25880198109120506</v>
      </c>
      <c r="C201" s="11">
        <v>0.46073256713083871</v>
      </c>
      <c r="D201" s="3">
        <f t="shared" si="97"/>
        <v>4.3759857959874955</v>
      </c>
      <c r="E201" s="4">
        <f t="shared" si="98"/>
        <v>3.8639580569809762</v>
      </c>
      <c r="F201" s="4">
        <f t="shared" si="99"/>
        <v>2.1704565106551721</v>
      </c>
      <c r="G201" s="10">
        <v>3.0196940419080498E-2</v>
      </c>
      <c r="H201" s="7">
        <f t="shared" si="96"/>
        <v>1.0301969404190805</v>
      </c>
      <c r="I201" s="5">
        <f t="shared" si="100"/>
        <v>4.2477177171651856</v>
      </c>
      <c r="J201" s="5">
        <f t="shared" si="101"/>
        <v>3.7506984396683722</v>
      </c>
      <c r="K201" s="5">
        <f t="shared" si="102"/>
        <v>2.1068364945563109</v>
      </c>
      <c r="L201">
        <v>5.71</v>
      </c>
      <c r="M201">
        <v>3.7</v>
      </c>
      <c r="N201">
        <v>1.71</v>
      </c>
      <c r="O201" s="5">
        <f t="shared" si="103"/>
        <v>5.8824245297929494</v>
      </c>
      <c r="P201" s="5">
        <f t="shared" si="104"/>
        <v>3.811728679550598</v>
      </c>
      <c r="Q201" s="5">
        <f t="shared" si="105"/>
        <v>1.7616367681166276</v>
      </c>
      <c r="R201" s="6">
        <f t="shared" si="106"/>
        <v>0.16999793111416223</v>
      </c>
      <c r="S201" s="6">
        <f t="shared" si="107"/>
        <v>0.26234815855726118</v>
      </c>
      <c r="T201" s="6">
        <f t="shared" si="108"/>
        <v>0.56765391032857682</v>
      </c>
      <c r="U201">
        <f t="shared" si="109"/>
        <v>1.3442512850902679</v>
      </c>
      <c r="V201">
        <f t="shared" si="110"/>
        <v>0.98648293364985784</v>
      </c>
      <c r="W201">
        <f t="shared" si="111"/>
        <v>0.81164343052644783</v>
      </c>
      <c r="X201" t="s">
        <v>255</v>
      </c>
      <c r="Y201" t="s">
        <v>93</v>
      </c>
      <c r="Z201" t="s">
        <v>267</v>
      </c>
      <c r="AA201" s="16"/>
      <c r="AB201" s="19" t="s">
        <v>16</v>
      </c>
      <c r="AC201" t="s">
        <v>299</v>
      </c>
      <c r="AD201" s="16" t="s">
        <v>17</v>
      </c>
    </row>
    <row r="202" spans="1:30" x14ac:dyDescent="0.25">
      <c r="A202" s="11">
        <v>0.36749946474710082</v>
      </c>
      <c r="B202" s="11">
        <v>0.28515492602299602</v>
      </c>
      <c r="C202" s="11">
        <v>0.32339814481810747</v>
      </c>
      <c r="D202" s="3">
        <f t="shared" si="97"/>
        <v>2.7210923985648852</v>
      </c>
      <c r="E202" s="4">
        <f t="shared" si="98"/>
        <v>3.506865597402852</v>
      </c>
      <c r="F202" s="4">
        <f t="shared" si="99"/>
        <v>3.0921636874646929</v>
      </c>
      <c r="G202" s="10">
        <v>2.7109330653341202E-2</v>
      </c>
      <c r="H202" s="7">
        <f t="shared" si="96"/>
        <v>1.0271093306533412</v>
      </c>
      <c r="I202" s="5">
        <f t="shared" si="100"/>
        <v>2.649272397159518</v>
      </c>
      <c r="J202" s="5">
        <f t="shared" si="101"/>
        <v>3.4143060458540915</v>
      </c>
      <c r="K202" s="5">
        <f t="shared" si="102"/>
        <v>3.0105497001938213</v>
      </c>
      <c r="L202">
        <v>2.4</v>
      </c>
      <c r="M202">
        <v>3.39</v>
      </c>
      <c r="N202">
        <v>3.17</v>
      </c>
      <c r="O202" s="5">
        <f t="shared" si="103"/>
        <v>2.4650623935680187</v>
      </c>
      <c r="P202" s="5">
        <f t="shared" si="104"/>
        <v>3.4819006309148266</v>
      </c>
      <c r="Q202" s="5">
        <f t="shared" si="105"/>
        <v>3.2559365781710916</v>
      </c>
      <c r="R202" s="6">
        <f t="shared" si="106"/>
        <v>0.40566924496891316</v>
      </c>
      <c r="S202" s="6">
        <f t="shared" si="107"/>
        <v>0.28719946546471725</v>
      </c>
      <c r="T202" s="6">
        <f t="shared" si="108"/>
        <v>0.30713128956636954</v>
      </c>
      <c r="U202">
        <f t="shared" si="109"/>
        <v>0.90590911020445408</v>
      </c>
      <c r="V202">
        <f t="shared" si="110"/>
        <v>0.99288111682794056</v>
      </c>
      <c r="W202">
        <f t="shared" si="111"/>
        <v>1.0529638490259481</v>
      </c>
      <c r="X202" t="s">
        <v>226</v>
      </c>
      <c r="Y202" t="s">
        <v>165</v>
      </c>
      <c r="Z202" t="s">
        <v>267</v>
      </c>
      <c r="AA202" s="16"/>
      <c r="AB202" s="19" t="s">
        <v>19</v>
      </c>
      <c r="AC202" t="s">
        <v>299</v>
      </c>
      <c r="AD202" s="16" t="s">
        <v>31</v>
      </c>
    </row>
    <row r="203" spans="1:30" x14ac:dyDescent="0.25">
      <c r="A203" s="11">
        <v>0.74013841304861572</v>
      </c>
      <c r="B203" s="11">
        <v>0.17736362547497311</v>
      </c>
      <c r="C203" s="11">
        <v>7.8989516768961612E-2</v>
      </c>
      <c r="D203" s="3">
        <f t="shared" si="97"/>
        <v>1.3510986355660415</v>
      </c>
      <c r="E203" s="4">
        <f t="shared" si="98"/>
        <v>5.6381346362425644</v>
      </c>
      <c r="F203" s="4">
        <f t="shared" si="99"/>
        <v>12.659907806815994</v>
      </c>
      <c r="G203" s="10">
        <v>3.1576233764227801E-2</v>
      </c>
      <c r="H203" s="7">
        <f t="shared" si="96"/>
        <v>1.0315762337642278</v>
      </c>
      <c r="I203" s="5">
        <f t="shared" si="100"/>
        <v>1.3097419185743302</v>
      </c>
      <c r="J203" s="5">
        <f t="shared" si="101"/>
        <v>5.4655530553170824</v>
      </c>
      <c r="K203" s="5">
        <f t="shared" si="102"/>
        <v>12.2723918916006</v>
      </c>
      <c r="L203">
        <v>1.76</v>
      </c>
      <c r="M203">
        <v>3.59</v>
      </c>
      <c r="N203">
        <v>5.41</v>
      </c>
      <c r="O203" s="5">
        <f t="shared" si="103"/>
        <v>1.8155741714250409</v>
      </c>
      <c r="P203" s="5">
        <f t="shared" si="104"/>
        <v>3.7033586792135775</v>
      </c>
      <c r="Q203" s="5">
        <f t="shared" si="105"/>
        <v>5.5808274246644727</v>
      </c>
      <c r="R203" s="6">
        <f t="shared" si="106"/>
        <v>0.55078994608912168</v>
      </c>
      <c r="S203" s="6">
        <f t="shared" si="107"/>
        <v>0.27002515462865018</v>
      </c>
      <c r="T203" s="6">
        <f t="shared" si="108"/>
        <v>0.17918489928222811</v>
      </c>
      <c r="U203">
        <f t="shared" si="109"/>
        <v>1.3437761860105852</v>
      </c>
      <c r="V203">
        <f t="shared" si="110"/>
        <v>0.65684112177952814</v>
      </c>
      <c r="W203">
        <f t="shared" si="111"/>
        <v>0.44082686144521521</v>
      </c>
      <c r="X203" t="s">
        <v>94</v>
      </c>
      <c r="Y203" t="s">
        <v>227</v>
      </c>
      <c r="Z203" t="s">
        <v>267</v>
      </c>
      <c r="AA203" s="16"/>
      <c r="AB203" s="19" t="s">
        <v>17</v>
      </c>
      <c r="AC203" t="s">
        <v>299</v>
      </c>
      <c r="AD203" s="16" t="s">
        <v>17</v>
      </c>
    </row>
    <row r="204" spans="1:30" x14ac:dyDescent="0.25">
      <c r="A204" s="11">
        <v>0.15774159114122016</v>
      </c>
      <c r="B204" s="11">
        <v>0.24508783133926723</v>
      </c>
      <c r="C204" s="11">
        <v>0.52557879254416795</v>
      </c>
      <c r="D204" s="3">
        <f t="shared" si="97"/>
        <v>6.3394821414267168</v>
      </c>
      <c r="E204" s="4">
        <f t="shared" si="98"/>
        <v>4.0801699314713513</v>
      </c>
      <c r="F204" s="4">
        <f t="shared" si="99"/>
        <v>1.9026642897048842</v>
      </c>
      <c r="G204" s="10">
        <v>3.2572248475490895E-2</v>
      </c>
      <c r="H204" s="7">
        <f t="shared" si="96"/>
        <v>1.0325722484754909</v>
      </c>
      <c r="I204" s="5">
        <f t="shared" si="100"/>
        <v>6.1395046698053797</v>
      </c>
      <c r="J204" s="5">
        <f t="shared" si="101"/>
        <v>3.9514619315940274</v>
      </c>
      <c r="K204" s="5">
        <f t="shared" si="102"/>
        <v>1.8426451926381071</v>
      </c>
      <c r="L204">
        <v>3.35</v>
      </c>
      <c r="M204">
        <v>3.3</v>
      </c>
      <c r="N204">
        <v>2.3199999999999998</v>
      </c>
      <c r="O204" s="5">
        <f t="shared" si="103"/>
        <v>3.4591170323928946</v>
      </c>
      <c r="P204" s="5">
        <f t="shared" si="104"/>
        <v>3.4074884199691198</v>
      </c>
      <c r="Q204" s="5">
        <f t="shared" si="105"/>
        <v>2.3955676164631385</v>
      </c>
      <c r="R204" s="6">
        <f t="shared" si="106"/>
        <v>0.28909111505494089</v>
      </c>
      <c r="S204" s="6">
        <f t="shared" si="107"/>
        <v>0.29347128346486429</v>
      </c>
      <c r="T204" s="6">
        <f t="shared" si="108"/>
        <v>0.41743760148019488</v>
      </c>
      <c r="U204">
        <f t="shared" si="109"/>
        <v>0.54564662463335079</v>
      </c>
      <c r="V204">
        <f t="shared" si="110"/>
        <v>0.83513394716389777</v>
      </c>
      <c r="W204">
        <f t="shared" si="111"/>
        <v>1.2590595353186067</v>
      </c>
      <c r="X204" t="s">
        <v>44</v>
      </c>
      <c r="Y204" t="s">
        <v>169</v>
      </c>
      <c r="Z204" t="s">
        <v>260</v>
      </c>
      <c r="AA204" s="16"/>
      <c r="AB204" s="19" t="s">
        <v>16</v>
      </c>
      <c r="AC204" t="s">
        <v>299</v>
      </c>
      <c r="AD204" s="16" t="s">
        <v>31</v>
      </c>
    </row>
    <row r="205" spans="1:30" x14ac:dyDescent="0.25">
      <c r="A205" s="11" t="e">
        <v>#N/A</v>
      </c>
      <c r="B205" s="11" t="e">
        <v>#N/A</v>
      </c>
      <c r="C205" s="11" t="e">
        <v>#N/A</v>
      </c>
      <c r="D205" s="3" t="e">
        <f t="shared" si="97"/>
        <v>#N/A</v>
      </c>
      <c r="E205" s="4" t="e">
        <f t="shared" si="98"/>
        <v>#N/A</v>
      </c>
      <c r="F205" s="4" t="e">
        <f t="shared" si="99"/>
        <v>#N/A</v>
      </c>
      <c r="G205" s="10">
        <v>3.2024528991912771E-2</v>
      </c>
      <c r="H205" s="7">
        <f t="shared" si="96"/>
        <v>1.0320245289919128</v>
      </c>
      <c r="I205" s="5" t="e">
        <f t="shared" si="100"/>
        <v>#N/A</v>
      </c>
      <c r="J205" s="5" t="e">
        <f t="shared" si="101"/>
        <v>#N/A</v>
      </c>
      <c r="K205" s="5" t="e">
        <f t="shared" si="102"/>
        <v>#N/A</v>
      </c>
      <c r="L205">
        <v>2.92</v>
      </c>
      <c r="M205">
        <v>3.38</v>
      </c>
      <c r="N205">
        <v>2.54</v>
      </c>
      <c r="O205" s="5">
        <f t="shared" si="103"/>
        <v>3.0135116246563851</v>
      </c>
      <c r="P205" s="5">
        <f t="shared" si="104"/>
        <v>3.4882429079926651</v>
      </c>
      <c r="Q205" s="5">
        <f t="shared" si="105"/>
        <v>2.6213423036394583</v>
      </c>
      <c r="R205" s="6">
        <f t="shared" si="106"/>
        <v>0.3318387730175173</v>
      </c>
      <c r="S205" s="6">
        <f t="shared" si="107"/>
        <v>0.28667728319856522</v>
      </c>
      <c r="T205" s="6">
        <f t="shared" si="108"/>
        <v>0.38148394378391753</v>
      </c>
      <c r="U205" t="e">
        <f t="shared" si="109"/>
        <v>#N/A</v>
      </c>
      <c r="V205" t="e">
        <f t="shared" si="110"/>
        <v>#N/A</v>
      </c>
      <c r="W205" t="e">
        <f t="shared" si="111"/>
        <v>#N/A</v>
      </c>
      <c r="X205" t="s">
        <v>43</v>
      </c>
      <c r="Y205" t="s">
        <v>229</v>
      </c>
      <c r="Z205" t="s">
        <v>260</v>
      </c>
      <c r="AA205" s="16"/>
      <c r="AB205" s="19" t="e">
        <v>#N/A</v>
      </c>
      <c r="AC205" t="s">
        <v>299</v>
      </c>
      <c r="AD205" s="16" t="s">
        <v>20</v>
      </c>
    </row>
    <row r="206" spans="1:30" x14ac:dyDescent="0.25">
      <c r="A206" s="11" t="e">
        <v>#N/A</v>
      </c>
      <c r="B206" s="11" t="e">
        <v>#N/A</v>
      </c>
      <c r="C206" s="11" t="e">
        <v>#N/A</v>
      </c>
      <c r="D206" s="3" t="e">
        <f t="shared" si="97"/>
        <v>#N/A</v>
      </c>
      <c r="E206" s="4" t="e">
        <f t="shared" si="98"/>
        <v>#N/A</v>
      </c>
      <c r="F206" s="4" t="e">
        <f t="shared" si="99"/>
        <v>#N/A</v>
      </c>
      <c r="G206" s="10">
        <v>3.4566173772912157E-2</v>
      </c>
      <c r="H206" s="7">
        <f t="shared" ref="H206:H269" si="112">(G206/100%) + 1</f>
        <v>1.0345661737729122</v>
      </c>
      <c r="I206" s="5" t="e">
        <f t="shared" si="100"/>
        <v>#N/A</v>
      </c>
      <c r="J206" s="5" t="e">
        <f t="shared" si="101"/>
        <v>#N/A</v>
      </c>
      <c r="K206" s="5" t="e">
        <f t="shared" si="102"/>
        <v>#N/A</v>
      </c>
      <c r="L206">
        <v>3.91</v>
      </c>
      <c r="M206">
        <v>3.28</v>
      </c>
      <c r="N206">
        <v>2.11</v>
      </c>
      <c r="O206" s="5">
        <f t="shared" si="103"/>
        <v>4.0451537394520871</v>
      </c>
      <c r="P206" s="5">
        <f t="shared" si="104"/>
        <v>3.3933770499751517</v>
      </c>
      <c r="Q206" s="5">
        <f t="shared" si="105"/>
        <v>2.1829346266608445</v>
      </c>
      <c r="R206" s="6">
        <f t="shared" si="106"/>
        <v>0.24720939287104801</v>
      </c>
      <c r="S206" s="6">
        <f t="shared" si="107"/>
        <v>0.29469168479445057</v>
      </c>
      <c r="T206" s="6">
        <f t="shared" si="108"/>
        <v>0.45809892233450139</v>
      </c>
      <c r="U206" t="e">
        <f t="shared" si="109"/>
        <v>#N/A</v>
      </c>
      <c r="V206" t="e">
        <f t="shared" si="110"/>
        <v>#N/A</v>
      </c>
      <c r="W206" t="e">
        <f t="shared" si="111"/>
        <v>#N/A</v>
      </c>
      <c r="X206" t="s">
        <v>46</v>
      </c>
      <c r="Y206" t="s">
        <v>99</v>
      </c>
      <c r="Z206" t="s">
        <v>260</v>
      </c>
      <c r="AA206" s="16"/>
      <c r="AB206" s="19" t="e">
        <v>#N/A</v>
      </c>
      <c r="AC206" t="s">
        <v>299</v>
      </c>
      <c r="AD206" s="16" t="s">
        <v>36</v>
      </c>
    </row>
    <row r="207" spans="1:30" x14ac:dyDescent="0.25">
      <c r="A207" s="11" t="e">
        <v>#N/A</v>
      </c>
      <c r="B207" s="11" t="e">
        <v>#N/A</v>
      </c>
      <c r="C207" s="11" t="e">
        <v>#N/A</v>
      </c>
      <c r="D207" s="3" t="e">
        <f t="shared" si="97"/>
        <v>#N/A</v>
      </c>
      <c r="E207" s="4" t="e">
        <f t="shared" si="98"/>
        <v>#N/A</v>
      </c>
      <c r="F207" s="4" t="e">
        <f t="shared" si="99"/>
        <v>#N/A</v>
      </c>
      <c r="G207" s="10">
        <v>3.9599455641451176E-2</v>
      </c>
      <c r="H207" s="7">
        <f t="shared" si="112"/>
        <v>1.0395994556414512</v>
      </c>
      <c r="I207" s="5" t="e">
        <f t="shared" si="100"/>
        <v>#N/A</v>
      </c>
      <c r="J207" s="5" t="e">
        <f t="shared" si="101"/>
        <v>#N/A</v>
      </c>
      <c r="K207" s="5" t="e">
        <f t="shared" si="102"/>
        <v>#N/A</v>
      </c>
      <c r="L207">
        <v>2.42</v>
      </c>
      <c r="M207">
        <v>3.35</v>
      </c>
      <c r="N207">
        <v>3.05</v>
      </c>
      <c r="O207" s="5">
        <f t="shared" si="103"/>
        <v>2.5158306826523118</v>
      </c>
      <c r="P207" s="5">
        <f t="shared" si="104"/>
        <v>3.4826581763988615</v>
      </c>
      <c r="Q207" s="5">
        <f t="shared" si="105"/>
        <v>3.170778339706426</v>
      </c>
      <c r="R207" s="6">
        <f t="shared" si="106"/>
        <v>0.39748302892377124</v>
      </c>
      <c r="S207" s="6">
        <f t="shared" si="107"/>
        <v>0.28713699402851534</v>
      </c>
      <c r="T207" s="6">
        <f t="shared" si="108"/>
        <v>0.31537997704771359</v>
      </c>
      <c r="U207" t="e">
        <f t="shared" si="109"/>
        <v>#N/A</v>
      </c>
      <c r="V207" t="e">
        <f t="shared" si="110"/>
        <v>#N/A</v>
      </c>
      <c r="W207" t="e">
        <f t="shared" si="111"/>
        <v>#N/A</v>
      </c>
      <c r="X207" t="s">
        <v>101</v>
      </c>
      <c r="Y207" t="s">
        <v>233</v>
      </c>
      <c r="Z207" t="s">
        <v>261</v>
      </c>
      <c r="AA207" s="16"/>
      <c r="AB207" s="19" t="e">
        <v>#N/A</v>
      </c>
      <c r="AC207" t="s">
        <v>299</v>
      </c>
      <c r="AD207" s="16" t="s">
        <v>17</v>
      </c>
    </row>
    <row r="208" spans="1:30" x14ac:dyDescent="0.25">
      <c r="A208" s="11">
        <v>0.34319098483815286</v>
      </c>
      <c r="B208" s="11">
        <v>0.51045414973712289</v>
      </c>
      <c r="C208" s="11">
        <v>0.1449254030122791</v>
      </c>
      <c r="D208" s="3">
        <f t="shared" si="97"/>
        <v>2.9138294540912693</v>
      </c>
      <c r="E208" s="4">
        <f t="shared" si="98"/>
        <v>1.9590398089916337</v>
      </c>
      <c r="F208" s="4">
        <f t="shared" si="99"/>
        <v>6.9001015640803356</v>
      </c>
      <c r="G208" s="10">
        <v>4.3862572891356866E-2</v>
      </c>
      <c r="H208" s="7">
        <f t="shared" si="112"/>
        <v>1.0438625728913569</v>
      </c>
      <c r="I208" s="5">
        <f t="shared" si="100"/>
        <v>2.7913918266274833</v>
      </c>
      <c r="J208" s="5">
        <f t="shared" si="101"/>
        <v>1.876721955424995</v>
      </c>
      <c r="K208" s="5">
        <f t="shared" si="102"/>
        <v>6.6101628157507326</v>
      </c>
      <c r="L208">
        <v>1.39</v>
      </c>
      <c r="M208">
        <v>4.5199999999999996</v>
      </c>
      <c r="N208">
        <v>9.69</v>
      </c>
      <c r="O208" s="5">
        <f t="shared" si="103"/>
        <v>1.4509689763189859</v>
      </c>
      <c r="P208" s="5">
        <f t="shared" si="104"/>
        <v>4.7182588294689323</v>
      </c>
      <c r="Q208" s="5">
        <f t="shared" si="105"/>
        <v>10.115028331317248</v>
      </c>
      <c r="R208" s="6">
        <f t="shared" si="106"/>
        <v>0.68919461154637163</v>
      </c>
      <c r="S208" s="6">
        <f t="shared" si="107"/>
        <v>0.21194259071890634</v>
      </c>
      <c r="T208" s="6">
        <f t="shared" si="108"/>
        <v>9.8862797734722035E-2</v>
      </c>
      <c r="U208">
        <f t="shared" si="109"/>
        <v>0.49795947195251933</v>
      </c>
      <c r="V208">
        <f t="shared" si="110"/>
        <v>2.4084547990362366</v>
      </c>
      <c r="W208">
        <f t="shared" si="111"/>
        <v>1.465924557396773</v>
      </c>
      <c r="X208" t="s">
        <v>104</v>
      </c>
      <c r="Y208" t="s">
        <v>231</v>
      </c>
      <c r="Z208" t="s">
        <v>261</v>
      </c>
      <c r="AA208" s="16"/>
      <c r="AB208" s="19" t="s">
        <v>35</v>
      </c>
      <c r="AC208" t="s">
        <v>299</v>
      </c>
      <c r="AD208" s="16" t="s">
        <v>35</v>
      </c>
    </row>
    <row r="209" spans="1:30" x14ac:dyDescent="0.25">
      <c r="A209" s="11">
        <v>0.28003236464949871</v>
      </c>
      <c r="B209" s="11">
        <v>0.27944581181626682</v>
      </c>
      <c r="C209" s="11">
        <v>0.40239318724310225</v>
      </c>
      <c r="D209" s="3">
        <f t="shared" si="97"/>
        <v>3.5710158047325908</v>
      </c>
      <c r="E209" s="4">
        <f t="shared" si="98"/>
        <v>3.5785113167396161</v>
      </c>
      <c r="F209" s="4">
        <f t="shared" si="99"/>
        <v>2.4851315372689422</v>
      </c>
      <c r="G209" s="10">
        <v>2.7738963073969725E-2</v>
      </c>
      <c r="H209" s="7">
        <f t="shared" si="112"/>
        <v>1.0277389630739697</v>
      </c>
      <c r="I209" s="5">
        <f t="shared" si="100"/>
        <v>3.4746330858681023</v>
      </c>
      <c r="J209" s="5">
        <f t="shared" si="101"/>
        <v>3.4819262919022549</v>
      </c>
      <c r="K209" s="5">
        <f t="shared" si="102"/>
        <v>2.4180571395638322</v>
      </c>
      <c r="L209">
        <v>3.89</v>
      </c>
      <c r="M209">
        <v>3.37</v>
      </c>
      <c r="N209">
        <v>2.11</v>
      </c>
      <c r="O209" s="5">
        <f t="shared" si="103"/>
        <v>3.9979045663577422</v>
      </c>
      <c r="P209" s="5">
        <f t="shared" si="104"/>
        <v>3.463480305559278</v>
      </c>
      <c r="Q209" s="5">
        <f t="shared" si="105"/>
        <v>2.1685292120860762</v>
      </c>
      <c r="R209" s="6">
        <f t="shared" si="106"/>
        <v>0.25013103324550884</v>
      </c>
      <c r="S209" s="6">
        <f t="shared" si="107"/>
        <v>0.2887269196810176</v>
      </c>
      <c r="T209" s="6">
        <f t="shared" si="108"/>
        <v>0.46114204707347362</v>
      </c>
      <c r="U209">
        <f t="shared" si="109"/>
        <v>1.1195426693601873</v>
      </c>
      <c r="V209">
        <f t="shared" si="110"/>
        <v>0.96785506569666446</v>
      </c>
      <c r="W209">
        <f t="shared" si="111"/>
        <v>0.87260138128108933</v>
      </c>
      <c r="X209" t="s">
        <v>184</v>
      </c>
      <c r="Y209" t="s">
        <v>52</v>
      </c>
      <c r="Z209" t="s">
        <v>262</v>
      </c>
      <c r="AA209" s="16"/>
      <c r="AB209" s="19" t="s">
        <v>19</v>
      </c>
      <c r="AC209" t="s">
        <v>299</v>
      </c>
      <c r="AD209" s="16" t="s">
        <v>330</v>
      </c>
    </row>
    <row r="210" spans="1:30" x14ac:dyDescent="0.25">
      <c r="A210" s="11">
        <v>0.55703221851960216</v>
      </c>
      <c r="B210" s="11">
        <v>0.20435618149786103</v>
      </c>
      <c r="C210" s="11">
        <v>0.22352666595311516</v>
      </c>
      <c r="D210" s="3">
        <f t="shared" si="97"/>
        <v>1.7952282951561618</v>
      </c>
      <c r="E210" s="4">
        <f t="shared" si="98"/>
        <v>4.893416938359004</v>
      </c>
      <c r="F210" s="4">
        <f t="shared" si="99"/>
        <v>4.4737391654638223</v>
      </c>
      <c r="G210" s="10">
        <v>3.3381875210036771E-2</v>
      </c>
      <c r="H210" s="7">
        <f t="shared" si="112"/>
        <v>1.0333818752100368</v>
      </c>
      <c r="I210" s="5">
        <f t="shared" si="100"/>
        <v>1.7372360965700877</v>
      </c>
      <c r="J210" s="5">
        <f t="shared" si="101"/>
        <v>4.7353423315697381</v>
      </c>
      <c r="K210" s="5">
        <f t="shared" si="102"/>
        <v>4.3292216292786501</v>
      </c>
      <c r="L210">
        <v>2.37</v>
      </c>
      <c r="M210">
        <v>3.39</v>
      </c>
      <c r="N210">
        <v>3.16</v>
      </c>
      <c r="O210" s="5">
        <f t="shared" si="103"/>
        <v>2.4491150442477871</v>
      </c>
      <c r="P210" s="5">
        <f t="shared" si="104"/>
        <v>3.5031645569620249</v>
      </c>
      <c r="Q210" s="5">
        <f t="shared" si="105"/>
        <v>3.2654867256637163</v>
      </c>
      <c r="R210" s="6">
        <f t="shared" si="106"/>
        <v>0.40831074977416448</v>
      </c>
      <c r="S210" s="6">
        <f t="shared" si="107"/>
        <v>0.28545618789521232</v>
      </c>
      <c r="T210" s="6">
        <f t="shared" si="108"/>
        <v>0.30623306233062336</v>
      </c>
      <c r="U210">
        <f t="shared" si="109"/>
        <v>1.3642359865070786</v>
      </c>
      <c r="V210">
        <f t="shared" si="110"/>
        <v>0.71589333201940553</v>
      </c>
      <c r="W210">
        <f t="shared" si="111"/>
        <v>0.72992336050176543</v>
      </c>
      <c r="X210" t="s">
        <v>183</v>
      </c>
      <c r="Y210" t="s">
        <v>107</v>
      </c>
      <c r="Z210" t="s">
        <v>262</v>
      </c>
      <c r="AA210" s="16"/>
      <c r="AB210" s="19" t="s">
        <v>17</v>
      </c>
      <c r="AC210" t="s">
        <v>299</v>
      </c>
      <c r="AD210" s="16" t="s">
        <v>16</v>
      </c>
    </row>
    <row r="211" spans="1:30" x14ac:dyDescent="0.25">
      <c r="A211" s="11">
        <v>0.75792954864657136</v>
      </c>
      <c r="B211" s="11">
        <v>0.17824356782199133</v>
      </c>
      <c r="C211" s="11">
        <v>6.1356862265569835E-2</v>
      </c>
      <c r="D211" s="3">
        <f t="shared" si="97"/>
        <v>1.3193838421865092</v>
      </c>
      <c r="E211" s="4">
        <f t="shared" si="98"/>
        <v>5.6103006252583665</v>
      </c>
      <c r="F211" s="4">
        <f t="shared" si="99"/>
        <v>16.298095487212457</v>
      </c>
      <c r="G211" s="10">
        <v>2.599625196755917E-2</v>
      </c>
      <c r="H211" s="7">
        <f t="shared" si="112"/>
        <v>1.0259962519675592</v>
      </c>
      <c r="I211" s="5">
        <f t="shared" si="100"/>
        <v>1.2859538615821635</v>
      </c>
      <c r="J211" s="5">
        <f t="shared" si="101"/>
        <v>5.4681492398236928</v>
      </c>
      <c r="K211" s="5">
        <f t="shared" si="102"/>
        <v>15.885141350134079</v>
      </c>
      <c r="L211">
        <v>2.6</v>
      </c>
      <c r="M211">
        <v>3.27</v>
      </c>
      <c r="N211">
        <v>2.98</v>
      </c>
      <c r="O211" s="5">
        <f t="shared" si="103"/>
        <v>2.6675902551156541</v>
      </c>
      <c r="P211" s="5">
        <f t="shared" si="104"/>
        <v>3.3550077439339185</v>
      </c>
      <c r="Q211" s="5">
        <f t="shared" si="105"/>
        <v>3.0574688308633262</v>
      </c>
      <c r="R211" s="6">
        <f t="shared" si="106"/>
        <v>0.37487016534203255</v>
      </c>
      <c r="S211" s="6">
        <f t="shared" si="107"/>
        <v>0.29806190516491887</v>
      </c>
      <c r="T211" s="6">
        <f t="shared" si="108"/>
        <v>0.32706792949304858</v>
      </c>
      <c r="U211">
        <f t="shared" si="109"/>
        <v>2.0218454780337995</v>
      </c>
      <c r="V211">
        <f t="shared" si="110"/>
        <v>0.59800855034919154</v>
      </c>
      <c r="W211">
        <f t="shared" si="111"/>
        <v>0.18759669393655393</v>
      </c>
      <c r="X211" t="s">
        <v>114</v>
      </c>
      <c r="Y211" t="s">
        <v>241</v>
      </c>
      <c r="Z211" t="s">
        <v>268</v>
      </c>
      <c r="AA211" s="16"/>
      <c r="AB211" s="19" t="s">
        <v>28</v>
      </c>
      <c r="AC211" t="s">
        <v>299</v>
      </c>
      <c r="AD211" s="16" t="s">
        <v>19</v>
      </c>
    </row>
    <row r="212" spans="1:30" x14ac:dyDescent="0.25">
      <c r="A212" s="11">
        <v>0.74487105909486462</v>
      </c>
      <c r="B212" s="11">
        <v>7.8079421637542862E-2</v>
      </c>
      <c r="C212" s="11">
        <v>1.1703703437999412E-2</v>
      </c>
      <c r="D212" s="3">
        <f t="shared" si="97"/>
        <v>1.3425142349001411</v>
      </c>
      <c r="E212" s="4">
        <f t="shared" si="98"/>
        <v>12.807471918044675</v>
      </c>
      <c r="F212" s="4">
        <f t="shared" si="99"/>
        <v>85.443039914461153</v>
      </c>
      <c r="G212" s="10">
        <v>4.4265676933959552E-2</v>
      </c>
      <c r="H212" s="7">
        <f t="shared" si="112"/>
        <v>1.0442656769339596</v>
      </c>
      <c r="I212" s="5">
        <f t="shared" si="100"/>
        <v>1.2856060144022554</v>
      </c>
      <c r="J212" s="5">
        <f t="shared" si="101"/>
        <v>12.264572321909831</v>
      </c>
      <c r="K212" s="5">
        <f t="shared" si="102"/>
        <v>81.821170418363423</v>
      </c>
      <c r="L212">
        <v>2.52</v>
      </c>
      <c r="M212">
        <v>3.46</v>
      </c>
      <c r="N212">
        <v>2.79</v>
      </c>
      <c r="O212" s="5">
        <f t="shared" si="103"/>
        <v>2.6315495058735783</v>
      </c>
      <c r="P212" s="5">
        <f t="shared" si="104"/>
        <v>3.6131592421915002</v>
      </c>
      <c r="Q212" s="5">
        <f t="shared" si="105"/>
        <v>2.9135012386457473</v>
      </c>
      <c r="R212" s="6">
        <f t="shared" si="106"/>
        <v>0.38000425139941896</v>
      </c>
      <c r="S212" s="6">
        <f t="shared" si="107"/>
        <v>0.2767661021752994</v>
      </c>
      <c r="T212" s="6">
        <f t="shared" si="108"/>
        <v>0.34322964642528164</v>
      </c>
      <c r="U212">
        <f t="shared" si="109"/>
        <v>1.9601650675006199</v>
      </c>
      <c r="V212">
        <f t="shared" si="110"/>
        <v>0.28211338391465501</v>
      </c>
      <c r="W212">
        <f t="shared" si="111"/>
        <v>3.4098754463353781E-2</v>
      </c>
      <c r="X212" t="s">
        <v>192</v>
      </c>
      <c r="Y212" t="s">
        <v>117</v>
      </c>
      <c r="Z212" t="s">
        <v>264</v>
      </c>
      <c r="AA212" s="16"/>
      <c r="AB212" s="48" t="s">
        <v>332</v>
      </c>
      <c r="AC212" t="s">
        <v>299</v>
      </c>
      <c r="AD212" s="16" t="s">
        <v>36</v>
      </c>
    </row>
    <row r="213" spans="1:30" x14ac:dyDescent="0.25">
      <c r="A213" s="11">
        <v>0</v>
      </c>
      <c r="B213" s="11">
        <v>1</v>
      </c>
      <c r="C213" s="11">
        <v>0</v>
      </c>
      <c r="D213" s="3" t="e">
        <f t="shared" si="97"/>
        <v>#DIV/0!</v>
      </c>
      <c r="E213" s="4">
        <f t="shared" si="98"/>
        <v>1</v>
      </c>
      <c r="F213" s="4" t="e">
        <f t="shared" si="99"/>
        <v>#DIV/0!</v>
      </c>
      <c r="G213" s="10">
        <v>4.6623526098949819E-2</v>
      </c>
      <c r="H213" s="7">
        <f t="shared" si="112"/>
        <v>1.0466235260989498</v>
      </c>
      <c r="I213" s="5" t="e">
        <f t="shared" si="100"/>
        <v>#DIV/0!</v>
      </c>
      <c r="J213" s="5">
        <f t="shared" si="101"/>
        <v>0.95545339375971383</v>
      </c>
      <c r="K213" s="5" t="e">
        <f t="shared" si="102"/>
        <v>#DIV/0!</v>
      </c>
      <c r="L213">
        <v>1.3</v>
      </c>
      <c r="M213">
        <v>5.65</v>
      </c>
      <c r="N213">
        <v>9.9600000000000009</v>
      </c>
      <c r="O213" s="5">
        <f t="shared" si="103"/>
        <v>1.3606105839286349</v>
      </c>
      <c r="P213" s="5">
        <f t="shared" si="104"/>
        <v>5.9134229224590671</v>
      </c>
      <c r="Q213" s="5">
        <f t="shared" si="105"/>
        <v>10.424370319945542</v>
      </c>
      <c r="R213" s="6">
        <f t="shared" si="106"/>
        <v>0.73496414904593366</v>
      </c>
      <c r="S213" s="6">
        <f t="shared" si="107"/>
        <v>0.16910679535570153</v>
      </c>
      <c r="T213" s="6">
        <f t="shared" si="108"/>
        <v>9.5929055598364829E-2</v>
      </c>
      <c r="U213" t="e">
        <f t="shared" si="109"/>
        <v>#DIV/0!</v>
      </c>
      <c r="V213">
        <f t="shared" si="110"/>
        <v>5.9134229224590671</v>
      </c>
      <c r="W213" t="e">
        <f t="shared" si="111"/>
        <v>#DIV/0!</v>
      </c>
      <c r="X213" t="s">
        <v>116</v>
      </c>
      <c r="Y213" t="s">
        <v>193</v>
      </c>
      <c r="Z213" t="s">
        <v>264</v>
      </c>
      <c r="AA213" s="16"/>
      <c r="AB213" s="19" t="s">
        <v>32</v>
      </c>
      <c r="AC213" t="s">
        <v>299</v>
      </c>
      <c r="AD213" s="16" t="s">
        <v>32</v>
      </c>
    </row>
    <row r="214" spans="1:30" x14ac:dyDescent="0.25">
      <c r="A214" s="11">
        <v>0.52162517073319803</v>
      </c>
      <c r="B214" s="11">
        <v>0.31190530369848396</v>
      </c>
      <c r="C214" s="11">
        <v>0.16206200621353631</v>
      </c>
      <c r="D214" s="3">
        <f t="shared" si="97"/>
        <v>1.9170854017539007</v>
      </c>
      <c r="E214" s="4">
        <f t="shared" si="98"/>
        <v>3.206101301075313</v>
      </c>
      <c r="F214" s="4">
        <f t="shared" si="99"/>
        <v>6.1704777286440535</v>
      </c>
      <c r="G214" s="10">
        <v>3.1001655531387673E-2</v>
      </c>
      <c r="H214" s="7">
        <f t="shared" si="112"/>
        <v>1.0310016555313877</v>
      </c>
      <c r="I214" s="5">
        <f t="shared" si="100"/>
        <v>1.8594396929128281</v>
      </c>
      <c r="J214" s="5">
        <f t="shared" si="101"/>
        <v>3.1096955895990868</v>
      </c>
      <c r="K214" s="5">
        <f t="shared" si="102"/>
        <v>5.9849348403458507</v>
      </c>
      <c r="L214">
        <v>1.45</v>
      </c>
      <c r="M214">
        <v>4.71</v>
      </c>
      <c r="N214">
        <v>7.75</v>
      </c>
      <c r="O214" s="5">
        <f t="shared" si="103"/>
        <v>1.4949524005205121</v>
      </c>
      <c r="P214" s="5">
        <f t="shared" si="104"/>
        <v>4.8560177975528358</v>
      </c>
      <c r="Q214" s="5">
        <f t="shared" si="105"/>
        <v>7.9902628303682546</v>
      </c>
      <c r="R214" s="6">
        <f t="shared" si="106"/>
        <v>0.6689176188163718</v>
      </c>
      <c r="S214" s="6">
        <f t="shared" si="107"/>
        <v>0.20593005250185545</v>
      </c>
      <c r="T214" s="6">
        <f t="shared" si="108"/>
        <v>0.12515232868177278</v>
      </c>
      <c r="U214">
        <f t="shared" si="109"/>
        <v>0.77980480115951634</v>
      </c>
      <c r="V214">
        <f t="shared" si="110"/>
        <v>1.5146177059109602</v>
      </c>
      <c r="W214">
        <f t="shared" si="111"/>
        <v>1.2949180244629284</v>
      </c>
      <c r="X214" t="s">
        <v>213</v>
      </c>
      <c r="Y214" t="s">
        <v>120</v>
      </c>
      <c r="Z214" t="s">
        <v>269</v>
      </c>
      <c r="AA214" s="16"/>
      <c r="AB214" s="19" t="s">
        <v>19</v>
      </c>
      <c r="AC214" t="s">
        <v>299</v>
      </c>
      <c r="AD214" s="16" t="s">
        <v>300</v>
      </c>
    </row>
    <row r="215" spans="1:30" x14ac:dyDescent="0.25">
      <c r="A215" s="11">
        <v>0.68046717415579105</v>
      </c>
      <c r="B215" s="11">
        <v>0.23302027646786941</v>
      </c>
      <c r="C215" s="11">
        <v>8.4992883167905847E-2</v>
      </c>
      <c r="D215" s="3">
        <f t="shared" si="97"/>
        <v>1.4695786042003149</v>
      </c>
      <c r="E215" s="4">
        <f t="shared" si="98"/>
        <v>4.291472034786155</v>
      </c>
      <c r="F215" s="4">
        <f t="shared" si="99"/>
        <v>11.765690993497323</v>
      </c>
      <c r="G215" s="10">
        <v>3.213920283685745E-2</v>
      </c>
      <c r="H215" s="7">
        <f t="shared" si="112"/>
        <v>1.0321392028368575</v>
      </c>
      <c r="I215" s="5">
        <f t="shared" si="100"/>
        <v>1.423818221574324</v>
      </c>
      <c r="J215" s="5">
        <f t="shared" si="101"/>
        <v>4.1578422978130751</v>
      </c>
      <c r="K215" s="5">
        <f t="shared" si="102"/>
        <v>11.399325750983065</v>
      </c>
      <c r="L215">
        <v>1.76</v>
      </c>
      <c r="M215">
        <v>4.12</v>
      </c>
      <c r="N215">
        <v>4.5199999999999996</v>
      </c>
      <c r="O215" s="5">
        <f t="shared" si="103"/>
        <v>1.8165649969928692</v>
      </c>
      <c r="P215" s="5">
        <f t="shared" si="104"/>
        <v>4.2524135156878531</v>
      </c>
      <c r="Q215" s="5">
        <f t="shared" si="105"/>
        <v>4.665269196822595</v>
      </c>
      <c r="R215" s="6">
        <f t="shared" si="106"/>
        <v>0.55048952371943416</v>
      </c>
      <c r="S215" s="6">
        <f t="shared" si="107"/>
        <v>0.23516057323936995</v>
      </c>
      <c r="T215" s="6">
        <f t="shared" si="108"/>
        <v>0.21434990304119567</v>
      </c>
      <c r="U215">
        <f t="shared" si="109"/>
        <v>1.2361128501740608</v>
      </c>
      <c r="V215">
        <f t="shared" si="110"/>
        <v>0.99089857308128804</v>
      </c>
      <c r="W215">
        <f t="shared" si="111"/>
        <v>0.39651467979237282</v>
      </c>
      <c r="X215" t="s">
        <v>214</v>
      </c>
      <c r="Y215" t="s">
        <v>119</v>
      </c>
      <c r="Z215" t="s">
        <v>269</v>
      </c>
      <c r="AA215" s="16"/>
      <c r="AB215" s="19" t="s">
        <v>28</v>
      </c>
      <c r="AC215" t="s">
        <v>299</v>
      </c>
      <c r="AD215" s="16" t="s">
        <v>34</v>
      </c>
    </row>
    <row r="216" spans="1:30" x14ac:dyDescent="0.25">
      <c r="A216" s="11">
        <v>0.67933825794648828</v>
      </c>
      <c r="B216" s="11">
        <v>0.17812508483132608</v>
      </c>
      <c r="C216" s="11">
        <v>0.13219418510314732</v>
      </c>
      <c r="D216" s="3">
        <f t="shared" si="97"/>
        <v>1.4720207323856775</v>
      </c>
      <c r="E216" s="4">
        <f t="shared" si="98"/>
        <v>5.6140324140585864</v>
      </c>
      <c r="F216" s="4">
        <f t="shared" si="99"/>
        <v>7.5646292552106491</v>
      </c>
      <c r="G216" s="10">
        <v>2.9432556789534159E-2</v>
      </c>
      <c r="H216" s="7">
        <f t="shared" si="112"/>
        <v>1.0294325567895342</v>
      </c>
      <c r="I216" s="5">
        <f t="shared" si="100"/>
        <v>1.4299341153309082</v>
      </c>
      <c r="J216" s="5">
        <f t="shared" si="101"/>
        <v>5.4535213375871177</v>
      </c>
      <c r="K216" s="5">
        <f t="shared" si="102"/>
        <v>7.3483485686544352</v>
      </c>
      <c r="L216">
        <v>1.98</v>
      </c>
      <c r="M216">
        <v>4.03</v>
      </c>
      <c r="N216">
        <v>3.62</v>
      </c>
      <c r="O216" s="5">
        <f t="shared" si="103"/>
        <v>2.0382764624432776</v>
      </c>
      <c r="P216" s="5">
        <f t="shared" si="104"/>
        <v>4.1486132038618226</v>
      </c>
      <c r="Q216" s="5">
        <f t="shared" si="105"/>
        <v>3.7265458555781139</v>
      </c>
      <c r="R216" s="6">
        <f t="shared" si="106"/>
        <v>0.49061058125613743</v>
      </c>
      <c r="S216" s="6">
        <f t="shared" si="107"/>
        <v>0.24104440468663824</v>
      </c>
      <c r="T216" s="6">
        <f t="shared" si="108"/>
        <v>0.26834501405722433</v>
      </c>
      <c r="U216">
        <f t="shared" si="109"/>
        <v>1.3846791812095471</v>
      </c>
      <c r="V216">
        <f t="shared" si="110"/>
        <v>0.73897207887024663</v>
      </c>
      <c r="W216">
        <f t="shared" si="111"/>
        <v>0.49262769262765971</v>
      </c>
      <c r="X216" t="s">
        <v>202</v>
      </c>
      <c r="Y216" t="s">
        <v>200</v>
      </c>
      <c r="Z216" t="s">
        <v>269</v>
      </c>
      <c r="AA216" s="16"/>
      <c r="AB216" s="19" t="s">
        <v>36</v>
      </c>
      <c r="AC216" t="s">
        <v>299</v>
      </c>
      <c r="AD216" s="16" t="s">
        <v>300</v>
      </c>
    </row>
    <row r="217" spans="1:30" x14ac:dyDescent="0.25">
      <c r="A217" s="11">
        <v>0.76294769252485484</v>
      </c>
      <c r="B217" s="11">
        <v>0.17420162156329144</v>
      </c>
      <c r="C217" s="11">
        <v>6.0161048967688383E-2</v>
      </c>
      <c r="D217" s="3">
        <f t="shared" si="97"/>
        <v>1.3107058449717017</v>
      </c>
      <c r="E217" s="4">
        <f t="shared" si="98"/>
        <v>5.7404746926346899</v>
      </c>
      <c r="F217" s="4">
        <f t="shared" si="99"/>
        <v>16.622050598504114</v>
      </c>
      <c r="G217" s="10">
        <v>2.9609658947242989E-2</v>
      </c>
      <c r="H217" s="7">
        <f t="shared" si="112"/>
        <v>1.029609658947243</v>
      </c>
      <c r="I217" s="5">
        <f t="shared" si="100"/>
        <v>1.2730123824905397</v>
      </c>
      <c r="J217" s="5">
        <f t="shared" si="101"/>
        <v>5.5753893164757411</v>
      </c>
      <c r="K217" s="5">
        <f t="shared" si="102"/>
        <v>16.144031336593962</v>
      </c>
      <c r="L217">
        <v>1.67</v>
      </c>
      <c r="M217">
        <v>4.0599999999999996</v>
      </c>
      <c r="N217">
        <v>5.42</v>
      </c>
      <c r="O217" s="5">
        <f t="shared" si="103"/>
        <v>1.7194481304418958</v>
      </c>
      <c r="P217" s="5">
        <f t="shared" si="104"/>
        <v>4.1802152153258065</v>
      </c>
      <c r="Q217" s="5">
        <f t="shared" si="105"/>
        <v>5.5804843514940572</v>
      </c>
      <c r="R217" s="6">
        <f t="shared" si="106"/>
        <v>0.58158195196211082</v>
      </c>
      <c r="S217" s="6">
        <f t="shared" si="107"/>
        <v>0.2392221329499323</v>
      </c>
      <c r="T217" s="6">
        <f t="shared" si="108"/>
        <v>0.17919591508795668</v>
      </c>
      <c r="U217">
        <f t="shared" si="109"/>
        <v>1.3118489835368199</v>
      </c>
      <c r="V217">
        <f t="shared" si="110"/>
        <v>0.72820026899329893</v>
      </c>
      <c r="W217">
        <f t="shared" si="111"/>
        <v>0.33572779233365274</v>
      </c>
      <c r="X217" t="s">
        <v>247</v>
      </c>
      <c r="Y217" t="s">
        <v>207</v>
      </c>
      <c r="Z217" t="s">
        <v>269</v>
      </c>
      <c r="AA217" s="16"/>
      <c r="AB217" s="19" t="s">
        <v>28</v>
      </c>
      <c r="AC217" t="s">
        <v>299</v>
      </c>
      <c r="AD217" s="16" t="s">
        <v>18</v>
      </c>
    </row>
    <row r="218" spans="1:30" s="17" customFormat="1" x14ac:dyDescent="0.25">
      <c r="A218" s="35">
        <v>0.40938843891777826</v>
      </c>
      <c r="B218" s="35">
        <v>0.27500649687269735</v>
      </c>
      <c r="C218" s="35">
        <v>0.29536239133901809</v>
      </c>
      <c r="D218" s="36">
        <f t="shared" si="97"/>
        <v>2.4426679039679486</v>
      </c>
      <c r="E218" s="37">
        <f t="shared" si="98"/>
        <v>3.6362777293327286</v>
      </c>
      <c r="F218" s="37">
        <f t="shared" si="99"/>
        <v>3.3856713966410035</v>
      </c>
      <c r="G218" s="38">
        <v>2.8120415711068381E-2</v>
      </c>
      <c r="H218" s="39">
        <f t="shared" si="112"/>
        <v>1.0281204157110684</v>
      </c>
      <c r="I218" s="39">
        <f t="shared" si="100"/>
        <v>2.375857795099372</v>
      </c>
      <c r="J218" s="39">
        <f t="shared" si="101"/>
        <v>3.5368208565509391</v>
      </c>
      <c r="K218" s="39">
        <f t="shared" si="102"/>
        <v>3.2930689293815902</v>
      </c>
      <c r="L218" s="17">
        <v>2.34</v>
      </c>
      <c r="M218" s="17">
        <v>3.65</v>
      </c>
      <c r="N218" s="17">
        <v>3.06</v>
      </c>
      <c r="O218" s="39">
        <f t="shared" si="103"/>
        <v>2.4058017727638998</v>
      </c>
      <c r="P218" s="39">
        <f t="shared" si="104"/>
        <v>3.7526395173453997</v>
      </c>
      <c r="Q218" s="39">
        <f t="shared" si="105"/>
        <v>3.1460484720758695</v>
      </c>
      <c r="R218" s="40">
        <f t="shared" si="106"/>
        <v>0.41566184351554131</v>
      </c>
      <c r="S218" s="40">
        <f t="shared" si="107"/>
        <v>0.26647909967845657</v>
      </c>
      <c r="T218" s="40">
        <f t="shared" si="108"/>
        <v>0.31785905680600213</v>
      </c>
      <c r="U218" s="17">
        <f t="shared" si="109"/>
        <v>0.98490743209743647</v>
      </c>
      <c r="V218" s="17">
        <f t="shared" si="110"/>
        <v>1.032000247691208</v>
      </c>
      <c r="W218" s="17">
        <f t="shared" si="111"/>
        <v>0.92922439998079287</v>
      </c>
      <c r="X218" s="17" t="s">
        <v>246</v>
      </c>
      <c r="Y218" s="17" t="s">
        <v>211</v>
      </c>
      <c r="Z218" s="17" t="s">
        <v>269</v>
      </c>
      <c r="AA218" s="41"/>
      <c r="AB218" s="45" t="s">
        <v>19</v>
      </c>
      <c r="AC218" s="17" t="s">
        <v>299</v>
      </c>
      <c r="AD218" s="16" t="s">
        <v>330</v>
      </c>
    </row>
    <row r="219" spans="1:30" x14ac:dyDescent="0.25">
      <c r="A219" s="11">
        <v>0</v>
      </c>
      <c r="B219" s="11">
        <v>0.26564531401071084</v>
      </c>
      <c r="C219" s="11">
        <v>0.63077290512384943</v>
      </c>
      <c r="D219" s="3" t="e">
        <f t="shared" ref="D219:D282" si="113">(100%/A219)</f>
        <v>#DIV/0!</v>
      </c>
      <c r="E219" s="4">
        <f t="shared" ref="E219:E282" si="114">(100%/B219)</f>
        <v>3.7644179936849174</v>
      </c>
      <c r="F219" s="4">
        <f t="shared" ref="F219:F282" si="115">(100%/C219)</f>
        <v>1.5853566186449535</v>
      </c>
      <c r="G219" s="10">
        <v>3.2913008014282541E-2</v>
      </c>
      <c r="H219" s="7">
        <f t="shared" si="112"/>
        <v>1.0329130080142825</v>
      </c>
      <c r="I219" s="5" t="e">
        <f t="shared" ref="I219:I282" si="116">D219/H219</f>
        <v>#DIV/0!</v>
      </c>
      <c r="J219" s="5">
        <f t="shared" ref="J219:J282" si="117">E219/H219</f>
        <v>3.6444676022831781</v>
      </c>
      <c r="K219" s="5">
        <f t="shared" ref="K219:K282" si="118">F219/H219</f>
        <v>1.5348404041233954</v>
      </c>
      <c r="L219">
        <v>3.19</v>
      </c>
      <c r="M219">
        <v>3.49</v>
      </c>
      <c r="N219">
        <v>2.31</v>
      </c>
      <c r="O219" s="5">
        <f t="shared" ref="O219:O282" si="119">(L219*H219)</f>
        <v>3.2949924955655612</v>
      </c>
      <c r="P219" s="5">
        <f t="shared" ref="P219:P282" si="120">(M219*H219)</f>
        <v>3.6048663979698463</v>
      </c>
      <c r="Q219" s="5">
        <f t="shared" ref="Q219:Q282" si="121">(N219*H219)</f>
        <v>2.3860290485129929</v>
      </c>
      <c r="R219" s="6">
        <f t="shared" ref="R219:R282" si="122">(1/O219)</f>
        <v>0.30349082777754777</v>
      </c>
      <c r="S219" s="6">
        <f t="shared" ref="S219:S282" si="123">(1/P219)</f>
        <v>0.27740279100583876</v>
      </c>
      <c r="T219" s="6">
        <f t="shared" ref="T219:T282" si="124">(1/Q219)</f>
        <v>0.41910638121661348</v>
      </c>
      <c r="U219" t="e">
        <f t="shared" ref="U219:U282" si="125">(L219/I219)</f>
        <v>#DIV/0!</v>
      </c>
      <c r="V219">
        <f t="shared" ref="V219:V282" si="126">(M219/J219)</f>
        <v>0.95761586625535999</v>
      </c>
      <c r="W219">
        <f t="shared" ref="W219:W282" si="127">(N219/K219)</f>
        <v>1.5050424746404347</v>
      </c>
      <c r="X219" t="s">
        <v>75</v>
      </c>
      <c r="Y219" t="s">
        <v>77</v>
      </c>
      <c r="Z219" t="s">
        <v>264</v>
      </c>
      <c r="AA219" s="16"/>
      <c r="AB219" s="19" t="s">
        <v>18</v>
      </c>
      <c r="AC219" s="34">
        <v>44413</v>
      </c>
      <c r="AD219" s="16" t="s">
        <v>31</v>
      </c>
    </row>
    <row r="220" spans="1:30" x14ac:dyDescent="0.25">
      <c r="A220" s="11">
        <v>0.8777904292067058</v>
      </c>
      <c r="B220" s="11">
        <v>0.11543832155067957</v>
      </c>
      <c r="C220" s="11">
        <v>0</v>
      </c>
      <c r="D220" s="3">
        <f t="shared" si="113"/>
        <v>1.1392240866692291</v>
      </c>
      <c r="E220" s="4">
        <f t="shared" si="114"/>
        <v>8.6626346135930383</v>
      </c>
      <c r="F220" s="4" t="e">
        <f t="shared" si="115"/>
        <v>#DIV/0!</v>
      </c>
      <c r="G220" s="10">
        <v>4.053264889728414E-2</v>
      </c>
      <c r="H220" s="7">
        <f t="shared" si="112"/>
        <v>1.0405326488972841</v>
      </c>
      <c r="I220" s="5">
        <f t="shared" si="116"/>
        <v>1.0948470361564668</v>
      </c>
      <c r="J220" s="5">
        <f t="shared" si="117"/>
        <v>8.3251925086381089</v>
      </c>
      <c r="K220" s="5" t="e">
        <f t="shared" si="118"/>
        <v>#DIV/0!</v>
      </c>
      <c r="L220">
        <v>1.99</v>
      </c>
      <c r="M220">
        <v>3.4</v>
      </c>
      <c r="N220">
        <v>4.0999999999999996</v>
      </c>
      <c r="O220" s="5">
        <f t="shared" si="119"/>
        <v>2.0706599713055955</v>
      </c>
      <c r="P220" s="5">
        <f t="shared" si="120"/>
        <v>3.5378110062507662</v>
      </c>
      <c r="Q220" s="5">
        <f t="shared" si="121"/>
        <v>4.2661838604788649</v>
      </c>
      <c r="R220" s="6">
        <f t="shared" si="122"/>
        <v>0.48293781396154511</v>
      </c>
      <c r="S220" s="6">
        <f t="shared" si="123"/>
        <v>0.282660661701022</v>
      </c>
      <c r="T220" s="6">
        <f t="shared" si="124"/>
        <v>0.23440152433743289</v>
      </c>
      <c r="U220">
        <f t="shared" si="125"/>
        <v>1.8176055049534838</v>
      </c>
      <c r="V220">
        <f t="shared" si="126"/>
        <v>0.40839896452510921</v>
      </c>
      <c r="W220" t="e">
        <f t="shared" si="127"/>
        <v>#DIV/0!</v>
      </c>
      <c r="X220" t="s">
        <v>71</v>
      </c>
      <c r="Y220" t="s">
        <v>73</v>
      </c>
      <c r="Z220" t="s">
        <v>264</v>
      </c>
      <c r="AA220" s="16"/>
      <c r="AB220" s="19" t="s">
        <v>28</v>
      </c>
      <c r="AC220" s="34">
        <v>44413</v>
      </c>
      <c r="AD220" s="16" t="s">
        <v>334</v>
      </c>
    </row>
    <row r="221" spans="1:30" x14ac:dyDescent="0.25">
      <c r="A221" s="11">
        <v>0.7621866794565304</v>
      </c>
      <c r="B221" s="11">
        <v>0.23708277525729801</v>
      </c>
      <c r="C221" s="11">
        <v>0</v>
      </c>
      <c r="D221" s="3">
        <f t="shared" si="113"/>
        <v>1.3120145325985493</v>
      </c>
      <c r="E221" s="4">
        <f t="shared" si="114"/>
        <v>4.2179361149907812</v>
      </c>
      <c r="F221" s="4" t="e">
        <f t="shared" si="115"/>
        <v>#DIV/0!</v>
      </c>
      <c r="G221" s="10">
        <v>3.539190927543534E-2</v>
      </c>
      <c r="H221" s="7">
        <f t="shared" si="112"/>
        <v>1.0353919092754353</v>
      </c>
      <c r="I221" s="5">
        <f t="shared" si="116"/>
        <v>1.2671670705990872</v>
      </c>
      <c r="J221" s="5">
        <f t="shared" si="117"/>
        <v>4.073758040028034</v>
      </c>
      <c r="K221" s="5" t="e">
        <f t="shared" si="118"/>
        <v>#DIV/0!</v>
      </c>
      <c r="L221">
        <v>2.0499999999999998</v>
      </c>
      <c r="M221">
        <v>3.45</v>
      </c>
      <c r="N221">
        <v>3.88</v>
      </c>
      <c r="O221" s="5">
        <f t="shared" si="119"/>
        <v>2.1225534140146425</v>
      </c>
      <c r="P221" s="5">
        <f t="shared" si="120"/>
        <v>3.572102087000252</v>
      </c>
      <c r="Q221" s="5">
        <f t="shared" si="121"/>
        <v>4.0173206079886894</v>
      </c>
      <c r="R221" s="6">
        <f t="shared" si="122"/>
        <v>0.4711306643202815</v>
      </c>
      <c r="S221" s="6">
        <f t="shared" si="123"/>
        <v>0.27994720633523973</v>
      </c>
      <c r="T221" s="6">
        <f t="shared" si="124"/>
        <v>0.2489221293444786</v>
      </c>
      <c r="U221">
        <f t="shared" si="125"/>
        <v>1.6177819385969423</v>
      </c>
      <c r="V221">
        <f t="shared" si="126"/>
        <v>0.84688387628840589</v>
      </c>
      <c r="W221" t="e">
        <f t="shared" si="127"/>
        <v>#DIV/0!</v>
      </c>
      <c r="X221" t="s">
        <v>72</v>
      </c>
      <c r="Y221" t="s">
        <v>76</v>
      </c>
      <c r="Z221" t="s">
        <v>264</v>
      </c>
      <c r="AA221" s="16"/>
      <c r="AB221" s="19" t="s">
        <v>35</v>
      </c>
      <c r="AC221" s="34">
        <v>44413</v>
      </c>
      <c r="AD221" s="16" t="s">
        <v>35</v>
      </c>
    </row>
    <row r="222" spans="1:30" x14ac:dyDescent="0.25">
      <c r="A222" s="11">
        <v>0.72344985883791746</v>
      </c>
      <c r="B222" s="11">
        <v>0.16592729103333992</v>
      </c>
      <c r="C222" s="11">
        <v>0.10163184391854382</v>
      </c>
      <c r="D222" s="3">
        <f t="shared" si="113"/>
        <v>1.382265802921445</v>
      </c>
      <c r="E222" s="4">
        <f t="shared" si="114"/>
        <v>6.0267361310627861</v>
      </c>
      <c r="F222" s="4">
        <f t="shared" si="115"/>
        <v>9.8394357658361766</v>
      </c>
      <c r="G222" s="10">
        <v>4.0086500557242388E-2</v>
      </c>
      <c r="H222" s="7">
        <f t="shared" si="112"/>
        <v>1.0400865005572424</v>
      </c>
      <c r="I222" s="5">
        <f t="shared" si="116"/>
        <v>1.3289911965792025</v>
      </c>
      <c r="J222" s="5">
        <f t="shared" si="117"/>
        <v>5.7944566416676588</v>
      </c>
      <c r="K222" s="5">
        <f t="shared" si="118"/>
        <v>9.4602090889214949</v>
      </c>
      <c r="L222">
        <v>1.3</v>
      </c>
      <c r="M222">
        <v>5.44</v>
      </c>
      <c r="N222">
        <v>11.49</v>
      </c>
      <c r="O222" s="5">
        <f t="shared" si="119"/>
        <v>1.3521124507244151</v>
      </c>
      <c r="P222" s="5">
        <f t="shared" si="120"/>
        <v>5.6580705630313988</v>
      </c>
      <c r="Q222" s="5">
        <f t="shared" si="121"/>
        <v>11.950593891402715</v>
      </c>
      <c r="R222" s="6">
        <f t="shared" si="122"/>
        <v>0.73958345658619928</v>
      </c>
      <c r="S222" s="6">
        <f t="shared" si="123"/>
        <v>0.17673869366949616</v>
      </c>
      <c r="T222" s="6">
        <f t="shared" si="124"/>
        <v>8.3677849744304533E-2</v>
      </c>
      <c r="U222">
        <f t="shared" si="125"/>
        <v>0.97818556160956882</v>
      </c>
      <c r="V222">
        <f t="shared" si="126"/>
        <v>0.93882832099928437</v>
      </c>
      <c r="W222">
        <f t="shared" si="127"/>
        <v>1.2145608931049441</v>
      </c>
      <c r="X222" t="s">
        <v>78</v>
      </c>
      <c r="Y222" t="s">
        <v>74</v>
      </c>
      <c r="Z222" t="s">
        <v>264</v>
      </c>
      <c r="AA222" s="16"/>
      <c r="AB222" s="19" t="s">
        <v>36</v>
      </c>
      <c r="AC222" s="34">
        <v>44413</v>
      </c>
      <c r="AD222" s="16" t="s">
        <v>28</v>
      </c>
    </row>
    <row r="223" spans="1:30" x14ac:dyDescent="0.25">
      <c r="A223" s="11">
        <v>0.67901250047068962</v>
      </c>
      <c r="B223" s="11">
        <v>0.2509975657076105</v>
      </c>
      <c r="C223" s="11">
        <v>6.9148515655929846E-2</v>
      </c>
      <c r="D223" s="3">
        <f t="shared" si="113"/>
        <v>1.4727269369957148</v>
      </c>
      <c r="E223" s="4">
        <f t="shared" si="114"/>
        <v>3.9841023843430805</v>
      </c>
      <c r="F223" s="4">
        <f t="shared" si="115"/>
        <v>14.461626406788167</v>
      </c>
      <c r="G223" s="10">
        <v>3.8211089408676235E-2</v>
      </c>
      <c r="H223" s="7">
        <f t="shared" si="112"/>
        <v>1.0382110894086762</v>
      </c>
      <c r="I223" s="5">
        <f t="shared" si="116"/>
        <v>1.4185236047079033</v>
      </c>
      <c r="J223" s="5">
        <f t="shared" si="117"/>
        <v>3.8374685311946215</v>
      </c>
      <c r="K223" s="5">
        <f t="shared" si="118"/>
        <v>13.929370004152945</v>
      </c>
      <c r="L223">
        <v>2.4500000000000002</v>
      </c>
      <c r="M223">
        <v>3.13</v>
      </c>
      <c r="N223">
        <v>3.22</v>
      </c>
      <c r="O223" s="5">
        <f t="shared" si="119"/>
        <v>2.5436171690512568</v>
      </c>
      <c r="P223" s="5">
        <f t="shared" si="120"/>
        <v>3.2496007098491564</v>
      </c>
      <c r="Q223" s="5">
        <f t="shared" si="121"/>
        <v>3.3430397078959375</v>
      </c>
      <c r="R223" s="6">
        <f t="shared" si="122"/>
        <v>0.39314092237118753</v>
      </c>
      <c r="S223" s="6">
        <f t="shared" si="123"/>
        <v>0.30773011495508296</v>
      </c>
      <c r="T223" s="6">
        <f t="shared" si="124"/>
        <v>0.29912896267372968</v>
      </c>
      <c r="U223">
        <f t="shared" si="125"/>
        <v>1.7271478541976708</v>
      </c>
      <c r="V223">
        <f t="shared" si="126"/>
        <v>0.81564186769386138</v>
      </c>
      <c r="W223">
        <f t="shared" si="127"/>
        <v>0.2311662335798374</v>
      </c>
      <c r="X223" t="s">
        <v>126</v>
      </c>
      <c r="Y223" t="s">
        <v>127</v>
      </c>
      <c r="Z223" t="s">
        <v>257</v>
      </c>
      <c r="AA223" s="16"/>
      <c r="AB223" s="19" t="s">
        <v>35</v>
      </c>
      <c r="AC223" s="34">
        <v>44414</v>
      </c>
      <c r="AD223" s="44" t="s">
        <v>35</v>
      </c>
    </row>
    <row r="224" spans="1:30" x14ac:dyDescent="0.25">
      <c r="A224" s="11">
        <v>4.4218354643521342E-2</v>
      </c>
      <c r="B224" s="11">
        <v>0.15642308672832053</v>
      </c>
      <c r="C224" s="11">
        <v>0.6542314670679843</v>
      </c>
      <c r="D224" s="3">
        <f t="shared" si="113"/>
        <v>22.615043188779417</v>
      </c>
      <c r="E224" s="4">
        <f t="shared" si="114"/>
        <v>6.3929182124939432</v>
      </c>
      <c r="F224" s="4">
        <f t="shared" si="115"/>
        <v>1.5285110092328917</v>
      </c>
      <c r="G224" s="10">
        <v>3.5961446002024999E-2</v>
      </c>
      <c r="H224" s="7">
        <f t="shared" si="112"/>
        <v>1.035961446002025</v>
      </c>
      <c r="I224" s="5">
        <f t="shared" si="116"/>
        <v>21.83000465514931</v>
      </c>
      <c r="J224" s="5">
        <f t="shared" si="117"/>
        <v>6.1710001247299768</v>
      </c>
      <c r="K224" s="5">
        <f t="shared" si="118"/>
        <v>1.4754516349345919</v>
      </c>
      <c r="L224">
        <v>4.2300000000000004</v>
      </c>
      <c r="M224">
        <v>3.52</v>
      </c>
      <c r="N224">
        <v>1.94</v>
      </c>
      <c r="O224" s="5">
        <f t="shared" si="119"/>
        <v>4.3821169165885658</v>
      </c>
      <c r="P224" s="5">
        <f t="shared" si="120"/>
        <v>3.6465842899271279</v>
      </c>
      <c r="Q224" s="5">
        <f t="shared" si="121"/>
        <v>2.0097652052439283</v>
      </c>
      <c r="R224" s="6">
        <f t="shared" si="122"/>
        <v>0.22820020986078346</v>
      </c>
      <c r="S224" s="6">
        <f t="shared" si="123"/>
        <v>0.27422922946338468</v>
      </c>
      <c r="T224" s="6">
        <f t="shared" si="124"/>
        <v>0.497570560675832</v>
      </c>
      <c r="U224">
        <f t="shared" si="125"/>
        <v>0.19376999990708746</v>
      </c>
      <c r="V224">
        <f t="shared" si="126"/>
        <v>0.57040997064540233</v>
      </c>
      <c r="W224">
        <f t="shared" si="127"/>
        <v>1.3148516386889237</v>
      </c>
      <c r="X224" t="s">
        <v>219</v>
      </c>
      <c r="Y224" t="s">
        <v>140</v>
      </c>
      <c r="Z224" t="s">
        <v>263</v>
      </c>
      <c r="AA224" s="16"/>
      <c r="AB224" s="19" t="s">
        <v>31</v>
      </c>
      <c r="AC224" s="34">
        <v>44414</v>
      </c>
      <c r="AD224" s="16" t="s">
        <v>32</v>
      </c>
    </row>
    <row r="225" spans="1:30" x14ac:dyDescent="0.25">
      <c r="A225" s="11">
        <v>0.19417758242391259</v>
      </c>
      <c r="B225" s="11">
        <v>0.80582241398432553</v>
      </c>
      <c r="C225" s="11">
        <v>0</v>
      </c>
      <c r="D225" s="3">
        <f t="shared" si="113"/>
        <v>5.1499250712519533</v>
      </c>
      <c r="E225" s="4">
        <f t="shared" si="114"/>
        <v>1.2409682116628882</v>
      </c>
      <c r="F225" s="4" t="e">
        <f t="shared" si="115"/>
        <v>#DIV/0!</v>
      </c>
      <c r="G225" s="10">
        <v>4.4242377778136444E-2</v>
      </c>
      <c r="H225" s="7">
        <f t="shared" si="112"/>
        <v>1.0442423777781364</v>
      </c>
      <c r="I225" s="5">
        <f t="shared" si="116"/>
        <v>4.9317334565655075</v>
      </c>
      <c r="J225" s="5">
        <f t="shared" si="117"/>
        <v>1.1883909694445947</v>
      </c>
      <c r="K225" s="5" t="e">
        <f t="shared" si="118"/>
        <v>#DIV/0!</v>
      </c>
      <c r="L225">
        <v>1.6</v>
      </c>
      <c r="M225">
        <v>3.71</v>
      </c>
      <c r="N225">
        <v>6.68</v>
      </c>
      <c r="O225" s="5">
        <f t="shared" si="119"/>
        <v>1.6707878044450184</v>
      </c>
      <c r="P225" s="5">
        <f t="shared" si="120"/>
        <v>3.8741392215568862</v>
      </c>
      <c r="Q225" s="5">
        <f t="shared" si="121"/>
        <v>6.9755390835579512</v>
      </c>
      <c r="R225" s="6">
        <f t="shared" si="122"/>
        <v>0.598520049846885</v>
      </c>
      <c r="S225" s="6">
        <f t="shared" si="123"/>
        <v>0.25812185438140595</v>
      </c>
      <c r="T225" s="6">
        <f t="shared" si="124"/>
        <v>0.14335809577170899</v>
      </c>
      <c r="U225">
        <f t="shared" si="125"/>
        <v>0.32442953661049045</v>
      </c>
      <c r="V225">
        <f t="shared" si="126"/>
        <v>3.1218682196263257</v>
      </c>
      <c r="W225" t="e">
        <f t="shared" si="127"/>
        <v>#DIV/0!</v>
      </c>
      <c r="X225" t="s">
        <v>147</v>
      </c>
      <c r="Y225" t="s">
        <v>150</v>
      </c>
      <c r="Z225" t="s">
        <v>264</v>
      </c>
      <c r="AA225" s="16"/>
      <c r="AB225" s="19" t="s">
        <v>32</v>
      </c>
      <c r="AC225" s="34">
        <v>44414</v>
      </c>
      <c r="AD225" s="16" t="s">
        <v>19</v>
      </c>
    </row>
    <row r="226" spans="1:30" x14ac:dyDescent="0.25">
      <c r="A226" s="11">
        <v>0.25209166388606713</v>
      </c>
      <c r="B226" s="11">
        <v>0.3588989212757282</v>
      </c>
      <c r="C226" s="11">
        <v>0.36411401541194427</v>
      </c>
      <c r="D226" s="3">
        <f t="shared" si="113"/>
        <v>3.9668110582662908</v>
      </c>
      <c r="E226" s="4">
        <f t="shared" si="114"/>
        <v>2.7862998207000422</v>
      </c>
      <c r="F226" s="4">
        <f t="shared" si="115"/>
        <v>2.7463924970551856</v>
      </c>
      <c r="G226" s="10">
        <v>3.9799864803668372E-2</v>
      </c>
      <c r="H226" s="7">
        <f t="shared" si="112"/>
        <v>1.0397998648036684</v>
      </c>
      <c r="I226" s="5">
        <f t="shared" si="116"/>
        <v>3.8149755472561937</v>
      </c>
      <c r="J226" s="5">
        <f t="shared" si="117"/>
        <v>2.6796501086544593</v>
      </c>
      <c r="K226" s="5">
        <f t="shared" si="118"/>
        <v>2.6412702963504908</v>
      </c>
      <c r="L226">
        <v>2.0099999999999998</v>
      </c>
      <c r="M226">
        <v>3.49</v>
      </c>
      <c r="N226">
        <v>3.91</v>
      </c>
      <c r="O226" s="5">
        <f t="shared" si="119"/>
        <v>2.0899977282553732</v>
      </c>
      <c r="P226" s="5">
        <f t="shared" si="120"/>
        <v>3.6289015281648029</v>
      </c>
      <c r="Q226" s="5">
        <f t="shared" si="121"/>
        <v>4.0656174713823434</v>
      </c>
      <c r="R226" s="6">
        <f t="shared" si="122"/>
        <v>0.47846941959824546</v>
      </c>
      <c r="S226" s="6">
        <f t="shared" si="123"/>
        <v>0.27556548234741352</v>
      </c>
      <c r="T226" s="6">
        <f t="shared" si="124"/>
        <v>0.245965098054341</v>
      </c>
      <c r="U226">
        <f t="shared" si="125"/>
        <v>0.5268710048339974</v>
      </c>
      <c r="V226">
        <f t="shared" si="126"/>
        <v>1.3024088438741894</v>
      </c>
      <c r="W226">
        <f t="shared" si="127"/>
        <v>1.4803483026339805</v>
      </c>
      <c r="X226" t="s">
        <v>152</v>
      </c>
      <c r="Y226" t="s">
        <v>145</v>
      </c>
      <c r="Z226" t="s">
        <v>264</v>
      </c>
      <c r="AA226" s="16"/>
      <c r="AB226" s="19" t="s">
        <v>19</v>
      </c>
      <c r="AC226" s="34">
        <v>44414</v>
      </c>
      <c r="AD226" s="16" t="s">
        <v>16</v>
      </c>
    </row>
    <row r="227" spans="1:30" x14ac:dyDescent="0.25">
      <c r="A227" s="11">
        <v>4.1071858125270616E-2</v>
      </c>
      <c r="B227" s="11">
        <v>9.5642411528562302E-2</v>
      </c>
      <c r="C227" s="11">
        <v>0.6990762363709554</v>
      </c>
      <c r="D227" s="3">
        <f t="shared" si="113"/>
        <v>24.347571442956507</v>
      </c>
      <c r="E227" s="4">
        <f t="shared" si="114"/>
        <v>10.455612567875953</v>
      </c>
      <c r="F227" s="4">
        <f t="shared" si="115"/>
        <v>1.4304591516244352</v>
      </c>
      <c r="G227" s="10">
        <v>4.4923777166486101E-2</v>
      </c>
      <c r="H227" s="7">
        <f t="shared" si="112"/>
        <v>1.0449237771664861</v>
      </c>
      <c r="I227" s="5">
        <f t="shared" si="116"/>
        <v>23.300811001716966</v>
      </c>
      <c r="J227" s="5">
        <f t="shared" si="117"/>
        <v>10.006100728445837</v>
      </c>
      <c r="K227" s="5">
        <f t="shared" si="118"/>
        <v>1.3689602848385776</v>
      </c>
      <c r="L227">
        <v>13.18</v>
      </c>
      <c r="M227">
        <v>4.38</v>
      </c>
      <c r="N227">
        <v>1.35</v>
      </c>
      <c r="O227" s="5">
        <f t="shared" si="119"/>
        <v>13.772095383054287</v>
      </c>
      <c r="P227" s="5">
        <f t="shared" si="120"/>
        <v>4.5767661439892091</v>
      </c>
      <c r="Q227" s="5">
        <f t="shared" si="121"/>
        <v>1.4106470991747564</v>
      </c>
      <c r="R227" s="6">
        <f t="shared" si="122"/>
        <v>7.2610592083935041E-2</v>
      </c>
      <c r="S227" s="6">
        <f t="shared" si="123"/>
        <v>0.21849488668179542</v>
      </c>
      <c r="T227" s="6">
        <f t="shared" si="124"/>
        <v>0.70889452123426944</v>
      </c>
      <c r="U227">
        <f t="shared" si="125"/>
        <v>0.56564554766050013</v>
      </c>
      <c r="V227">
        <f t="shared" si="126"/>
        <v>0.4377329510134072</v>
      </c>
      <c r="W227">
        <f t="shared" si="127"/>
        <v>0.9861498649386945</v>
      </c>
      <c r="X227" t="s">
        <v>146</v>
      </c>
      <c r="Y227" t="s">
        <v>149</v>
      </c>
      <c r="Z227" t="s">
        <v>264</v>
      </c>
      <c r="AA227" s="16"/>
      <c r="AB227" s="19" t="s">
        <v>21</v>
      </c>
      <c r="AC227" s="34">
        <v>44414</v>
      </c>
      <c r="AD227" s="16" t="s">
        <v>335</v>
      </c>
    </row>
    <row r="228" spans="1:30" x14ac:dyDescent="0.25">
      <c r="A228" s="11">
        <v>0.42996117674980011</v>
      </c>
      <c r="B228" s="11">
        <v>0.26128273834850102</v>
      </c>
      <c r="C228" s="11">
        <v>0.28896231063651701</v>
      </c>
      <c r="D228" s="3">
        <f t="shared" si="113"/>
        <v>2.3257913832111234</v>
      </c>
      <c r="E228" s="4">
        <f t="shared" si="114"/>
        <v>3.8272715844940048</v>
      </c>
      <c r="F228" s="4">
        <f t="shared" si="115"/>
        <v>3.460658927447084</v>
      </c>
      <c r="G228" s="10">
        <v>4.1388246610444934E-2</v>
      </c>
      <c r="H228" s="7">
        <f t="shared" si="112"/>
        <v>1.0413882466104449</v>
      </c>
      <c r="I228" s="5">
        <f t="shared" si="116"/>
        <v>2.2333566667198412</v>
      </c>
      <c r="J228" s="5">
        <f t="shared" si="117"/>
        <v>3.675163030647957</v>
      </c>
      <c r="K228" s="5">
        <f t="shared" si="118"/>
        <v>3.3231207848859299</v>
      </c>
      <c r="L228">
        <v>4.17</v>
      </c>
      <c r="M228">
        <v>3.67</v>
      </c>
      <c r="N228">
        <v>1.89</v>
      </c>
      <c r="O228" s="5">
        <f t="shared" si="119"/>
        <v>4.3425889883655557</v>
      </c>
      <c r="P228" s="5">
        <f t="shared" si="120"/>
        <v>3.821894865060333</v>
      </c>
      <c r="Q228" s="5">
        <f t="shared" si="121"/>
        <v>1.9682237860937408</v>
      </c>
      <c r="R228" s="6">
        <f t="shared" si="122"/>
        <v>0.23027737662467004</v>
      </c>
      <c r="S228" s="6">
        <f t="shared" si="123"/>
        <v>0.26165031621931178</v>
      </c>
      <c r="T228" s="6">
        <f t="shared" si="124"/>
        <v>0.50807230715601814</v>
      </c>
      <c r="U228">
        <f t="shared" si="125"/>
        <v>1.8671446715783784</v>
      </c>
      <c r="V228">
        <f t="shared" si="126"/>
        <v>0.99859515602303861</v>
      </c>
      <c r="W228">
        <f t="shared" si="127"/>
        <v>0.56874249307940106</v>
      </c>
      <c r="X228" t="s">
        <v>148</v>
      </c>
      <c r="Y228" t="s">
        <v>151</v>
      </c>
      <c r="Z228" t="s">
        <v>264</v>
      </c>
      <c r="AA228" s="16"/>
      <c r="AB228" s="19" t="s">
        <v>19</v>
      </c>
      <c r="AC228" s="34">
        <v>44414</v>
      </c>
      <c r="AD228" s="16" t="s">
        <v>32</v>
      </c>
    </row>
    <row r="229" spans="1:30" x14ac:dyDescent="0.25">
      <c r="A229" s="11" t="e">
        <v>#N/A</v>
      </c>
      <c r="B229" s="11" t="e">
        <v>#N/A</v>
      </c>
      <c r="C229" s="11" t="e">
        <v>#N/A</v>
      </c>
      <c r="D229" s="3" t="e">
        <f t="shared" si="113"/>
        <v>#N/A</v>
      </c>
      <c r="E229" s="4" t="e">
        <f t="shared" si="114"/>
        <v>#N/A</v>
      </c>
      <c r="F229" s="4" t="e">
        <f t="shared" si="115"/>
        <v>#N/A</v>
      </c>
      <c r="G229" s="10">
        <v>3.4028189926684771E-2</v>
      </c>
      <c r="H229" s="7">
        <f t="shared" si="112"/>
        <v>1.0340281899266848</v>
      </c>
      <c r="I229" s="5" t="e">
        <f t="shared" si="116"/>
        <v>#N/A</v>
      </c>
      <c r="J229" s="5" t="e">
        <f t="shared" si="117"/>
        <v>#N/A</v>
      </c>
      <c r="K229" s="5" t="e">
        <f t="shared" si="118"/>
        <v>#N/A</v>
      </c>
      <c r="L229">
        <v>2.39</v>
      </c>
      <c r="M229">
        <v>3.63</v>
      </c>
      <c r="N229">
        <v>2.94</v>
      </c>
      <c r="O229" s="5">
        <f t="shared" si="119"/>
        <v>2.4713273739247765</v>
      </c>
      <c r="P229" s="5">
        <f t="shared" si="120"/>
        <v>3.7535223294338658</v>
      </c>
      <c r="Q229" s="5">
        <f t="shared" si="121"/>
        <v>3.0400428783844533</v>
      </c>
      <c r="R229" s="6">
        <f t="shared" si="122"/>
        <v>0.40464084627196722</v>
      </c>
      <c r="S229" s="6">
        <f t="shared" si="123"/>
        <v>0.26641642495592333</v>
      </c>
      <c r="T229" s="6">
        <f t="shared" si="124"/>
        <v>0.32894272877210939</v>
      </c>
      <c r="U229" t="e">
        <f t="shared" si="125"/>
        <v>#N/A</v>
      </c>
      <c r="V229" t="e">
        <f t="shared" si="126"/>
        <v>#N/A</v>
      </c>
      <c r="W229" t="e">
        <f t="shared" si="127"/>
        <v>#N/A</v>
      </c>
      <c r="X229" t="s">
        <v>158</v>
      </c>
      <c r="Y229" t="s">
        <v>160</v>
      </c>
      <c r="Z229" t="s">
        <v>265</v>
      </c>
      <c r="AA229" s="16"/>
      <c r="AB229" s="19" t="e">
        <v>#N/A</v>
      </c>
      <c r="AC229" s="34">
        <v>44414</v>
      </c>
      <c r="AD229" s="16" t="s">
        <v>300</v>
      </c>
    </row>
    <row r="230" spans="1:30" x14ac:dyDescent="0.25">
      <c r="A230" s="11">
        <v>0.79175131269129562</v>
      </c>
      <c r="B230" s="11">
        <v>0.15728638089152153</v>
      </c>
      <c r="C230" s="11">
        <v>4.7387367688707334E-2</v>
      </c>
      <c r="D230" s="3">
        <f t="shared" si="113"/>
        <v>1.2630228506989551</v>
      </c>
      <c r="E230" s="4">
        <f t="shared" si="114"/>
        <v>6.3578295484444238</v>
      </c>
      <c r="F230" s="4">
        <f t="shared" si="115"/>
        <v>21.102670369223851</v>
      </c>
      <c r="G230" s="10">
        <v>5.6151109230454743E-2</v>
      </c>
      <c r="H230" s="7">
        <f t="shared" si="112"/>
        <v>1.0561511092304547</v>
      </c>
      <c r="I230" s="5">
        <f t="shared" si="116"/>
        <v>1.1958732416796245</v>
      </c>
      <c r="J230" s="5">
        <f t="shared" si="117"/>
        <v>6.0198105109002258</v>
      </c>
      <c r="K230" s="5">
        <f t="shared" si="118"/>
        <v>19.980730204979785</v>
      </c>
      <c r="L230">
        <v>1.59</v>
      </c>
      <c r="M230">
        <v>4.12</v>
      </c>
      <c r="N230">
        <v>5.42</v>
      </c>
      <c r="O230" s="5">
        <f t="shared" si="119"/>
        <v>1.679280263676423</v>
      </c>
      <c r="P230" s="5">
        <f t="shared" si="120"/>
        <v>4.3513425700294732</v>
      </c>
      <c r="Q230" s="5">
        <f t="shared" si="121"/>
        <v>5.7243390120290645</v>
      </c>
      <c r="R230" s="6">
        <f t="shared" si="122"/>
        <v>0.59549321315235082</v>
      </c>
      <c r="S230" s="6">
        <f t="shared" si="123"/>
        <v>0.22981412837675674</v>
      </c>
      <c r="T230" s="6">
        <f t="shared" si="124"/>
        <v>0.17469265847089258</v>
      </c>
      <c r="U230">
        <f t="shared" si="125"/>
        <v>1.3295723531423931</v>
      </c>
      <c r="V230">
        <f t="shared" si="126"/>
        <v>0.684406924859148</v>
      </c>
      <c r="W230">
        <f t="shared" si="127"/>
        <v>0.27126135753783298</v>
      </c>
      <c r="X230" t="s">
        <v>80</v>
      </c>
      <c r="Y230" t="s">
        <v>224</v>
      </c>
      <c r="Z230" t="s">
        <v>265</v>
      </c>
      <c r="AA230" s="16"/>
      <c r="AB230" s="19" t="s">
        <v>28</v>
      </c>
      <c r="AC230" s="34">
        <v>44414</v>
      </c>
      <c r="AD230" s="16" t="s">
        <v>300</v>
      </c>
    </row>
    <row r="231" spans="1:30" x14ac:dyDescent="0.25">
      <c r="A231" s="11">
        <v>0.15569827782125778</v>
      </c>
      <c r="B231" s="11">
        <v>0.18504505520811912</v>
      </c>
      <c r="C231" s="11">
        <v>0.57739360902755699</v>
      </c>
      <c r="D231" s="3">
        <f t="shared" si="113"/>
        <v>6.4226786191431344</v>
      </c>
      <c r="E231" s="4">
        <f t="shared" si="114"/>
        <v>5.4040892845005004</v>
      </c>
      <c r="F231" s="4">
        <f t="shared" si="115"/>
        <v>1.7319207978144999</v>
      </c>
      <c r="G231" s="10">
        <v>3.3880479784869078E-2</v>
      </c>
      <c r="H231" s="7">
        <f t="shared" si="112"/>
        <v>1.0338804797848691</v>
      </c>
      <c r="I231" s="5">
        <f t="shared" si="116"/>
        <v>6.2122060960852767</v>
      </c>
      <c r="J231" s="5">
        <f t="shared" si="117"/>
        <v>5.2269961471997117</v>
      </c>
      <c r="K231" s="5">
        <f t="shared" si="118"/>
        <v>1.6751653906599338</v>
      </c>
      <c r="L231">
        <v>2.19</v>
      </c>
      <c r="M231">
        <v>3.43</v>
      </c>
      <c r="N231">
        <v>3.5</v>
      </c>
      <c r="O231" s="5">
        <f t="shared" si="119"/>
        <v>2.2641982507288634</v>
      </c>
      <c r="P231" s="5">
        <f t="shared" si="120"/>
        <v>3.5462100456621011</v>
      </c>
      <c r="Q231" s="5">
        <f t="shared" si="121"/>
        <v>3.6185816792470415</v>
      </c>
      <c r="R231" s="6">
        <f t="shared" si="122"/>
        <v>0.44165743864438201</v>
      </c>
      <c r="S231" s="6">
        <f t="shared" si="123"/>
        <v>0.28199119260384742</v>
      </c>
      <c r="T231" s="6">
        <f t="shared" si="124"/>
        <v>0.27635136875177047</v>
      </c>
      <c r="U231">
        <f t="shared" si="125"/>
        <v>0.35253176828438842</v>
      </c>
      <c r="V231">
        <f t="shared" si="126"/>
        <v>0.65620863367913007</v>
      </c>
      <c r="W231">
        <f t="shared" si="127"/>
        <v>2.0893459353414472</v>
      </c>
      <c r="X231" t="s">
        <v>296</v>
      </c>
      <c r="Y231" t="s">
        <v>290</v>
      </c>
      <c r="Z231" t="s">
        <v>297</v>
      </c>
      <c r="AA231" s="16"/>
      <c r="AB231" s="19" t="s">
        <v>16</v>
      </c>
      <c r="AC231" s="34">
        <v>44414</v>
      </c>
      <c r="AD231" s="16" t="s">
        <v>29</v>
      </c>
    </row>
    <row r="232" spans="1:30" x14ac:dyDescent="0.25">
      <c r="A232" s="11">
        <v>0.12699088020872112</v>
      </c>
      <c r="B232" s="11">
        <v>0.20500191929749173</v>
      </c>
      <c r="C232" s="11">
        <v>0.57734044726798817</v>
      </c>
      <c r="D232" s="3">
        <f t="shared" si="113"/>
        <v>7.8745812168276066</v>
      </c>
      <c r="E232" s="4">
        <f t="shared" si="114"/>
        <v>4.8780031105408064</v>
      </c>
      <c r="F232" s="4">
        <f t="shared" si="115"/>
        <v>1.7320802738350722</v>
      </c>
      <c r="G232" s="10">
        <v>3.614058355437666E-2</v>
      </c>
      <c r="H232" s="7">
        <f t="shared" si="112"/>
        <v>1.0361405835543767</v>
      </c>
      <c r="I232" s="5">
        <f t="shared" si="116"/>
        <v>7.5999158239846594</v>
      </c>
      <c r="J232" s="5">
        <f t="shared" si="117"/>
        <v>4.7078583620451431</v>
      </c>
      <c r="K232" s="5">
        <f t="shared" si="118"/>
        <v>1.671665313883705</v>
      </c>
      <c r="L232">
        <v>4.0599999999999996</v>
      </c>
      <c r="M232">
        <v>4.16</v>
      </c>
      <c r="N232">
        <v>1.82</v>
      </c>
      <c r="O232" s="5">
        <f t="shared" si="119"/>
        <v>4.2067307692307692</v>
      </c>
      <c r="P232" s="5">
        <f t="shared" si="120"/>
        <v>4.3103448275862073</v>
      </c>
      <c r="Q232" s="5">
        <f t="shared" si="121"/>
        <v>1.8857758620689655</v>
      </c>
      <c r="R232" s="6">
        <f t="shared" si="122"/>
        <v>0.23771428571428571</v>
      </c>
      <c r="S232" s="6">
        <f t="shared" si="123"/>
        <v>0.23199999999999998</v>
      </c>
      <c r="T232" s="6">
        <f t="shared" si="124"/>
        <v>0.53028571428571425</v>
      </c>
      <c r="U232">
        <f t="shared" si="125"/>
        <v>0.53421644318572581</v>
      </c>
      <c r="V232">
        <f t="shared" si="126"/>
        <v>0.88362896248918854</v>
      </c>
      <c r="W232">
        <f t="shared" si="127"/>
        <v>1.0887346796540724</v>
      </c>
      <c r="X232" t="s">
        <v>85</v>
      </c>
      <c r="Y232" t="s">
        <v>303</v>
      </c>
      <c r="Z232" t="s">
        <v>266</v>
      </c>
      <c r="AA232" s="16"/>
      <c r="AB232" s="19" t="s">
        <v>16</v>
      </c>
      <c r="AC232" s="34">
        <v>44414</v>
      </c>
      <c r="AD232" s="16" t="s">
        <v>330</v>
      </c>
    </row>
    <row r="233" spans="1:30" x14ac:dyDescent="0.25">
      <c r="A233" s="11">
        <v>0.41249269974011243</v>
      </c>
      <c r="B233" s="11">
        <v>0.26107687427533094</v>
      </c>
      <c r="C233" s="11">
        <v>0.30446812676756863</v>
      </c>
      <c r="D233" s="3">
        <f t="shared" si="113"/>
        <v>2.4242853282737893</v>
      </c>
      <c r="E233" s="4">
        <f t="shared" si="114"/>
        <v>3.8302894608175935</v>
      </c>
      <c r="F233" s="4">
        <f t="shared" si="115"/>
        <v>3.2844160425481954</v>
      </c>
      <c r="G233" s="10">
        <v>2.8822955791837135E-2</v>
      </c>
      <c r="H233" s="7">
        <f t="shared" si="112"/>
        <v>1.0288229557918371</v>
      </c>
      <c r="I233" s="5">
        <f t="shared" si="116"/>
        <v>2.3563678421307479</v>
      </c>
      <c r="J233" s="5">
        <f t="shared" si="117"/>
        <v>3.722982111989908</v>
      </c>
      <c r="K233" s="5">
        <f t="shared" si="118"/>
        <v>3.1924015925755986</v>
      </c>
      <c r="L233">
        <v>3.88</v>
      </c>
      <c r="M233">
        <v>3.53</v>
      </c>
      <c r="N233">
        <v>2.0499999999999998</v>
      </c>
      <c r="O233" s="5">
        <f t="shared" si="119"/>
        <v>3.991833068472328</v>
      </c>
      <c r="P233" s="5">
        <f t="shared" si="120"/>
        <v>3.6317450339451849</v>
      </c>
      <c r="Q233" s="5">
        <f t="shared" si="121"/>
        <v>2.109087059373266</v>
      </c>
      <c r="R233" s="6">
        <f t="shared" si="122"/>
        <v>0.25051147752095237</v>
      </c>
      <c r="S233" s="6">
        <f t="shared" si="123"/>
        <v>0.27534972600036695</v>
      </c>
      <c r="T233" s="6">
        <f t="shared" si="124"/>
        <v>0.47413879647868062</v>
      </c>
      <c r="U233">
        <f t="shared" si="125"/>
        <v>1.6466019993260077</v>
      </c>
      <c r="V233">
        <f t="shared" si="126"/>
        <v>0.94816464162736447</v>
      </c>
      <c r="W233">
        <f t="shared" si="127"/>
        <v>0.64214978615709806</v>
      </c>
      <c r="X233" t="s">
        <v>289</v>
      </c>
      <c r="Y233" t="s">
        <v>94</v>
      </c>
      <c r="Z233" t="s">
        <v>267</v>
      </c>
      <c r="AA233" s="16"/>
      <c r="AB233" s="19" t="s">
        <v>19</v>
      </c>
      <c r="AC233" s="34">
        <v>44414</v>
      </c>
      <c r="AD233" s="16" t="s">
        <v>18</v>
      </c>
    </row>
    <row r="234" spans="1:30" x14ac:dyDescent="0.25">
      <c r="A234" s="11" t="e">
        <v>#N/A</v>
      </c>
      <c r="B234" s="11" t="e">
        <v>#N/A</v>
      </c>
      <c r="C234" s="11" t="e">
        <v>#N/A</v>
      </c>
      <c r="D234" s="3" t="e">
        <f t="shared" si="113"/>
        <v>#N/A</v>
      </c>
      <c r="E234" s="4" t="e">
        <f t="shared" si="114"/>
        <v>#N/A</v>
      </c>
      <c r="F234" s="4" t="e">
        <f t="shared" si="115"/>
        <v>#N/A</v>
      </c>
      <c r="G234" s="10">
        <v>3.3645120759458358E-2</v>
      </c>
      <c r="H234" s="7">
        <f t="shared" si="112"/>
        <v>1.0336451207594584</v>
      </c>
      <c r="I234" s="5" t="e">
        <f t="shared" si="116"/>
        <v>#N/A</v>
      </c>
      <c r="J234" s="5" t="e">
        <f t="shared" si="117"/>
        <v>#N/A</v>
      </c>
      <c r="K234" s="5" t="e">
        <f t="shared" si="118"/>
        <v>#N/A</v>
      </c>
      <c r="L234">
        <v>3.48</v>
      </c>
      <c r="M234">
        <v>3.25</v>
      </c>
      <c r="N234">
        <v>2.2799999999999998</v>
      </c>
      <c r="O234" s="5">
        <f t="shared" si="119"/>
        <v>3.5970850202429152</v>
      </c>
      <c r="P234" s="5">
        <f t="shared" si="120"/>
        <v>3.3593466424682399</v>
      </c>
      <c r="Q234" s="5">
        <f t="shared" si="121"/>
        <v>2.3567108753315646</v>
      </c>
      <c r="R234" s="6">
        <f t="shared" si="122"/>
        <v>0.27800288132540968</v>
      </c>
      <c r="S234" s="6">
        <f t="shared" si="123"/>
        <v>0.29767693138843865</v>
      </c>
      <c r="T234" s="6">
        <f t="shared" si="124"/>
        <v>0.42432018728615167</v>
      </c>
      <c r="U234" t="e">
        <f t="shared" si="125"/>
        <v>#N/A</v>
      </c>
      <c r="V234" t="e">
        <f t="shared" si="126"/>
        <v>#N/A</v>
      </c>
      <c r="W234" t="e">
        <f t="shared" si="127"/>
        <v>#N/A</v>
      </c>
      <c r="X234" t="s">
        <v>95</v>
      </c>
      <c r="Y234" t="s">
        <v>172</v>
      </c>
      <c r="Z234" t="s">
        <v>260</v>
      </c>
      <c r="AA234" s="16"/>
      <c r="AB234" s="19" t="e">
        <v>#N/A</v>
      </c>
      <c r="AC234" s="34">
        <v>44414</v>
      </c>
      <c r="AD234" s="16" t="s">
        <v>331</v>
      </c>
    </row>
    <row r="235" spans="1:30" x14ac:dyDescent="0.25">
      <c r="A235" s="11">
        <v>0.39472842577598627</v>
      </c>
      <c r="B235" s="11">
        <v>0.3540830902621821</v>
      </c>
      <c r="C235" s="11">
        <v>0.24134514992907596</v>
      </c>
      <c r="D235" s="3">
        <f t="shared" si="113"/>
        <v>2.5333873486160168</v>
      </c>
      <c r="E235" s="4">
        <f t="shared" si="114"/>
        <v>2.8241958667372296</v>
      </c>
      <c r="F235" s="4">
        <f t="shared" si="115"/>
        <v>4.143443530122191</v>
      </c>
      <c r="G235" s="10">
        <v>3.6739813587064907E-2</v>
      </c>
      <c r="H235" s="7">
        <f t="shared" si="112"/>
        <v>1.0367398135870649</v>
      </c>
      <c r="I235" s="5">
        <f t="shared" si="116"/>
        <v>2.443609587877821</v>
      </c>
      <c r="J235" s="5">
        <f t="shared" si="117"/>
        <v>2.7241124819598288</v>
      </c>
      <c r="K235" s="5">
        <f t="shared" si="118"/>
        <v>3.9966088654260279</v>
      </c>
      <c r="L235">
        <v>1.76</v>
      </c>
      <c r="M235">
        <v>3.67</v>
      </c>
      <c r="N235">
        <v>5.0999999999999996</v>
      </c>
      <c r="O235" s="5">
        <f t="shared" si="119"/>
        <v>1.8246620719132343</v>
      </c>
      <c r="P235" s="5">
        <f t="shared" si="120"/>
        <v>3.8048351158645279</v>
      </c>
      <c r="Q235" s="5">
        <f t="shared" si="121"/>
        <v>5.2873730492940307</v>
      </c>
      <c r="R235" s="6">
        <f t="shared" si="122"/>
        <v>0.54804668513302213</v>
      </c>
      <c r="S235" s="6">
        <f t="shared" si="123"/>
        <v>0.26282347842891524</v>
      </c>
      <c r="T235" s="6">
        <f t="shared" si="124"/>
        <v>0.18912983643806253</v>
      </c>
      <c r="U235">
        <f t="shared" si="125"/>
        <v>0.72024598721946043</v>
      </c>
      <c r="V235">
        <f t="shared" si="126"/>
        <v>1.3472277757633797</v>
      </c>
      <c r="W235">
        <f t="shared" si="127"/>
        <v>1.2760818413128234</v>
      </c>
      <c r="X235" t="s">
        <v>45</v>
      </c>
      <c r="Y235" t="s">
        <v>96</v>
      </c>
      <c r="Z235" t="s">
        <v>260</v>
      </c>
      <c r="AA235" s="16"/>
      <c r="AB235" s="19" t="s">
        <v>19</v>
      </c>
      <c r="AC235" s="34">
        <v>44414</v>
      </c>
      <c r="AD235" s="16" t="s">
        <v>28</v>
      </c>
    </row>
    <row r="236" spans="1:30" x14ac:dyDescent="0.25">
      <c r="A236" s="11">
        <v>0.38580736734777493</v>
      </c>
      <c r="B236" s="11">
        <v>0.28576844839522936</v>
      </c>
      <c r="C236" s="11">
        <v>0.30697746647717422</v>
      </c>
      <c r="D236" s="3">
        <f t="shared" si="113"/>
        <v>2.5919670919570046</v>
      </c>
      <c r="E236" s="4">
        <f t="shared" si="114"/>
        <v>3.4993366329125299</v>
      </c>
      <c r="F236" s="4">
        <f t="shared" si="115"/>
        <v>3.2575680927849358</v>
      </c>
      <c r="G236" s="10">
        <v>3.7620591861811992E-2</v>
      </c>
      <c r="H236" s="7">
        <f t="shared" si="112"/>
        <v>1.037620591861812</v>
      </c>
      <c r="I236" s="5">
        <f t="shared" si="116"/>
        <v>2.497991185107665</v>
      </c>
      <c r="J236" s="5">
        <f t="shared" si="117"/>
        <v>3.3724625940910045</v>
      </c>
      <c r="K236" s="5">
        <f t="shared" si="118"/>
        <v>3.1394597585422357</v>
      </c>
      <c r="L236">
        <v>2.27</v>
      </c>
      <c r="M236">
        <v>3.22</v>
      </c>
      <c r="N236">
        <v>3.49</v>
      </c>
      <c r="O236" s="5">
        <f t="shared" si="119"/>
        <v>2.3553987435263131</v>
      </c>
      <c r="P236" s="5">
        <f t="shared" si="120"/>
        <v>3.341138305795035</v>
      </c>
      <c r="Q236" s="5">
        <f t="shared" si="121"/>
        <v>3.6212958655977241</v>
      </c>
      <c r="R236" s="6">
        <f t="shared" si="122"/>
        <v>0.42455656510323203</v>
      </c>
      <c r="S236" s="6">
        <f t="shared" si="123"/>
        <v>0.29929919341128464</v>
      </c>
      <c r="T236" s="6">
        <f t="shared" si="124"/>
        <v>0.27614424148548322</v>
      </c>
      <c r="U236">
        <f t="shared" si="125"/>
        <v>0.90873018829414387</v>
      </c>
      <c r="V236">
        <f t="shared" si="126"/>
        <v>0.95479190952091253</v>
      </c>
      <c r="W236">
        <f t="shared" si="127"/>
        <v>1.1116562301854549</v>
      </c>
      <c r="X236" t="s">
        <v>102</v>
      </c>
      <c r="Y236" t="s">
        <v>48</v>
      </c>
      <c r="Z236" t="s">
        <v>261</v>
      </c>
      <c r="AA236" s="16"/>
      <c r="AB236" s="19" t="s">
        <v>19</v>
      </c>
      <c r="AC236" s="34">
        <v>44414</v>
      </c>
      <c r="AD236" s="16" t="s">
        <v>17</v>
      </c>
    </row>
    <row r="237" spans="1:30" x14ac:dyDescent="0.25">
      <c r="A237" s="11">
        <v>0</v>
      </c>
      <c r="B237" s="11">
        <v>1</v>
      </c>
      <c r="C237" s="11">
        <v>0</v>
      </c>
      <c r="D237" s="3" t="e">
        <f t="shared" si="113"/>
        <v>#DIV/0!</v>
      </c>
      <c r="E237" s="4">
        <f t="shared" si="114"/>
        <v>1</v>
      </c>
      <c r="F237" s="4" t="e">
        <f t="shared" si="115"/>
        <v>#DIV/0!</v>
      </c>
      <c r="G237" s="10">
        <v>4.3702680109865888E-2</v>
      </c>
      <c r="H237" s="7">
        <f t="shared" si="112"/>
        <v>1.0437026801098659</v>
      </c>
      <c r="I237" s="5" t="e">
        <f t="shared" si="116"/>
        <v>#DIV/0!</v>
      </c>
      <c r="J237" s="5">
        <f t="shared" si="117"/>
        <v>0.95812727039728829</v>
      </c>
      <c r="K237" s="5" t="e">
        <f t="shared" si="118"/>
        <v>#DIV/0!</v>
      </c>
      <c r="L237">
        <v>6.25</v>
      </c>
      <c r="M237">
        <v>3.51</v>
      </c>
      <c r="N237">
        <v>1.67</v>
      </c>
      <c r="O237" s="5">
        <f t="shared" si="119"/>
        <v>6.523141750686662</v>
      </c>
      <c r="P237" s="5">
        <f t="shared" si="120"/>
        <v>3.6633964071856289</v>
      </c>
      <c r="Q237" s="5">
        <f t="shared" si="121"/>
        <v>1.7429834757834759</v>
      </c>
      <c r="R237" s="6">
        <f t="shared" si="122"/>
        <v>0.15330036326356614</v>
      </c>
      <c r="S237" s="6">
        <f t="shared" si="123"/>
        <v>0.27297073230691976</v>
      </c>
      <c r="T237" s="6">
        <f t="shared" si="124"/>
        <v>0.57372890442951396</v>
      </c>
      <c r="U237" t="e">
        <f t="shared" si="125"/>
        <v>#DIV/0!</v>
      </c>
      <c r="V237">
        <f t="shared" si="126"/>
        <v>3.6633964071856293</v>
      </c>
      <c r="W237" t="e">
        <f t="shared" si="127"/>
        <v>#DIV/0!</v>
      </c>
      <c r="X237" t="s">
        <v>49</v>
      </c>
      <c r="Y237" t="s">
        <v>104</v>
      </c>
      <c r="Z237" t="s">
        <v>261</v>
      </c>
      <c r="AA237" s="16"/>
      <c r="AB237" s="19" t="s">
        <v>32</v>
      </c>
      <c r="AC237" s="34">
        <v>44414</v>
      </c>
      <c r="AD237" s="16" t="s">
        <v>18</v>
      </c>
    </row>
    <row r="238" spans="1:30" x14ac:dyDescent="0.25">
      <c r="A238" s="11">
        <v>0.26146080019705709</v>
      </c>
      <c r="B238" s="11">
        <v>0.24742014279156097</v>
      </c>
      <c r="C238" s="11">
        <v>0.44376865520199976</v>
      </c>
      <c r="D238" s="3">
        <f t="shared" si="113"/>
        <v>3.8246651094402013</v>
      </c>
      <c r="E238" s="4">
        <f t="shared" si="114"/>
        <v>4.0417081193039719</v>
      </c>
      <c r="F238" s="4">
        <f t="shared" si="115"/>
        <v>2.2534263929587555</v>
      </c>
      <c r="G238" s="10">
        <v>2.8104801477377706E-2</v>
      </c>
      <c r="H238" s="7">
        <f t="shared" si="112"/>
        <v>1.0281048014773777</v>
      </c>
      <c r="I238" s="5">
        <f t="shared" si="116"/>
        <v>3.7201120974672919</v>
      </c>
      <c r="J238" s="5">
        <f t="shared" si="117"/>
        <v>3.9312219080156732</v>
      </c>
      <c r="K238" s="5">
        <f t="shared" si="118"/>
        <v>2.1918255704288137</v>
      </c>
      <c r="L238">
        <v>3.61</v>
      </c>
      <c r="M238">
        <v>3.2</v>
      </c>
      <c r="N238">
        <v>2.2799999999999998</v>
      </c>
      <c r="O238" s="5">
        <f t="shared" si="119"/>
        <v>3.7114583333333333</v>
      </c>
      <c r="P238" s="5">
        <f t="shared" si="120"/>
        <v>3.2899353647276088</v>
      </c>
      <c r="Q238" s="5">
        <f t="shared" si="121"/>
        <v>2.3440789473684212</v>
      </c>
      <c r="R238" s="6">
        <f t="shared" si="122"/>
        <v>0.26943586865001401</v>
      </c>
      <c r="S238" s="6">
        <f t="shared" si="123"/>
        <v>0.30395733932079705</v>
      </c>
      <c r="T238" s="6">
        <f t="shared" si="124"/>
        <v>0.42660679202918889</v>
      </c>
      <c r="U238">
        <f t="shared" si="125"/>
        <v>0.97040086573136919</v>
      </c>
      <c r="V238">
        <f t="shared" si="126"/>
        <v>0.81399627771591121</v>
      </c>
      <c r="W238">
        <f t="shared" si="127"/>
        <v>1.0402287621610034</v>
      </c>
      <c r="X238" t="s">
        <v>184</v>
      </c>
      <c r="Y238" t="s">
        <v>107</v>
      </c>
      <c r="Z238" t="s">
        <v>262</v>
      </c>
      <c r="AA238" s="16"/>
      <c r="AB238" s="19" t="s">
        <v>16</v>
      </c>
      <c r="AC238" s="34">
        <v>44414</v>
      </c>
      <c r="AD238" s="16" t="s">
        <v>19</v>
      </c>
    </row>
    <row r="239" spans="1:30" x14ac:dyDescent="0.25">
      <c r="A239" s="11">
        <v>0.30939672466953094</v>
      </c>
      <c r="B239" s="11">
        <v>0.41519624620380785</v>
      </c>
      <c r="C239" s="11">
        <v>0.26563830915728565</v>
      </c>
      <c r="D239" s="3">
        <f t="shared" si="113"/>
        <v>3.2320962707931309</v>
      </c>
      <c r="E239" s="4">
        <f t="shared" si="114"/>
        <v>2.4084996170922239</v>
      </c>
      <c r="F239" s="4">
        <f t="shared" si="115"/>
        <v>3.7645172609794599</v>
      </c>
      <c r="G239" s="10">
        <v>3.9560550684021312E-2</v>
      </c>
      <c r="H239" s="7">
        <f t="shared" si="112"/>
        <v>1.0395605506840213</v>
      </c>
      <c r="I239" s="5">
        <f t="shared" si="116"/>
        <v>3.1090986173594612</v>
      </c>
      <c r="J239" s="5">
        <f t="shared" si="117"/>
        <v>2.3168439928847371</v>
      </c>
      <c r="K239" s="5">
        <f t="shared" si="118"/>
        <v>3.621258288901442</v>
      </c>
      <c r="L239">
        <v>2</v>
      </c>
      <c r="M239">
        <v>3.41</v>
      </c>
      <c r="N239">
        <v>4.0599999999999996</v>
      </c>
      <c r="O239" s="5">
        <f t="shared" si="119"/>
        <v>2.0791211013680426</v>
      </c>
      <c r="P239" s="5">
        <f t="shared" si="120"/>
        <v>3.544901477832513</v>
      </c>
      <c r="Q239" s="5">
        <f t="shared" si="121"/>
        <v>4.2206158357771262</v>
      </c>
      <c r="R239" s="6">
        <f t="shared" si="122"/>
        <v>0.48097246444279229</v>
      </c>
      <c r="S239" s="6">
        <f t="shared" si="123"/>
        <v>0.28209528706322123</v>
      </c>
      <c r="T239" s="6">
        <f t="shared" si="124"/>
        <v>0.23693224849398636</v>
      </c>
      <c r="U239">
        <f t="shared" si="125"/>
        <v>0.64327325895458021</v>
      </c>
      <c r="V239">
        <f t="shared" si="126"/>
        <v>1.4718297867583903</v>
      </c>
      <c r="W239">
        <f t="shared" si="127"/>
        <v>1.1211572542182999</v>
      </c>
      <c r="X239" t="s">
        <v>250</v>
      </c>
      <c r="Y239" t="s">
        <v>53</v>
      </c>
      <c r="Z239" t="s">
        <v>257</v>
      </c>
      <c r="AA239" s="16"/>
      <c r="AB239" s="19" t="s">
        <v>19</v>
      </c>
      <c r="AC239" s="34">
        <v>44415</v>
      </c>
      <c r="AD239" s="16" t="s">
        <v>35</v>
      </c>
    </row>
    <row r="240" spans="1:30" x14ac:dyDescent="0.25">
      <c r="A240" s="11">
        <v>0.4141401422251027</v>
      </c>
      <c r="B240" s="11">
        <v>0.29163357683415109</v>
      </c>
      <c r="C240" s="11">
        <v>0.2772236000229536</v>
      </c>
      <c r="D240" s="3">
        <f t="shared" si="113"/>
        <v>2.4146415622189497</v>
      </c>
      <c r="E240" s="4">
        <f t="shared" si="114"/>
        <v>3.428960447063643</v>
      </c>
      <c r="F240" s="4">
        <f t="shared" si="115"/>
        <v>3.6071965010093003</v>
      </c>
      <c r="G240" s="10">
        <v>4.3830414279208307E-2</v>
      </c>
      <c r="H240" s="7">
        <f t="shared" si="112"/>
        <v>1.0438304142792083</v>
      </c>
      <c r="I240" s="5">
        <f t="shared" si="116"/>
        <v>2.3132508204278772</v>
      </c>
      <c r="J240" s="5">
        <f t="shared" si="117"/>
        <v>3.2849784794127004</v>
      </c>
      <c r="K240" s="5">
        <f t="shared" si="118"/>
        <v>3.4557304056906237</v>
      </c>
      <c r="L240">
        <v>2.68</v>
      </c>
      <c r="M240">
        <v>3.08</v>
      </c>
      <c r="N240">
        <v>2.89</v>
      </c>
      <c r="O240" s="5">
        <f t="shared" si="119"/>
        <v>2.7974655102682786</v>
      </c>
      <c r="P240" s="5">
        <f t="shared" si="120"/>
        <v>3.2149976759799617</v>
      </c>
      <c r="Q240" s="5">
        <f t="shared" si="121"/>
        <v>3.0166698972669121</v>
      </c>
      <c r="R240" s="6">
        <f t="shared" si="122"/>
        <v>0.35746642678146884</v>
      </c>
      <c r="S240" s="6">
        <f t="shared" si="123"/>
        <v>0.31104221551114825</v>
      </c>
      <c r="T240" s="6">
        <f t="shared" si="124"/>
        <v>0.33149135770738292</v>
      </c>
      <c r="U240">
        <f t="shared" si="125"/>
        <v>1.1585427642923243</v>
      </c>
      <c r="V240">
        <f t="shared" si="126"/>
        <v>0.93760127175951935</v>
      </c>
      <c r="W240">
        <f t="shared" si="127"/>
        <v>0.836292089001207</v>
      </c>
      <c r="X240" t="s">
        <v>121</v>
      </c>
      <c r="Y240" t="s">
        <v>217</v>
      </c>
      <c r="Z240" t="s">
        <v>257</v>
      </c>
      <c r="AA240" s="16"/>
      <c r="AB240" s="19" t="s">
        <v>19</v>
      </c>
      <c r="AC240" s="34">
        <v>44415</v>
      </c>
      <c r="AD240" s="16" t="s">
        <v>18</v>
      </c>
    </row>
    <row r="241" spans="1:30" x14ac:dyDescent="0.25">
      <c r="A241" s="11">
        <v>0.36438360736681158</v>
      </c>
      <c r="B241" s="11">
        <v>0.30713889666031913</v>
      </c>
      <c r="C241" s="11">
        <v>0.30805886080014749</v>
      </c>
      <c r="D241" s="3">
        <f t="shared" si="113"/>
        <v>2.7443605578923225</v>
      </c>
      <c r="E241" s="4">
        <f t="shared" si="114"/>
        <v>3.2558559364298034</v>
      </c>
      <c r="F241" s="4">
        <f t="shared" si="115"/>
        <v>3.24613288967769</v>
      </c>
      <c r="G241" s="10">
        <v>4.3766014138966192E-2</v>
      </c>
      <c r="H241" s="7">
        <f t="shared" si="112"/>
        <v>1.0437660141389662</v>
      </c>
      <c r="I241" s="5">
        <f t="shared" si="116"/>
        <v>2.6292871397582607</v>
      </c>
      <c r="J241" s="5">
        <f t="shared" si="117"/>
        <v>3.1193350734988785</v>
      </c>
      <c r="K241" s="5">
        <f t="shared" si="118"/>
        <v>3.1100197225290209</v>
      </c>
      <c r="L241">
        <v>2.66</v>
      </c>
      <c r="M241">
        <v>2.97</v>
      </c>
      <c r="N241">
        <v>3.02</v>
      </c>
      <c r="O241" s="5">
        <f t="shared" si="119"/>
        <v>2.7764175976096501</v>
      </c>
      <c r="P241" s="5">
        <f t="shared" si="120"/>
        <v>3.0999850619927298</v>
      </c>
      <c r="Q241" s="5">
        <f t="shared" si="121"/>
        <v>3.1521733626996777</v>
      </c>
      <c r="R241" s="6">
        <f t="shared" si="122"/>
        <v>0.3601763657098801</v>
      </c>
      <c r="S241" s="6">
        <f t="shared" si="123"/>
        <v>0.32258219959201379</v>
      </c>
      <c r="T241" s="6">
        <f t="shared" si="124"/>
        <v>0.31724143469810634</v>
      </c>
      <c r="U241">
        <f t="shared" si="125"/>
        <v>1.0116810597737009</v>
      </c>
      <c r="V241">
        <f t="shared" si="126"/>
        <v>0.95212599160391798</v>
      </c>
      <c r="W241">
        <f t="shared" si="127"/>
        <v>0.97105493515783292</v>
      </c>
      <c r="X241" t="s">
        <v>130</v>
      </c>
      <c r="Y241" t="s">
        <v>57</v>
      </c>
      <c r="Z241" t="s">
        <v>257</v>
      </c>
      <c r="AA241" s="16"/>
      <c r="AB241" s="19" t="s">
        <v>19</v>
      </c>
      <c r="AC241" s="34">
        <v>44415</v>
      </c>
      <c r="AD241" s="16" t="s">
        <v>33</v>
      </c>
    </row>
    <row r="242" spans="1:30" x14ac:dyDescent="0.25">
      <c r="A242" s="11">
        <v>0.33608132446483796</v>
      </c>
      <c r="B242" s="11">
        <v>0.30809170972258837</v>
      </c>
      <c r="C242" s="11">
        <v>0.33190909165518778</v>
      </c>
      <c r="D242" s="3">
        <f t="shared" si="113"/>
        <v>2.9754703019941937</v>
      </c>
      <c r="E242" s="4">
        <f t="shared" si="114"/>
        <v>3.2457867850466311</v>
      </c>
      <c r="F242" s="4">
        <f t="shared" si="115"/>
        <v>3.0128731786560263</v>
      </c>
      <c r="G242" s="10">
        <v>4.360425722654826E-2</v>
      </c>
      <c r="H242" s="7">
        <f t="shared" si="112"/>
        <v>1.0436042572265483</v>
      </c>
      <c r="I242" s="5">
        <f t="shared" si="116"/>
        <v>2.8511481065645663</v>
      </c>
      <c r="J242" s="5">
        <f t="shared" si="117"/>
        <v>3.1101701268185105</v>
      </c>
      <c r="K242" s="5">
        <f t="shared" si="118"/>
        <v>2.8869882024657016</v>
      </c>
      <c r="L242">
        <v>2.75</v>
      </c>
      <c r="M242">
        <v>3.23</v>
      </c>
      <c r="N242">
        <v>2.7</v>
      </c>
      <c r="O242" s="5">
        <f t="shared" si="119"/>
        <v>2.8699117073730078</v>
      </c>
      <c r="P242" s="5">
        <f t="shared" si="120"/>
        <v>3.370841750841751</v>
      </c>
      <c r="Q242" s="5">
        <f t="shared" si="121"/>
        <v>2.8177314945116807</v>
      </c>
      <c r="R242" s="6">
        <f t="shared" si="122"/>
        <v>0.34844277523623068</v>
      </c>
      <c r="S242" s="6">
        <f t="shared" si="123"/>
        <v>0.29666180554168248</v>
      </c>
      <c r="T242" s="6">
        <f t="shared" si="124"/>
        <v>0.35489541922208678</v>
      </c>
      <c r="U242">
        <f t="shared" si="125"/>
        <v>0.96452372771106487</v>
      </c>
      <c r="V242">
        <f t="shared" si="126"/>
        <v>1.0385283982211182</v>
      </c>
      <c r="W242">
        <f t="shared" si="127"/>
        <v>0.93523070087158666</v>
      </c>
      <c r="X242" t="s">
        <v>38</v>
      </c>
      <c r="Y242" t="s">
        <v>56</v>
      </c>
      <c r="Z242" t="s">
        <v>257</v>
      </c>
      <c r="AA242" s="16"/>
      <c r="AB242" s="19" t="s">
        <v>19</v>
      </c>
      <c r="AC242" s="34">
        <v>44415</v>
      </c>
      <c r="AD242" s="16" t="s">
        <v>18</v>
      </c>
    </row>
    <row r="243" spans="1:30" x14ac:dyDescent="0.25">
      <c r="A243" s="11">
        <v>0.79671885962465294</v>
      </c>
      <c r="B243" s="11">
        <v>9.1823833869430944E-3</v>
      </c>
      <c r="C243" s="11">
        <v>0</v>
      </c>
      <c r="D243" s="3">
        <f t="shared" si="113"/>
        <v>1.2551478955463864</v>
      </c>
      <c r="E243" s="4">
        <f t="shared" si="114"/>
        <v>108.90418727472779</v>
      </c>
      <c r="F243" s="4" t="e">
        <f t="shared" si="115"/>
        <v>#DIV/0!</v>
      </c>
      <c r="G243" s="10">
        <v>2.7907116940971921E-2</v>
      </c>
      <c r="H243" s="7">
        <f t="shared" si="112"/>
        <v>1.0279071169409719</v>
      </c>
      <c r="I243" s="5">
        <f t="shared" si="116"/>
        <v>1.2210713155500643</v>
      </c>
      <c r="J243" s="5">
        <f t="shared" si="117"/>
        <v>105.94749805685183</v>
      </c>
      <c r="K243" s="5" t="e">
        <f t="shared" si="118"/>
        <v>#DIV/0!</v>
      </c>
      <c r="L243">
        <v>2.66</v>
      </c>
      <c r="M243">
        <v>3.68</v>
      </c>
      <c r="N243">
        <v>2.63</v>
      </c>
      <c r="O243" s="5">
        <f t="shared" si="119"/>
        <v>2.7342329310629854</v>
      </c>
      <c r="P243" s="5">
        <f t="shared" si="120"/>
        <v>3.782698190342777</v>
      </c>
      <c r="Q243" s="5">
        <f t="shared" si="121"/>
        <v>2.7033957175547561</v>
      </c>
      <c r="R243" s="6">
        <f t="shared" si="122"/>
        <v>0.36573328798700078</v>
      </c>
      <c r="S243" s="6">
        <f t="shared" si="123"/>
        <v>0.26436156142538642</v>
      </c>
      <c r="T243" s="6">
        <f t="shared" si="124"/>
        <v>0.36990515058761297</v>
      </c>
      <c r="U243">
        <f t="shared" si="125"/>
        <v>2.178414942784674</v>
      </c>
      <c r="V243">
        <f t="shared" si="126"/>
        <v>3.4734185020823219E-2</v>
      </c>
      <c r="W243" t="e">
        <f t="shared" si="127"/>
        <v>#DIV/0!</v>
      </c>
      <c r="X243" t="s">
        <v>131</v>
      </c>
      <c r="Y243" t="s">
        <v>64</v>
      </c>
      <c r="Z243" t="s">
        <v>258</v>
      </c>
      <c r="AA243" s="16"/>
      <c r="AB243" s="19" t="s">
        <v>329</v>
      </c>
      <c r="AC243" s="34">
        <v>44415</v>
      </c>
      <c r="AD243" s="16" t="s">
        <v>333</v>
      </c>
    </row>
    <row r="244" spans="1:30" x14ac:dyDescent="0.25">
      <c r="A244" s="11">
        <v>0.51516442135220919</v>
      </c>
      <c r="B244" s="11">
        <v>0.26100534590955038</v>
      </c>
      <c r="C244" s="11">
        <v>0.21326985192300643</v>
      </c>
      <c r="D244" s="3">
        <f t="shared" si="113"/>
        <v>1.9411278390988047</v>
      </c>
      <c r="E244" s="4">
        <f t="shared" si="114"/>
        <v>3.8313391494538322</v>
      </c>
      <c r="F244" s="4">
        <f t="shared" si="115"/>
        <v>4.6888952703967499</v>
      </c>
      <c r="G244" s="10">
        <v>2.8543993697013548E-2</v>
      </c>
      <c r="H244" s="7">
        <f t="shared" si="112"/>
        <v>1.0285439936970135</v>
      </c>
      <c r="I244" s="5">
        <f t="shared" si="116"/>
        <v>1.8872579597899226</v>
      </c>
      <c r="J244" s="5">
        <f t="shared" si="117"/>
        <v>3.7250124184600124</v>
      </c>
      <c r="K244" s="5">
        <f t="shared" si="118"/>
        <v>4.5587697746820881</v>
      </c>
      <c r="L244">
        <v>2.2799999999999998</v>
      </c>
      <c r="M244">
        <v>3.63</v>
      </c>
      <c r="N244">
        <v>3.18</v>
      </c>
      <c r="O244" s="5">
        <f t="shared" si="119"/>
        <v>2.3450803056291907</v>
      </c>
      <c r="P244" s="5">
        <f t="shared" si="120"/>
        <v>3.7336146971201591</v>
      </c>
      <c r="Q244" s="5">
        <f t="shared" si="121"/>
        <v>3.2707698999565031</v>
      </c>
      <c r="R244" s="6">
        <f t="shared" si="122"/>
        <v>0.42642462929716074</v>
      </c>
      <c r="S244" s="6">
        <f t="shared" si="123"/>
        <v>0.26783695724449763</v>
      </c>
      <c r="T244" s="6">
        <f t="shared" si="124"/>
        <v>0.30573841345834163</v>
      </c>
      <c r="U244">
        <f t="shared" si="125"/>
        <v>1.2081019386739238</v>
      </c>
      <c r="V244">
        <f t="shared" si="126"/>
        <v>0.97449339551482828</v>
      </c>
      <c r="W244">
        <f t="shared" si="127"/>
        <v>0.69755661223795007</v>
      </c>
      <c r="X244" t="s">
        <v>133</v>
      </c>
      <c r="Y244" t="s">
        <v>66</v>
      </c>
      <c r="Z244" t="s">
        <v>258</v>
      </c>
      <c r="AA244" s="16"/>
      <c r="AB244" s="19" t="s">
        <v>17</v>
      </c>
      <c r="AC244" s="34">
        <v>44415</v>
      </c>
      <c r="AD244" s="44" t="s">
        <v>17</v>
      </c>
    </row>
    <row r="245" spans="1:30" x14ac:dyDescent="0.25">
      <c r="A245" s="11">
        <v>0.77169458518397593</v>
      </c>
      <c r="B245" s="11">
        <v>0.14587503492452777</v>
      </c>
      <c r="C245" s="11">
        <v>7.1776574243483923E-2</v>
      </c>
      <c r="D245" s="3">
        <f t="shared" si="113"/>
        <v>1.2958494451034601</v>
      </c>
      <c r="E245" s="4">
        <f t="shared" si="114"/>
        <v>6.8551825918490845</v>
      </c>
      <c r="F245" s="4">
        <f t="shared" si="115"/>
        <v>13.932122151828425</v>
      </c>
      <c r="G245" s="10">
        <v>3.199592728388545E-2</v>
      </c>
      <c r="H245" s="7">
        <f t="shared" si="112"/>
        <v>1.0319959272838855</v>
      </c>
      <c r="I245" s="5">
        <f t="shared" si="116"/>
        <v>1.2556730223868342</v>
      </c>
      <c r="J245" s="5">
        <f t="shared" si="117"/>
        <v>6.6426450052872488</v>
      </c>
      <c r="K245" s="5">
        <f t="shared" si="118"/>
        <v>13.50017164166184</v>
      </c>
      <c r="L245">
        <v>1.56</v>
      </c>
      <c r="M245">
        <v>4.62</v>
      </c>
      <c r="N245">
        <v>5.73</v>
      </c>
      <c r="O245" s="5">
        <f t="shared" si="119"/>
        <v>1.6099136465628614</v>
      </c>
      <c r="P245" s="5">
        <f t="shared" si="120"/>
        <v>4.7678211840515505</v>
      </c>
      <c r="Q245" s="5">
        <f t="shared" si="121"/>
        <v>5.913336663336664</v>
      </c>
      <c r="R245" s="6">
        <f t="shared" si="122"/>
        <v>0.62115132829328035</v>
      </c>
      <c r="S245" s="6">
        <f t="shared" si="123"/>
        <v>0.2097394095535752</v>
      </c>
      <c r="T245" s="6">
        <f t="shared" si="124"/>
        <v>0.1691092621531444</v>
      </c>
      <c r="U245">
        <f t="shared" si="125"/>
        <v>1.2423616436663494</v>
      </c>
      <c r="V245">
        <f t="shared" si="126"/>
        <v>0.69550608173742334</v>
      </c>
      <c r="W245">
        <f t="shared" si="127"/>
        <v>0.42443904804269961</v>
      </c>
      <c r="X245" t="s">
        <v>39</v>
      </c>
      <c r="Y245" t="s">
        <v>61</v>
      </c>
      <c r="Z245" t="s">
        <v>258</v>
      </c>
      <c r="AA245" s="16"/>
      <c r="AB245" s="19" t="s">
        <v>36</v>
      </c>
      <c r="AC245" s="34">
        <v>44415</v>
      </c>
      <c r="AD245" s="44" t="s">
        <v>36</v>
      </c>
    </row>
    <row r="246" spans="1:30" x14ac:dyDescent="0.25">
      <c r="A246" s="11">
        <v>0.63712196730810577</v>
      </c>
      <c r="B246" s="11">
        <v>0.23236712907747684</v>
      </c>
      <c r="C246" s="11">
        <v>0.12676722948700497</v>
      </c>
      <c r="D246" s="3">
        <f t="shared" si="113"/>
        <v>1.5695581871475639</v>
      </c>
      <c r="E246" s="4">
        <f t="shared" si="114"/>
        <v>4.3035346865544639</v>
      </c>
      <c r="F246" s="4">
        <f t="shared" si="115"/>
        <v>7.8884740484330846</v>
      </c>
      <c r="G246" s="10">
        <v>3.2024652773268603E-2</v>
      </c>
      <c r="H246" s="7">
        <f t="shared" si="112"/>
        <v>1.0320246527732686</v>
      </c>
      <c r="I246" s="5">
        <f t="shared" si="116"/>
        <v>1.5208533855560804</v>
      </c>
      <c r="J246" s="5">
        <f t="shared" si="117"/>
        <v>4.1699921363215067</v>
      </c>
      <c r="K246" s="5">
        <f t="shared" si="118"/>
        <v>7.6436876069143169</v>
      </c>
      <c r="L246">
        <v>2.54</v>
      </c>
      <c r="M246">
        <v>3.21</v>
      </c>
      <c r="N246">
        <v>3.06</v>
      </c>
      <c r="O246" s="5">
        <f t="shared" si="119"/>
        <v>2.6213426180441024</v>
      </c>
      <c r="P246" s="5">
        <f t="shared" si="120"/>
        <v>3.3127991354021922</v>
      </c>
      <c r="Q246" s="5">
        <f t="shared" si="121"/>
        <v>3.157995437486202</v>
      </c>
      <c r="R246" s="6">
        <f t="shared" si="122"/>
        <v>0.38148389802861538</v>
      </c>
      <c r="S246" s="6">
        <f t="shared" si="123"/>
        <v>0.30185953301952745</v>
      </c>
      <c r="T246" s="6">
        <f t="shared" si="124"/>
        <v>0.31665656895185723</v>
      </c>
      <c r="U246">
        <f t="shared" si="125"/>
        <v>1.670114965796839</v>
      </c>
      <c r="V246">
        <f t="shared" si="126"/>
        <v>0.76978562430375497</v>
      </c>
      <c r="W246">
        <f t="shared" si="127"/>
        <v>0.40033033234272802</v>
      </c>
      <c r="X246" t="s">
        <v>141</v>
      </c>
      <c r="Y246" t="s">
        <v>138</v>
      </c>
      <c r="Z246" t="s">
        <v>263</v>
      </c>
      <c r="AA246" s="16"/>
      <c r="AB246" s="19" t="s">
        <v>17</v>
      </c>
      <c r="AC246" s="34">
        <v>44415</v>
      </c>
      <c r="AD246" s="16" t="s">
        <v>16</v>
      </c>
    </row>
    <row r="247" spans="1:30" x14ac:dyDescent="0.25">
      <c r="A247" s="11">
        <v>0.22202469144950382</v>
      </c>
      <c r="B247" s="11">
        <v>0.2672999126910921</v>
      </c>
      <c r="C247" s="11">
        <v>0.45926975310102186</v>
      </c>
      <c r="D247" s="3">
        <f t="shared" si="113"/>
        <v>4.5040035568631112</v>
      </c>
      <c r="E247" s="4">
        <f t="shared" si="114"/>
        <v>3.7411160741966283</v>
      </c>
      <c r="F247" s="4">
        <f t="shared" si="115"/>
        <v>2.1773696030446796</v>
      </c>
      <c r="G247" s="10">
        <v>3.3928735772034369E-2</v>
      </c>
      <c r="H247" s="7">
        <f t="shared" si="112"/>
        <v>1.0339287357720344</v>
      </c>
      <c r="I247" s="5">
        <f t="shared" si="116"/>
        <v>4.3562030931464273</v>
      </c>
      <c r="J247" s="5">
        <f t="shared" si="117"/>
        <v>3.6183500320291784</v>
      </c>
      <c r="K247" s="5">
        <f t="shared" si="118"/>
        <v>2.1059184523185133</v>
      </c>
      <c r="L247">
        <v>2.2999999999999998</v>
      </c>
      <c r="M247">
        <v>3.42</v>
      </c>
      <c r="N247">
        <v>3.26</v>
      </c>
      <c r="O247" s="5">
        <f t="shared" si="119"/>
        <v>2.3780360922756789</v>
      </c>
      <c r="P247" s="5">
        <f t="shared" si="120"/>
        <v>3.5360362763403574</v>
      </c>
      <c r="Q247" s="5">
        <f t="shared" si="121"/>
        <v>3.3706076786168317</v>
      </c>
      <c r="R247" s="6">
        <f t="shared" si="122"/>
        <v>0.42051506419443901</v>
      </c>
      <c r="S247" s="6">
        <f t="shared" si="123"/>
        <v>0.2828025285518157</v>
      </c>
      <c r="T247" s="6">
        <f t="shared" si="124"/>
        <v>0.29668240725374534</v>
      </c>
      <c r="U247">
        <f t="shared" si="125"/>
        <v>0.5279827296432914</v>
      </c>
      <c r="V247">
        <f t="shared" si="126"/>
        <v>0.94518218793831199</v>
      </c>
      <c r="W247">
        <f t="shared" si="127"/>
        <v>1.5480181563587607</v>
      </c>
      <c r="X247" t="s">
        <v>84</v>
      </c>
      <c r="Y247" t="s">
        <v>304</v>
      </c>
      <c r="Z247" t="s">
        <v>259</v>
      </c>
      <c r="AA247" s="16"/>
      <c r="AB247" s="19" t="s">
        <v>19</v>
      </c>
      <c r="AC247" s="34">
        <v>44415</v>
      </c>
      <c r="AD247" s="16" t="s">
        <v>35</v>
      </c>
    </row>
    <row r="248" spans="1:30" x14ac:dyDescent="0.25">
      <c r="A248" s="11">
        <v>2.6805436581149564E-2</v>
      </c>
      <c r="B248" s="11">
        <v>0.11867500237725774</v>
      </c>
      <c r="C248" s="11">
        <v>0.68001540668368643</v>
      </c>
      <c r="D248" s="3">
        <f t="shared" si="113"/>
        <v>37.305865061091069</v>
      </c>
      <c r="E248" s="4">
        <f t="shared" si="114"/>
        <v>8.4263743835545508</v>
      </c>
      <c r="F248" s="4">
        <f t="shared" si="115"/>
        <v>1.4705549170963952</v>
      </c>
      <c r="G248" s="10">
        <v>3.1715200495621376E-2</v>
      </c>
      <c r="H248" s="7">
        <f t="shared" si="112"/>
        <v>1.0317152004956214</v>
      </c>
      <c r="I248" s="5">
        <f t="shared" si="116"/>
        <v>36.159072816965242</v>
      </c>
      <c r="J248" s="5">
        <f t="shared" si="117"/>
        <v>8.1673453870861259</v>
      </c>
      <c r="K248" s="5">
        <f t="shared" si="118"/>
        <v>1.4253496666424623</v>
      </c>
      <c r="L248">
        <v>10.06</v>
      </c>
      <c r="M248">
        <v>5.22</v>
      </c>
      <c r="N248">
        <v>1.35</v>
      </c>
      <c r="O248" s="5">
        <f t="shared" si="119"/>
        <v>10.379054916985952</v>
      </c>
      <c r="P248" s="5">
        <f t="shared" si="120"/>
        <v>5.3855533465871437</v>
      </c>
      <c r="Q248" s="5">
        <f t="shared" si="121"/>
        <v>1.3928155206690889</v>
      </c>
      <c r="R248" s="6">
        <f t="shared" si="122"/>
        <v>9.6347886006792338E-2</v>
      </c>
      <c r="S248" s="6">
        <f t="shared" si="123"/>
        <v>0.18568194123148102</v>
      </c>
      <c r="T248" s="6">
        <f t="shared" si="124"/>
        <v>0.7179701727617267</v>
      </c>
      <c r="U248">
        <f t="shared" si="125"/>
        <v>0.27821509834953551</v>
      </c>
      <c r="V248">
        <f t="shared" si="126"/>
        <v>0.63913055620907755</v>
      </c>
      <c r="W248">
        <f t="shared" si="127"/>
        <v>0.94713601272314107</v>
      </c>
      <c r="X248" t="s">
        <v>42</v>
      </c>
      <c r="Y248" t="s">
        <v>81</v>
      </c>
      <c r="Z248" t="s">
        <v>259</v>
      </c>
      <c r="AA248" s="16"/>
      <c r="AB248" s="19" t="s">
        <v>31</v>
      </c>
      <c r="AC248" s="34">
        <v>44415</v>
      </c>
      <c r="AD248" s="16" t="s">
        <v>18</v>
      </c>
    </row>
    <row r="249" spans="1:30" x14ac:dyDescent="0.25">
      <c r="A249" s="11" t="e">
        <v>#N/A</v>
      </c>
      <c r="B249" s="11" t="e">
        <v>#N/A</v>
      </c>
      <c r="C249" s="11" t="e">
        <v>#N/A</v>
      </c>
      <c r="D249" s="3" t="e">
        <f t="shared" si="113"/>
        <v>#N/A</v>
      </c>
      <c r="E249" s="4" t="e">
        <f t="shared" si="114"/>
        <v>#N/A</v>
      </c>
      <c r="F249" s="4" t="e">
        <f t="shared" si="115"/>
        <v>#N/A</v>
      </c>
      <c r="G249" s="10">
        <v>3.7383712609131203E-2</v>
      </c>
      <c r="H249" s="7">
        <f t="shared" si="112"/>
        <v>1.0373837126091312</v>
      </c>
      <c r="I249" s="5" t="e">
        <f t="shared" si="116"/>
        <v>#N/A</v>
      </c>
      <c r="J249" s="5" t="e">
        <f t="shared" si="117"/>
        <v>#N/A</v>
      </c>
      <c r="K249" s="5" t="e">
        <f t="shared" si="118"/>
        <v>#N/A</v>
      </c>
      <c r="L249">
        <v>5.48</v>
      </c>
      <c r="M249">
        <v>3.75</v>
      </c>
      <c r="N249">
        <v>1.7</v>
      </c>
      <c r="O249" s="5">
        <f t="shared" si="119"/>
        <v>5.6848627450980391</v>
      </c>
      <c r="P249" s="5">
        <f t="shared" si="120"/>
        <v>3.8901889222842421</v>
      </c>
      <c r="Q249" s="5">
        <f t="shared" si="121"/>
        <v>1.7635523114355229</v>
      </c>
      <c r="R249" s="6">
        <f t="shared" si="122"/>
        <v>0.17590574211528379</v>
      </c>
      <c r="S249" s="6">
        <f t="shared" si="123"/>
        <v>0.25705692447780137</v>
      </c>
      <c r="T249" s="6">
        <f t="shared" si="124"/>
        <v>0.56703733340691487</v>
      </c>
      <c r="U249" t="e">
        <f t="shared" si="125"/>
        <v>#N/A</v>
      </c>
      <c r="V249" t="e">
        <f t="shared" si="126"/>
        <v>#N/A</v>
      </c>
      <c r="W249" t="e">
        <f t="shared" si="127"/>
        <v>#N/A</v>
      </c>
      <c r="X249" t="s">
        <v>291</v>
      </c>
      <c r="Y249" t="s">
        <v>305</v>
      </c>
      <c r="Z249" t="s">
        <v>297</v>
      </c>
      <c r="AA249" s="16"/>
      <c r="AB249" s="19" t="e">
        <v>#N/A</v>
      </c>
      <c r="AC249" s="34">
        <v>44415</v>
      </c>
      <c r="AD249" s="16" t="s">
        <v>35</v>
      </c>
    </row>
    <row r="250" spans="1:30" x14ac:dyDescent="0.25">
      <c r="A250" s="11">
        <v>0.69746220176337781</v>
      </c>
      <c r="B250" s="11">
        <v>0.20585246990099723</v>
      </c>
      <c r="C250" s="11">
        <v>9.4064088227270998E-2</v>
      </c>
      <c r="D250" s="3">
        <f t="shared" si="113"/>
        <v>1.4337694537018963</v>
      </c>
      <c r="E250" s="4">
        <f t="shared" si="114"/>
        <v>4.8578479552902154</v>
      </c>
      <c r="F250" s="4">
        <f t="shared" si="115"/>
        <v>10.631049732644733</v>
      </c>
      <c r="G250" s="10">
        <v>3.3690700186414402E-2</v>
      </c>
      <c r="H250" s="7">
        <f t="shared" si="112"/>
        <v>1.0336907001864144</v>
      </c>
      <c r="I250" s="5">
        <f t="shared" si="116"/>
        <v>1.3870391340884969</v>
      </c>
      <c r="J250" s="5">
        <f t="shared" si="117"/>
        <v>4.6995179064822361</v>
      </c>
      <c r="K250" s="5">
        <f t="shared" si="118"/>
        <v>10.284555845116477</v>
      </c>
      <c r="L250">
        <v>1.92</v>
      </c>
      <c r="M250">
        <v>3.61</v>
      </c>
      <c r="N250">
        <v>4.24</v>
      </c>
      <c r="O250" s="5">
        <f t="shared" si="119"/>
        <v>1.9846861443579156</v>
      </c>
      <c r="P250" s="5">
        <f t="shared" si="120"/>
        <v>3.7316234276729561</v>
      </c>
      <c r="Q250" s="5">
        <f t="shared" si="121"/>
        <v>4.3828485687903971</v>
      </c>
      <c r="R250" s="6">
        <f t="shared" si="122"/>
        <v>0.50385800437152717</v>
      </c>
      <c r="S250" s="6">
        <f t="shared" si="123"/>
        <v>0.26797988044136622</v>
      </c>
      <c r="T250" s="6">
        <f t="shared" si="124"/>
        <v>0.22816211518710663</v>
      </c>
      <c r="U250">
        <f t="shared" si="125"/>
        <v>1.3842435680531409</v>
      </c>
      <c r="V250">
        <f t="shared" si="126"/>
        <v>0.76816389932690332</v>
      </c>
      <c r="W250">
        <f t="shared" si="127"/>
        <v>0.41226865446146843</v>
      </c>
      <c r="X250" t="s">
        <v>286</v>
      </c>
      <c r="Y250" t="s">
        <v>284</v>
      </c>
      <c r="Z250" t="s">
        <v>297</v>
      </c>
      <c r="AA250" s="16"/>
      <c r="AB250" s="19" t="s">
        <v>17</v>
      </c>
      <c r="AC250" s="34">
        <v>44415</v>
      </c>
      <c r="AD250" s="16" t="s">
        <v>18</v>
      </c>
    </row>
    <row r="251" spans="1:30" x14ac:dyDescent="0.25">
      <c r="A251" s="11">
        <v>0.23097618469037604</v>
      </c>
      <c r="B251" s="11">
        <v>0.22776806708112129</v>
      </c>
      <c r="C251" s="11">
        <v>0.48488267549384201</v>
      </c>
      <c r="D251" s="3">
        <f t="shared" si="113"/>
        <v>4.3294506805560999</v>
      </c>
      <c r="E251" s="4">
        <f t="shared" si="114"/>
        <v>4.3904310767314128</v>
      </c>
      <c r="F251" s="4">
        <f t="shared" si="115"/>
        <v>2.0623545664557361</v>
      </c>
      <c r="G251" s="10">
        <v>2.8339201958093696E-2</v>
      </c>
      <c r="H251" s="7">
        <f t="shared" si="112"/>
        <v>1.0283392019580937</v>
      </c>
      <c r="I251" s="5">
        <f t="shared" si="116"/>
        <v>4.2101387093988576</v>
      </c>
      <c r="J251" s="5">
        <f t="shared" si="117"/>
        <v>4.2694385941637272</v>
      </c>
      <c r="K251" s="5">
        <f t="shared" si="118"/>
        <v>2.0055197375814715</v>
      </c>
      <c r="L251">
        <v>4.2699999999999996</v>
      </c>
      <c r="M251">
        <v>3.49</v>
      </c>
      <c r="N251">
        <v>1.97</v>
      </c>
      <c r="O251" s="5">
        <f t="shared" si="119"/>
        <v>4.3910083923610594</v>
      </c>
      <c r="P251" s="5">
        <f t="shared" si="120"/>
        <v>3.5889038148337473</v>
      </c>
      <c r="Q251" s="5">
        <f t="shared" si="121"/>
        <v>2.0258282278574447</v>
      </c>
      <c r="R251" s="6">
        <f t="shared" si="122"/>
        <v>0.22773812086983891</v>
      </c>
      <c r="S251" s="6">
        <f t="shared" si="123"/>
        <v>0.27863661206710943</v>
      </c>
      <c r="T251" s="6">
        <f t="shared" si="124"/>
        <v>0.49362526706305176</v>
      </c>
      <c r="U251">
        <f t="shared" si="125"/>
        <v>1.0142183654109793</v>
      </c>
      <c r="V251">
        <f t="shared" si="126"/>
        <v>0.8174376848447451</v>
      </c>
      <c r="W251">
        <f t="shared" si="127"/>
        <v>0.98228901121446655</v>
      </c>
      <c r="X251" t="s">
        <v>255</v>
      </c>
      <c r="Y251" t="s">
        <v>225</v>
      </c>
      <c r="Z251" t="s">
        <v>267</v>
      </c>
      <c r="AA251" s="16"/>
      <c r="AB251" s="19" t="s">
        <v>16</v>
      </c>
      <c r="AC251" s="34">
        <v>44415</v>
      </c>
      <c r="AD251" s="16" t="s">
        <v>19</v>
      </c>
    </row>
    <row r="252" spans="1:30" x14ac:dyDescent="0.25">
      <c r="A252" s="11">
        <v>0.14819545609616153</v>
      </c>
      <c r="B252" s="11">
        <v>0.26694032584198008</v>
      </c>
      <c r="C252" s="11">
        <v>0.51729265549207459</v>
      </c>
      <c r="D252" s="3">
        <f t="shared" si="113"/>
        <v>6.7478452197017225</v>
      </c>
      <c r="E252" s="4">
        <f t="shared" si="114"/>
        <v>3.7461556130412728</v>
      </c>
      <c r="F252" s="4">
        <f t="shared" si="115"/>
        <v>1.9331416933587624</v>
      </c>
      <c r="G252" s="10">
        <v>2.915387305115158E-2</v>
      </c>
      <c r="H252" s="7">
        <f t="shared" si="112"/>
        <v>1.0291538730511516</v>
      </c>
      <c r="I252" s="5">
        <f t="shared" si="116"/>
        <v>6.5566922463171231</v>
      </c>
      <c r="J252" s="5">
        <f t="shared" si="117"/>
        <v>3.6400345090622608</v>
      </c>
      <c r="K252" s="5">
        <f t="shared" si="118"/>
        <v>1.8783796514582813</v>
      </c>
      <c r="L252">
        <v>3.95</v>
      </c>
      <c r="M252">
        <v>3.47</v>
      </c>
      <c r="N252">
        <v>2.0499999999999998</v>
      </c>
      <c r="O252" s="5">
        <f t="shared" si="119"/>
        <v>4.0651577985520486</v>
      </c>
      <c r="P252" s="5">
        <f t="shared" si="120"/>
        <v>3.5711639394874961</v>
      </c>
      <c r="Q252" s="5">
        <f t="shared" si="121"/>
        <v>2.1097654397548604</v>
      </c>
      <c r="R252" s="6">
        <f t="shared" si="122"/>
        <v>0.24599291086712199</v>
      </c>
      <c r="S252" s="6">
        <f t="shared" si="123"/>
        <v>0.28002074868159421</v>
      </c>
      <c r="T252" s="6">
        <f t="shared" si="124"/>
        <v>0.47398634045128391</v>
      </c>
      <c r="U252">
        <f t="shared" si="125"/>
        <v>0.60243791405928881</v>
      </c>
      <c r="V252">
        <f t="shared" si="126"/>
        <v>0.95328766564192147</v>
      </c>
      <c r="W252">
        <f t="shared" si="127"/>
        <v>1.0913661667961962</v>
      </c>
      <c r="X252" t="s">
        <v>89</v>
      </c>
      <c r="Y252" t="s">
        <v>254</v>
      </c>
      <c r="Z252" t="s">
        <v>267</v>
      </c>
      <c r="AA252" s="16"/>
      <c r="AB252" s="19" t="s">
        <v>19</v>
      </c>
      <c r="AC252" s="34">
        <v>44415</v>
      </c>
      <c r="AD252" s="16" t="s">
        <v>16</v>
      </c>
    </row>
    <row r="253" spans="1:30" x14ac:dyDescent="0.25">
      <c r="A253" s="11">
        <v>0.50999111156926269</v>
      </c>
      <c r="B253" s="11">
        <v>0.24764271157768036</v>
      </c>
      <c r="C253" s="11">
        <v>0.22955305381515534</v>
      </c>
      <c r="D253" s="3">
        <f t="shared" si="113"/>
        <v>1.9608184874496355</v>
      </c>
      <c r="E253" s="4">
        <f t="shared" si="114"/>
        <v>4.0380756357786884</v>
      </c>
      <c r="F253" s="4">
        <f t="shared" si="115"/>
        <v>4.3562914253592862</v>
      </c>
      <c r="G253" s="10">
        <v>2.7565585586216912E-2</v>
      </c>
      <c r="H253" s="7">
        <f t="shared" si="112"/>
        <v>1.0275655855862169</v>
      </c>
      <c r="I253" s="5">
        <f t="shared" si="116"/>
        <v>1.9082173585358118</v>
      </c>
      <c r="J253" s="5">
        <f t="shared" si="117"/>
        <v>3.9297497818350959</v>
      </c>
      <c r="K253" s="5">
        <f t="shared" si="118"/>
        <v>4.2394290802120054</v>
      </c>
      <c r="L253">
        <v>2.41</v>
      </c>
      <c r="M253">
        <v>3.3</v>
      </c>
      <c r="N253">
        <v>3.23</v>
      </c>
      <c r="O253" s="5">
        <f t="shared" si="119"/>
        <v>2.476433061262783</v>
      </c>
      <c r="P253" s="5">
        <f t="shared" si="120"/>
        <v>3.3909664324345155</v>
      </c>
      <c r="Q253" s="5">
        <f t="shared" si="121"/>
        <v>3.3190368414434808</v>
      </c>
      <c r="R253" s="6">
        <f t="shared" si="122"/>
        <v>0.40380659410599207</v>
      </c>
      <c r="S253" s="6">
        <f t="shared" si="123"/>
        <v>0.29490117933195187</v>
      </c>
      <c r="T253" s="6">
        <f t="shared" si="124"/>
        <v>0.30129222656205601</v>
      </c>
      <c r="U253">
        <f t="shared" si="125"/>
        <v>1.2629588496402788</v>
      </c>
      <c r="V253">
        <f t="shared" si="126"/>
        <v>0.83974812219697648</v>
      </c>
      <c r="W253">
        <f t="shared" si="127"/>
        <v>0.7618950426783585</v>
      </c>
      <c r="X253" t="s">
        <v>227</v>
      </c>
      <c r="Y253" t="s">
        <v>92</v>
      </c>
      <c r="Z253" t="s">
        <v>267</v>
      </c>
      <c r="AA253" s="16"/>
      <c r="AB253" s="19" t="s">
        <v>17</v>
      </c>
      <c r="AC253" s="34">
        <v>44415</v>
      </c>
      <c r="AD253" s="16" t="s">
        <v>31</v>
      </c>
    </row>
    <row r="254" spans="1:30" x14ac:dyDescent="0.25">
      <c r="A254" s="11">
        <v>0.5160077963871349</v>
      </c>
      <c r="B254" s="11">
        <v>0.26858693839280895</v>
      </c>
      <c r="C254" s="11">
        <v>0.20589431350144166</v>
      </c>
      <c r="D254" s="3">
        <f t="shared" si="113"/>
        <v>1.9379552150211117</v>
      </c>
      <c r="E254" s="4">
        <f t="shared" si="114"/>
        <v>3.723189243616523</v>
      </c>
      <c r="F254" s="4">
        <f t="shared" si="115"/>
        <v>4.8568607019493912</v>
      </c>
      <c r="G254" s="10">
        <v>2.9451278885012755E-2</v>
      </c>
      <c r="H254" s="7">
        <f t="shared" si="112"/>
        <v>1.0294512788850128</v>
      </c>
      <c r="I254" s="5">
        <f t="shared" si="116"/>
        <v>1.8825128053851072</v>
      </c>
      <c r="J254" s="5">
        <f t="shared" si="117"/>
        <v>3.6166735813365234</v>
      </c>
      <c r="K254" s="5">
        <f t="shared" si="118"/>
        <v>4.7179121553084116</v>
      </c>
      <c r="L254">
        <v>1.78</v>
      </c>
      <c r="M254">
        <v>3.58</v>
      </c>
      <c r="N254">
        <v>5.31</v>
      </c>
      <c r="O254" s="5">
        <f t="shared" si="119"/>
        <v>1.8324232764153228</v>
      </c>
      <c r="P254" s="5">
        <f t="shared" si="120"/>
        <v>3.6854355784083457</v>
      </c>
      <c r="Q254" s="5">
        <f t="shared" si="121"/>
        <v>5.4663862908794174</v>
      </c>
      <c r="R254" s="6">
        <f t="shared" si="122"/>
        <v>0.5457254406614227</v>
      </c>
      <c r="S254" s="6">
        <f t="shared" si="123"/>
        <v>0.27133834759143366</v>
      </c>
      <c r="T254" s="6">
        <f t="shared" si="124"/>
        <v>0.18293621174714358</v>
      </c>
      <c r="U254">
        <f t="shared" si="125"/>
        <v>0.9455446969115644</v>
      </c>
      <c r="V254">
        <f t="shared" si="126"/>
        <v>0.98985985864862847</v>
      </c>
      <c r="W254">
        <f t="shared" si="127"/>
        <v>1.1254978526943096</v>
      </c>
      <c r="X254" t="s">
        <v>165</v>
      </c>
      <c r="Y254" t="s">
        <v>91</v>
      </c>
      <c r="Z254" t="s">
        <v>267</v>
      </c>
      <c r="AA254" s="16"/>
      <c r="AB254" s="19" t="s">
        <v>19</v>
      </c>
      <c r="AC254" s="34">
        <v>44415</v>
      </c>
      <c r="AD254" s="16" t="s">
        <v>20</v>
      </c>
    </row>
    <row r="255" spans="1:30" x14ac:dyDescent="0.25">
      <c r="A255" s="11" t="e">
        <v>#N/A</v>
      </c>
      <c r="B255" s="11" t="e">
        <v>#N/A</v>
      </c>
      <c r="C255" s="11" t="e">
        <v>#N/A</v>
      </c>
      <c r="D255" s="3" t="e">
        <f t="shared" si="113"/>
        <v>#N/A</v>
      </c>
      <c r="E255" s="4" t="e">
        <f t="shared" si="114"/>
        <v>#N/A</v>
      </c>
      <c r="F255" s="4" t="e">
        <f t="shared" si="115"/>
        <v>#N/A</v>
      </c>
      <c r="G255" s="10">
        <v>3.2368934030983842E-2</v>
      </c>
      <c r="H255" s="7">
        <f t="shared" si="112"/>
        <v>1.0323689340309838</v>
      </c>
      <c r="I255" s="5" t="e">
        <f t="shared" si="116"/>
        <v>#N/A</v>
      </c>
      <c r="J255" s="5" t="e">
        <f t="shared" si="117"/>
        <v>#N/A</v>
      </c>
      <c r="K255" s="5" t="e">
        <f t="shared" si="118"/>
        <v>#N/A</v>
      </c>
      <c r="L255">
        <v>2.16</v>
      </c>
      <c r="M255">
        <v>3.61</v>
      </c>
      <c r="N255">
        <v>3.42</v>
      </c>
      <c r="O255" s="5">
        <f t="shared" si="119"/>
        <v>2.2299168975069255</v>
      </c>
      <c r="P255" s="5">
        <f t="shared" si="120"/>
        <v>3.7268518518518516</v>
      </c>
      <c r="Q255" s="5">
        <f t="shared" si="121"/>
        <v>3.5307017543859645</v>
      </c>
      <c r="R255" s="6">
        <f t="shared" si="122"/>
        <v>0.44844720496894402</v>
      </c>
      <c r="S255" s="6">
        <f t="shared" si="123"/>
        <v>0.26832298136645966</v>
      </c>
      <c r="T255" s="6">
        <f t="shared" si="124"/>
        <v>0.28322981366459632</v>
      </c>
      <c r="U255" t="e">
        <f t="shared" si="125"/>
        <v>#N/A</v>
      </c>
      <c r="V255" t="e">
        <f t="shared" si="126"/>
        <v>#N/A</v>
      </c>
      <c r="W255" t="e">
        <f t="shared" si="127"/>
        <v>#N/A</v>
      </c>
      <c r="X255" t="s">
        <v>97</v>
      </c>
      <c r="Y255" t="s">
        <v>43</v>
      </c>
      <c r="Z255" t="s">
        <v>260</v>
      </c>
      <c r="AA255" s="16"/>
      <c r="AB255" s="19" t="e">
        <v>#N/A</v>
      </c>
      <c r="AC255" s="34">
        <v>44415</v>
      </c>
      <c r="AD255" s="16" t="s">
        <v>35</v>
      </c>
    </row>
    <row r="256" spans="1:30" x14ac:dyDescent="0.25">
      <c r="A256" s="11">
        <v>0.50060820491951419</v>
      </c>
      <c r="B256" s="11">
        <v>0.21910039381296217</v>
      </c>
      <c r="C256" s="11">
        <v>0.26281720943070691</v>
      </c>
      <c r="D256" s="3">
        <f t="shared" si="113"/>
        <v>1.997570136032381</v>
      </c>
      <c r="E256" s="4">
        <f t="shared" si="114"/>
        <v>4.5641177662768726</v>
      </c>
      <c r="F256" s="4">
        <f t="shared" si="115"/>
        <v>3.8049258728761255</v>
      </c>
      <c r="G256" s="10">
        <v>3.23375237614556E-2</v>
      </c>
      <c r="H256" s="7">
        <f t="shared" si="112"/>
        <v>1.0323375237614556</v>
      </c>
      <c r="I256" s="5">
        <f t="shared" si="116"/>
        <v>1.9349971206645431</v>
      </c>
      <c r="J256" s="5">
        <f t="shared" si="117"/>
        <v>4.4211487630972846</v>
      </c>
      <c r="K256" s="5">
        <f t="shared" si="118"/>
        <v>3.6857382254326905</v>
      </c>
      <c r="L256">
        <v>2.2200000000000002</v>
      </c>
      <c r="M256">
        <v>3.54</v>
      </c>
      <c r="N256">
        <v>3.34</v>
      </c>
      <c r="O256" s="5">
        <f t="shared" si="119"/>
        <v>2.2917893027504315</v>
      </c>
      <c r="P256" s="5">
        <f t="shared" si="120"/>
        <v>3.6544748341155531</v>
      </c>
      <c r="Q256" s="5">
        <f t="shared" si="121"/>
        <v>3.4480073293632616</v>
      </c>
      <c r="R256" s="6">
        <f t="shared" si="122"/>
        <v>0.43634028608121872</v>
      </c>
      <c r="S256" s="6">
        <f t="shared" si="123"/>
        <v>0.2736371285594083</v>
      </c>
      <c r="T256" s="6">
        <f t="shared" si="124"/>
        <v>0.29002258535937292</v>
      </c>
      <c r="U256">
        <f t="shared" si="125"/>
        <v>1.1472885289036385</v>
      </c>
      <c r="V256">
        <f t="shared" si="126"/>
        <v>0.80069687533427714</v>
      </c>
      <c r="W256">
        <f t="shared" si="127"/>
        <v>0.90619566439987675</v>
      </c>
      <c r="X256" t="s">
        <v>174</v>
      </c>
      <c r="Y256" t="s">
        <v>44</v>
      </c>
      <c r="Z256" t="s">
        <v>260</v>
      </c>
      <c r="AA256" s="16"/>
      <c r="AB256" s="19" t="s">
        <v>17</v>
      </c>
      <c r="AC256" s="34">
        <v>44415</v>
      </c>
      <c r="AD256" s="16" t="s">
        <v>35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3" t="e">
        <f t="shared" si="113"/>
        <v>#N/A</v>
      </c>
      <c r="E257" s="4" t="e">
        <f t="shared" si="114"/>
        <v>#N/A</v>
      </c>
      <c r="F257" s="4" t="e">
        <f t="shared" si="115"/>
        <v>#N/A</v>
      </c>
      <c r="G257" s="10">
        <v>3.7593489506111855E-2</v>
      </c>
      <c r="H257" s="7">
        <f t="shared" si="112"/>
        <v>1.0375934895061119</v>
      </c>
      <c r="I257" s="5" t="e">
        <f t="shared" si="116"/>
        <v>#N/A</v>
      </c>
      <c r="J257" s="5" t="e">
        <f t="shared" si="117"/>
        <v>#N/A</v>
      </c>
      <c r="K257" s="5" t="e">
        <f t="shared" si="118"/>
        <v>#N/A</v>
      </c>
      <c r="L257">
        <v>3</v>
      </c>
      <c r="M257">
        <v>3.02</v>
      </c>
      <c r="N257">
        <v>2.68</v>
      </c>
      <c r="O257" s="5">
        <f t="shared" si="119"/>
        <v>3.1127804685183356</v>
      </c>
      <c r="P257" s="5">
        <f t="shared" si="120"/>
        <v>3.1335323383084579</v>
      </c>
      <c r="Q257" s="5">
        <f t="shared" si="121"/>
        <v>2.78075055187638</v>
      </c>
      <c r="R257" s="6">
        <f t="shared" si="122"/>
        <v>0.32125619204877426</v>
      </c>
      <c r="S257" s="6">
        <f t="shared" si="123"/>
        <v>0.31912866759812014</v>
      </c>
      <c r="T257" s="6">
        <f t="shared" si="124"/>
        <v>0.35961514035310549</v>
      </c>
      <c r="U257" t="e">
        <f t="shared" si="125"/>
        <v>#N/A</v>
      </c>
      <c r="V257" t="e">
        <f t="shared" si="126"/>
        <v>#N/A</v>
      </c>
      <c r="W257" t="e">
        <f t="shared" si="127"/>
        <v>#N/A</v>
      </c>
      <c r="X257" t="s">
        <v>103</v>
      </c>
      <c r="Y257" t="s">
        <v>233</v>
      </c>
      <c r="Z257" t="s">
        <v>261</v>
      </c>
      <c r="AA257" s="16"/>
      <c r="AB257" s="19" t="e">
        <v>#N/A</v>
      </c>
      <c r="AC257" s="34">
        <v>44415</v>
      </c>
      <c r="AD257" s="16" t="s">
        <v>16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3" t="e">
        <f t="shared" si="113"/>
        <v>#N/A</v>
      </c>
      <c r="E258" s="4" t="e">
        <f t="shared" si="114"/>
        <v>#N/A</v>
      </c>
      <c r="F258" s="4" t="e">
        <f t="shared" si="115"/>
        <v>#N/A</v>
      </c>
      <c r="G258" s="10">
        <v>3.7542268878335783E-2</v>
      </c>
      <c r="H258" s="7">
        <f t="shared" si="112"/>
        <v>1.0375422688783358</v>
      </c>
      <c r="I258" s="5" t="e">
        <f t="shared" si="116"/>
        <v>#N/A</v>
      </c>
      <c r="J258" s="5" t="e">
        <f t="shared" si="117"/>
        <v>#N/A</v>
      </c>
      <c r="K258" s="5" t="e">
        <f t="shared" si="118"/>
        <v>#N/A</v>
      </c>
      <c r="L258">
        <v>2.81</v>
      </c>
      <c r="M258">
        <v>2.99</v>
      </c>
      <c r="N258">
        <v>2.88</v>
      </c>
      <c r="O258" s="5">
        <f t="shared" si="119"/>
        <v>2.9154937755481236</v>
      </c>
      <c r="P258" s="5">
        <f t="shared" si="120"/>
        <v>3.102251383946224</v>
      </c>
      <c r="Q258" s="5">
        <f t="shared" si="121"/>
        <v>2.9881217343696069</v>
      </c>
      <c r="R258" s="6">
        <f t="shared" si="122"/>
        <v>0.34299507287131709</v>
      </c>
      <c r="S258" s="6">
        <f t="shared" si="123"/>
        <v>0.32234654005632141</v>
      </c>
      <c r="T258" s="6">
        <f t="shared" si="124"/>
        <v>0.33465838707236145</v>
      </c>
      <c r="U258" t="e">
        <f t="shared" si="125"/>
        <v>#N/A</v>
      </c>
      <c r="V258" t="e">
        <f t="shared" si="126"/>
        <v>#N/A</v>
      </c>
      <c r="W258" t="e">
        <f t="shared" si="127"/>
        <v>#N/A</v>
      </c>
      <c r="X258" t="s">
        <v>47</v>
      </c>
      <c r="Y258" t="s">
        <v>50</v>
      </c>
      <c r="Z258" t="s">
        <v>261</v>
      </c>
      <c r="AA258" s="16"/>
      <c r="AB258" s="19" t="e">
        <v>#N/A</v>
      </c>
      <c r="AC258" s="34">
        <v>44415</v>
      </c>
      <c r="AD258" s="16" t="s">
        <v>18</v>
      </c>
    </row>
    <row r="259" spans="1:30" x14ac:dyDescent="0.25">
      <c r="A259" s="11">
        <v>0.77027046315805059</v>
      </c>
      <c r="B259" s="11">
        <v>0.13217330623497553</v>
      </c>
      <c r="C259" s="11">
        <v>6.7631090194489193E-2</v>
      </c>
      <c r="D259" s="3">
        <f t="shared" si="113"/>
        <v>1.2982452889340657</v>
      </c>
      <c r="E259" s="4">
        <f t="shared" si="114"/>
        <v>7.5658242082725575</v>
      </c>
      <c r="F259" s="4">
        <f t="shared" si="115"/>
        <v>14.786099072545829</v>
      </c>
      <c r="G259" s="10">
        <v>3.0561840011011476E-2</v>
      </c>
      <c r="H259" s="7">
        <f t="shared" si="112"/>
        <v>1.0305618400110115</v>
      </c>
      <c r="I259" s="5">
        <f t="shared" si="116"/>
        <v>1.2597451589321356</v>
      </c>
      <c r="J259" s="5">
        <f t="shared" si="117"/>
        <v>7.3414558103487675</v>
      </c>
      <c r="K259" s="5">
        <f t="shared" si="118"/>
        <v>14.347609719750384</v>
      </c>
      <c r="L259">
        <v>1.47</v>
      </c>
      <c r="M259">
        <v>4.84</v>
      </c>
      <c r="N259">
        <v>6.96</v>
      </c>
      <c r="O259" s="5">
        <f t="shared" si="119"/>
        <v>1.5149259048161869</v>
      </c>
      <c r="P259" s="5">
        <f t="shared" si="120"/>
        <v>4.9879193056532953</v>
      </c>
      <c r="Q259" s="5">
        <f t="shared" si="121"/>
        <v>7.1727104064766403</v>
      </c>
      <c r="R259" s="6">
        <f t="shared" si="122"/>
        <v>0.66009829049780144</v>
      </c>
      <c r="S259" s="6">
        <f t="shared" si="123"/>
        <v>0.20048439814705954</v>
      </c>
      <c r="T259" s="6">
        <f t="shared" si="124"/>
        <v>0.1394173113551391</v>
      </c>
      <c r="U259">
        <f t="shared" si="125"/>
        <v>1.1669026783528931</v>
      </c>
      <c r="V259">
        <f t="shared" si="126"/>
        <v>0.65926978586145957</v>
      </c>
      <c r="W259">
        <f t="shared" si="127"/>
        <v>0.48509822443937289</v>
      </c>
      <c r="X259" t="s">
        <v>106</v>
      </c>
      <c r="Y259" t="s">
        <v>180</v>
      </c>
      <c r="Z259" t="s">
        <v>262</v>
      </c>
      <c r="AA259" s="16"/>
      <c r="AB259" s="19" t="s">
        <v>36</v>
      </c>
      <c r="AC259" s="34">
        <v>44415</v>
      </c>
      <c r="AD259" s="16" t="s">
        <v>34</v>
      </c>
    </row>
    <row r="260" spans="1:30" x14ac:dyDescent="0.25">
      <c r="A260" s="11" t="e">
        <v>#N/A</v>
      </c>
      <c r="B260" s="11" t="e">
        <v>#N/A</v>
      </c>
      <c r="C260" s="11" t="e">
        <v>#N/A</v>
      </c>
      <c r="D260" s="3" t="e">
        <f t="shared" si="113"/>
        <v>#N/A</v>
      </c>
      <c r="E260" s="4" t="e">
        <f t="shared" si="114"/>
        <v>#N/A</v>
      </c>
      <c r="F260" s="4" t="e">
        <f t="shared" si="115"/>
        <v>#N/A</v>
      </c>
      <c r="G260" s="10">
        <v>2.6795662776408768E-2</v>
      </c>
      <c r="H260" s="7">
        <f t="shared" si="112"/>
        <v>1.0267956627764088</v>
      </c>
      <c r="I260" s="5" t="e">
        <f t="shared" si="116"/>
        <v>#N/A</v>
      </c>
      <c r="J260" s="5" t="e">
        <f t="shared" si="117"/>
        <v>#N/A</v>
      </c>
      <c r="K260" s="5" t="e">
        <f t="shared" si="118"/>
        <v>#N/A</v>
      </c>
      <c r="L260">
        <v>2.8</v>
      </c>
      <c r="M260">
        <v>3.24</v>
      </c>
      <c r="N260">
        <v>2.77</v>
      </c>
      <c r="O260" s="5">
        <f t="shared" si="119"/>
        <v>2.8750278557739444</v>
      </c>
      <c r="P260" s="5">
        <f t="shared" si="120"/>
        <v>3.3268179473955648</v>
      </c>
      <c r="Q260" s="5">
        <f t="shared" si="121"/>
        <v>2.8442239858906522</v>
      </c>
      <c r="R260" s="6">
        <f t="shared" si="122"/>
        <v>0.34782271691444344</v>
      </c>
      <c r="S260" s="6">
        <f t="shared" si="123"/>
        <v>0.30058753313593872</v>
      </c>
      <c r="T260" s="6">
        <f t="shared" si="124"/>
        <v>0.35158974994961789</v>
      </c>
      <c r="U260" t="e">
        <f t="shared" si="125"/>
        <v>#N/A</v>
      </c>
      <c r="V260" t="e">
        <f t="shared" si="126"/>
        <v>#N/A</v>
      </c>
      <c r="W260" t="e">
        <f t="shared" si="127"/>
        <v>#N/A</v>
      </c>
      <c r="X260" t="s">
        <v>108</v>
      </c>
      <c r="Y260" t="s">
        <v>181</v>
      </c>
      <c r="Z260" t="s">
        <v>262</v>
      </c>
      <c r="AA260" s="16"/>
      <c r="AB260" s="19" t="e">
        <v>#N/A</v>
      </c>
      <c r="AC260" s="34">
        <v>44415</v>
      </c>
      <c r="AD260" s="16" t="s">
        <v>17</v>
      </c>
    </row>
    <row r="261" spans="1:30" x14ac:dyDescent="0.25">
      <c r="A261" s="11" t="e">
        <v>#N/A</v>
      </c>
      <c r="B261" s="11" t="e">
        <v>#N/A</v>
      </c>
      <c r="C261" s="11" t="e">
        <v>#N/A</v>
      </c>
      <c r="D261" s="3" t="e">
        <f t="shared" si="113"/>
        <v>#N/A</v>
      </c>
      <c r="E261" s="4" t="e">
        <f t="shared" si="114"/>
        <v>#N/A</v>
      </c>
      <c r="F261" s="4" t="e">
        <f t="shared" si="115"/>
        <v>#N/A</v>
      </c>
      <c r="G261" s="10">
        <v>3.4439416792357846E-2</v>
      </c>
      <c r="H261" s="7">
        <f t="shared" si="112"/>
        <v>1.0344394167923578</v>
      </c>
      <c r="I261" s="5" t="e">
        <f t="shared" si="116"/>
        <v>#N/A</v>
      </c>
      <c r="J261" s="5" t="e">
        <f t="shared" si="117"/>
        <v>#N/A</v>
      </c>
      <c r="K261" s="5" t="e">
        <f t="shared" si="118"/>
        <v>#N/A</v>
      </c>
      <c r="L261">
        <v>1.36</v>
      </c>
      <c r="M261">
        <v>5.2</v>
      </c>
      <c r="N261">
        <v>9.36</v>
      </c>
      <c r="O261" s="5">
        <f t="shared" si="119"/>
        <v>1.4068376068376067</v>
      </c>
      <c r="P261" s="5">
        <f t="shared" si="120"/>
        <v>5.379084967320261</v>
      </c>
      <c r="Q261" s="5">
        <f t="shared" si="121"/>
        <v>9.6823529411764682</v>
      </c>
      <c r="R261" s="6">
        <f t="shared" si="122"/>
        <v>0.71081409477521273</v>
      </c>
      <c r="S261" s="6">
        <f t="shared" si="123"/>
        <v>0.18590522478736332</v>
      </c>
      <c r="T261" s="6">
        <f t="shared" si="124"/>
        <v>0.10328068043742408</v>
      </c>
      <c r="U261" t="e">
        <f t="shared" si="125"/>
        <v>#N/A</v>
      </c>
      <c r="V261" t="e">
        <f t="shared" si="126"/>
        <v>#N/A</v>
      </c>
      <c r="W261" t="e">
        <f t="shared" si="127"/>
        <v>#N/A</v>
      </c>
      <c r="X261" t="s">
        <v>110</v>
      </c>
      <c r="Y261" t="s">
        <v>235</v>
      </c>
      <c r="Z261" t="s">
        <v>262</v>
      </c>
      <c r="AA261" s="16"/>
      <c r="AB261" s="19" t="e">
        <v>#N/A</v>
      </c>
      <c r="AC261" s="34">
        <v>44415</v>
      </c>
      <c r="AD261" s="16" t="s">
        <v>16</v>
      </c>
    </row>
    <row r="262" spans="1:30" x14ac:dyDescent="0.25">
      <c r="A262" s="11">
        <v>0.33455982304783816</v>
      </c>
      <c r="B262" s="11">
        <v>0.36517635849527652</v>
      </c>
      <c r="C262" s="11">
        <v>0.28615717368924087</v>
      </c>
      <c r="D262" s="3">
        <f t="shared" si="113"/>
        <v>2.9890020591534436</v>
      </c>
      <c r="E262" s="4">
        <f t="shared" si="114"/>
        <v>2.7384029024237471</v>
      </c>
      <c r="F262" s="4">
        <f t="shared" si="115"/>
        <v>3.4945830192115803</v>
      </c>
      <c r="G262" s="10">
        <v>2.9949775492902786E-2</v>
      </c>
      <c r="H262" s="7">
        <f t="shared" si="112"/>
        <v>1.0299497754929028</v>
      </c>
      <c r="I262" s="5">
        <f t="shared" si="116"/>
        <v>2.9020852572379052</v>
      </c>
      <c r="J262" s="5">
        <f t="shared" si="117"/>
        <v>2.6587732407759694</v>
      </c>
      <c r="K262" s="5">
        <f t="shared" si="118"/>
        <v>3.3929644943503954</v>
      </c>
      <c r="L262">
        <v>4.7300000000000004</v>
      </c>
      <c r="M262">
        <v>3.56</v>
      </c>
      <c r="N262">
        <v>1.86</v>
      </c>
      <c r="O262" s="5">
        <f t="shared" si="119"/>
        <v>4.8716624380814304</v>
      </c>
      <c r="P262" s="5">
        <f t="shared" si="120"/>
        <v>3.6666212007547339</v>
      </c>
      <c r="Q262" s="5">
        <f t="shared" si="121"/>
        <v>1.9157065824167994</v>
      </c>
      <c r="R262" s="6">
        <f t="shared" si="122"/>
        <v>0.20526873787130095</v>
      </c>
      <c r="S262" s="6">
        <f t="shared" si="123"/>
        <v>0.272730654531251</v>
      </c>
      <c r="T262" s="6">
        <f t="shared" si="124"/>
        <v>0.52200060759744804</v>
      </c>
      <c r="U262">
        <f t="shared" si="125"/>
        <v>1.6298625232333233</v>
      </c>
      <c r="V262">
        <f t="shared" si="126"/>
        <v>1.338963378073192</v>
      </c>
      <c r="W262">
        <f t="shared" si="127"/>
        <v>0.54819318124226613</v>
      </c>
      <c r="X262" t="s">
        <v>240</v>
      </c>
      <c r="Y262" t="s">
        <v>112</v>
      </c>
      <c r="Z262" t="s">
        <v>268</v>
      </c>
      <c r="AA262" s="16"/>
      <c r="AB262" s="19" t="s">
        <v>19</v>
      </c>
      <c r="AC262" s="34">
        <v>44415</v>
      </c>
      <c r="AD262" s="16" t="s">
        <v>32</v>
      </c>
    </row>
    <row r="263" spans="1:30" x14ac:dyDescent="0.25">
      <c r="A263" s="11">
        <v>0.20289826837981514</v>
      </c>
      <c r="B263" s="11">
        <v>0.36637679154028507</v>
      </c>
      <c r="C263" s="11">
        <v>0.40078723692255069</v>
      </c>
      <c r="D263" s="3">
        <f t="shared" si="113"/>
        <v>4.9285782869671975</v>
      </c>
      <c r="E263" s="4">
        <f t="shared" si="114"/>
        <v>2.7294305291443242</v>
      </c>
      <c r="F263" s="4">
        <f t="shared" si="115"/>
        <v>2.4950894336818488</v>
      </c>
      <c r="G263" s="10">
        <v>2.7117342906816555E-2</v>
      </c>
      <c r="H263" s="7">
        <f t="shared" si="112"/>
        <v>1.0271173429068166</v>
      </c>
      <c r="I263" s="5">
        <f t="shared" si="116"/>
        <v>4.7984568861615786</v>
      </c>
      <c r="J263" s="5">
        <f t="shared" si="117"/>
        <v>2.6573697231319624</v>
      </c>
      <c r="K263" s="5">
        <f t="shared" si="118"/>
        <v>2.4292155622847966</v>
      </c>
      <c r="L263">
        <v>2.66</v>
      </c>
      <c r="M263">
        <v>3.33</v>
      </c>
      <c r="N263">
        <v>2.85</v>
      </c>
      <c r="O263" s="5">
        <f t="shared" si="119"/>
        <v>2.7321321321321324</v>
      </c>
      <c r="P263" s="5">
        <f t="shared" si="120"/>
        <v>3.4203007518796991</v>
      </c>
      <c r="Q263" s="5">
        <f t="shared" si="121"/>
        <v>2.9272844272844272</v>
      </c>
      <c r="R263" s="6">
        <f t="shared" si="122"/>
        <v>0.36601450868322705</v>
      </c>
      <c r="S263" s="6">
        <f t="shared" si="123"/>
        <v>0.29237194987909432</v>
      </c>
      <c r="T263" s="6">
        <f t="shared" si="124"/>
        <v>0.34161354143767864</v>
      </c>
      <c r="U263">
        <f t="shared" si="125"/>
        <v>0.55434487859446191</v>
      </c>
      <c r="V263">
        <f t="shared" si="126"/>
        <v>1.2531188155765089</v>
      </c>
      <c r="W263">
        <f t="shared" si="127"/>
        <v>1.1732182372977369</v>
      </c>
      <c r="X263" t="s">
        <v>237</v>
      </c>
      <c r="Y263" t="s">
        <v>111</v>
      </c>
      <c r="Z263" t="s">
        <v>268</v>
      </c>
      <c r="AA263" s="16"/>
      <c r="AB263" s="19" t="s">
        <v>19</v>
      </c>
      <c r="AC263" s="34">
        <v>44415</v>
      </c>
      <c r="AD263" s="16" t="s">
        <v>20</v>
      </c>
    </row>
    <row r="264" spans="1:30" x14ac:dyDescent="0.25">
      <c r="A264" s="11">
        <v>0.31564454686677262</v>
      </c>
      <c r="B264" s="11">
        <v>0.28095256835135263</v>
      </c>
      <c r="C264" s="11">
        <v>0.37126690548918745</v>
      </c>
      <c r="D264" s="3">
        <f t="shared" si="113"/>
        <v>3.1681206278595408</v>
      </c>
      <c r="E264" s="4">
        <f t="shared" si="114"/>
        <v>3.559319659784792</v>
      </c>
      <c r="F264" s="4">
        <f t="shared" si="115"/>
        <v>2.6934800414876285</v>
      </c>
      <c r="G264" s="10">
        <v>4.1126611637901656E-2</v>
      </c>
      <c r="H264" s="7">
        <f t="shared" si="112"/>
        <v>1.0411266116379017</v>
      </c>
      <c r="I264" s="5">
        <f t="shared" si="116"/>
        <v>3.0429734409299649</v>
      </c>
      <c r="J264" s="5">
        <f t="shared" si="117"/>
        <v>3.4187193180906843</v>
      </c>
      <c r="K264" s="5">
        <f t="shared" si="118"/>
        <v>2.5870821198684397</v>
      </c>
      <c r="L264">
        <v>5.48</v>
      </c>
      <c r="M264">
        <v>4.28</v>
      </c>
      <c r="N264">
        <v>1.6</v>
      </c>
      <c r="O264" s="5">
        <f t="shared" si="119"/>
        <v>5.7053738317757015</v>
      </c>
      <c r="P264" s="5">
        <f t="shared" si="120"/>
        <v>4.4560218978102197</v>
      </c>
      <c r="Q264" s="5">
        <f t="shared" si="121"/>
        <v>1.6658025786206427</v>
      </c>
      <c r="R264" s="6">
        <f t="shared" si="122"/>
        <v>0.17527335271714647</v>
      </c>
      <c r="S264" s="6">
        <f t="shared" si="123"/>
        <v>0.22441541422662678</v>
      </c>
      <c r="T264" s="6">
        <f t="shared" si="124"/>
        <v>0.60031123305622669</v>
      </c>
      <c r="U264">
        <f t="shared" si="125"/>
        <v>1.8008701378363836</v>
      </c>
      <c r="V264">
        <f t="shared" si="126"/>
        <v>1.2519307968196498</v>
      </c>
      <c r="W264">
        <f t="shared" si="127"/>
        <v>0.6184573685203949</v>
      </c>
      <c r="X264" t="s">
        <v>195</v>
      </c>
      <c r="Y264" t="s">
        <v>116</v>
      </c>
      <c r="Z264" t="s">
        <v>342</v>
      </c>
      <c r="AA264" s="16"/>
      <c r="AB264" s="48" t="s">
        <v>19</v>
      </c>
      <c r="AC264" s="34">
        <v>44415</v>
      </c>
      <c r="AD264" s="16" t="s">
        <v>35</v>
      </c>
    </row>
    <row r="265" spans="1:30" x14ac:dyDescent="0.25">
      <c r="A265" s="11">
        <v>0.6872279347450958</v>
      </c>
      <c r="B265" s="11">
        <v>0.18144624703968196</v>
      </c>
      <c r="C265" s="11">
        <v>0.12356287224794202</v>
      </c>
      <c r="D265" s="3">
        <f t="shared" si="113"/>
        <v>1.4551212915565146</v>
      </c>
      <c r="E265" s="4">
        <f t="shared" si="114"/>
        <v>5.5112740897931154</v>
      </c>
      <c r="F265" s="4">
        <f t="shared" si="115"/>
        <v>8.093045927205333</v>
      </c>
      <c r="G265" s="10">
        <v>3.9129015847419346E-2</v>
      </c>
      <c r="H265" s="7">
        <f t="shared" si="112"/>
        <v>1.0391290158474193</v>
      </c>
      <c r="I265" s="5">
        <f t="shared" si="116"/>
        <v>1.4003278412641087</v>
      </c>
      <c r="J265" s="5">
        <f t="shared" si="117"/>
        <v>5.3037438140427833</v>
      </c>
      <c r="K265" s="5">
        <f t="shared" si="118"/>
        <v>7.7882975104928418</v>
      </c>
      <c r="L265">
        <v>2.46</v>
      </c>
      <c r="M265">
        <v>3.63</v>
      </c>
      <c r="N265">
        <v>2.8</v>
      </c>
      <c r="O265" s="5">
        <f t="shared" si="119"/>
        <v>2.5562573789846517</v>
      </c>
      <c r="P265" s="5">
        <f t="shared" si="120"/>
        <v>3.7720383275261322</v>
      </c>
      <c r="Q265" s="5">
        <f t="shared" si="121"/>
        <v>2.9095612443727741</v>
      </c>
      <c r="R265" s="6">
        <f t="shared" si="122"/>
        <v>0.39119691476341134</v>
      </c>
      <c r="S265" s="6">
        <f t="shared" si="123"/>
        <v>0.26510865298016306</v>
      </c>
      <c r="T265" s="6">
        <f t="shared" si="124"/>
        <v>0.34369443225642565</v>
      </c>
      <c r="U265">
        <f t="shared" si="125"/>
        <v>1.7567314792365338</v>
      </c>
      <c r="V265">
        <f t="shared" si="126"/>
        <v>0.68442219821945538</v>
      </c>
      <c r="W265">
        <f t="shared" si="127"/>
        <v>0.35951374433599625</v>
      </c>
      <c r="X265" t="s">
        <v>193</v>
      </c>
      <c r="Y265" t="s">
        <v>117</v>
      </c>
      <c r="Z265" t="s">
        <v>342</v>
      </c>
      <c r="AA265" s="16"/>
      <c r="AB265" s="48" t="s">
        <v>17</v>
      </c>
      <c r="AC265" s="34">
        <v>44415</v>
      </c>
      <c r="AD265" s="16" t="s">
        <v>36</v>
      </c>
    </row>
    <row r="266" spans="1:30" x14ac:dyDescent="0.25">
      <c r="A266" s="11">
        <v>3.5343572273692565E-2</v>
      </c>
      <c r="B266" s="11">
        <v>7.6441375767765524E-2</v>
      </c>
      <c r="C266" s="11">
        <v>0.70887723620838694</v>
      </c>
      <c r="D266" s="3">
        <f t="shared" si="113"/>
        <v>28.293687809942583</v>
      </c>
      <c r="E266" s="4">
        <f t="shared" si="114"/>
        <v>13.081920490783329</v>
      </c>
      <c r="F266" s="4">
        <f t="shared" si="115"/>
        <v>1.410681495922705</v>
      </c>
      <c r="G266" s="10">
        <v>4.5950288590026922E-2</v>
      </c>
      <c r="H266" s="7">
        <f t="shared" si="112"/>
        <v>1.0459502885900269</v>
      </c>
      <c r="I266" s="5">
        <f t="shared" si="116"/>
        <v>27.050700323514747</v>
      </c>
      <c r="J266" s="5">
        <f t="shared" si="117"/>
        <v>12.507210556266646</v>
      </c>
      <c r="K266" s="5">
        <f t="shared" si="118"/>
        <v>1.3487079752368987</v>
      </c>
      <c r="L266">
        <v>6.23</v>
      </c>
      <c r="M266">
        <v>3.96</v>
      </c>
      <c r="N266">
        <v>1.58</v>
      </c>
      <c r="O266" s="5">
        <f t="shared" si="119"/>
        <v>6.5162702979158684</v>
      </c>
      <c r="P266" s="5">
        <f t="shared" si="120"/>
        <v>4.1419631428165067</v>
      </c>
      <c r="Q266" s="5">
        <f t="shared" si="121"/>
        <v>1.6526014559722426</v>
      </c>
      <c r="R266" s="6">
        <f t="shared" si="122"/>
        <v>0.1534620195727355</v>
      </c>
      <c r="S266" s="6">
        <f t="shared" si="123"/>
        <v>0.24143140958033896</v>
      </c>
      <c r="T266" s="6">
        <f t="shared" si="124"/>
        <v>0.60510657084692543</v>
      </c>
      <c r="U266">
        <f t="shared" si="125"/>
        <v>0.23030827022930567</v>
      </c>
      <c r="V266">
        <f t="shared" si="126"/>
        <v>0.31661736101627164</v>
      </c>
      <c r="W266">
        <f t="shared" si="127"/>
        <v>1.1714915526635596</v>
      </c>
      <c r="X266" t="s">
        <v>124</v>
      </c>
      <c r="Y266" t="s">
        <v>129</v>
      </c>
      <c r="Z266" t="s">
        <v>257</v>
      </c>
      <c r="AA266" s="16"/>
      <c r="AB266" s="19" t="s">
        <v>302</v>
      </c>
      <c r="AC266" s="34">
        <v>44416</v>
      </c>
      <c r="AD266" s="16" t="s">
        <v>17</v>
      </c>
    </row>
    <row r="267" spans="1:30" x14ac:dyDescent="0.25">
      <c r="A267" s="11">
        <v>0.43961603332065763</v>
      </c>
      <c r="B267" s="11">
        <v>0.20986398422386082</v>
      </c>
      <c r="C267" s="11">
        <v>0.32528146111398853</v>
      </c>
      <c r="D267" s="3">
        <f t="shared" si="113"/>
        <v>2.2747123039313633</v>
      </c>
      <c r="E267" s="4">
        <f t="shared" si="114"/>
        <v>4.7649910188177174</v>
      </c>
      <c r="F267" s="4">
        <f t="shared" si="115"/>
        <v>3.0742606620595865</v>
      </c>
      <c r="G267" s="10">
        <v>4.3879314371117584E-2</v>
      </c>
      <c r="H267" s="7">
        <f t="shared" si="112"/>
        <v>1.0438793143711176</v>
      </c>
      <c r="I267" s="5">
        <f t="shared" si="116"/>
        <v>2.1790951047839835</v>
      </c>
      <c r="J267" s="5">
        <f t="shared" si="117"/>
        <v>4.5646953179528937</v>
      </c>
      <c r="K267" s="5">
        <f t="shared" si="118"/>
        <v>2.9450345645671376</v>
      </c>
      <c r="L267">
        <v>2.16</v>
      </c>
      <c r="M267">
        <v>3.66</v>
      </c>
      <c r="N267">
        <v>3.25</v>
      </c>
      <c r="O267" s="5">
        <f t="shared" si="119"/>
        <v>2.2547793190416141</v>
      </c>
      <c r="P267" s="5">
        <f t="shared" si="120"/>
        <v>3.8205982905982907</v>
      </c>
      <c r="Q267" s="5">
        <f t="shared" si="121"/>
        <v>3.3926077717061323</v>
      </c>
      <c r="R267" s="6">
        <f t="shared" si="122"/>
        <v>0.44350238249703589</v>
      </c>
      <c r="S267" s="6">
        <f t="shared" si="123"/>
        <v>0.2617391109818572</v>
      </c>
      <c r="T267" s="6">
        <f t="shared" si="124"/>
        <v>0.29475850652110691</v>
      </c>
      <c r="U267">
        <f t="shared" si="125"/>
        <v>0.99123714025052789</v>
      </c>
      <c r="V267">
        <f t="shared" si="126"/>
        <v>0.80180597938382936</v>
      </c>
      <c r="W267">
        <f t="shared" si="127"/>
        <v>1.1035524129672436</v>
      </c>
      <c r="X267" t="s">
        <v>60</v>
      </c>
      <c r="Y267" t="s">
        <v>37</v>
      </c>
      <c r="Z267" t="s">
        <v>257</v>
      </c>
      <c r="AA267" s="16"/>
      <c r="AB267" s="19" t="s">
        <v>20</v>
      </c>
      <c r="AC267" s="34">
        <v>44416</v>
      </c>
      <c r="AD267" s="16" t="s">
        <v>35</v>
      </c>
    </row>
    <row r="268" spans="1:30" x14ac:dyDescent="0.25">
      <c r="A268" s="11">
        <v>0.13948090016833983</v>
      </c>
      <c r="B268" s="11">
        <v>0.18325841565917364</v>
      </c>
      <c r="C268" s="11">
        <v>0.58882552359414464</v>
      </c>
      <c r="D268" s="3">
        <f t="shared" si="113"/>
        <v>7.169440395015358</v>
      </c>
      <c r="E268" s="4">
        <f t="shared" si="114"/>
        <v>5.4567753213572079</v>
      </c>
      <c r="F268" s="4">
        <f t="shared" si="115"/>
        <v>1.6982959466432073</v>
      </c>
      <c r="G268" s="10">
        <v>4.4582071821747782E-2</v>
      </c>
      <c r="H268" s="7">
        <f t="shared" si="112"/>
        <v>1.0445820718217478</v>
      </c>
      <c r="I268" s="5">
        <f t="shared" si="116"/>
        <v>6.8634534216271552</v>
      </c>
      <c r="J268" s="5">
        <f t="shared" si="117"/>
        <v>5.2238837603641901</v>
      </c>
      <c r="K268" s="5">
        <f t="shared" si="118"/>
        <v>1.6258137990836705</v>
      </c>
      <c r="L268">
        <v>2.2599999999999998</v>
      </c>
      <c r="M268">
        <v>3.22</v>
      </c>
      <c r="N268">
        <v>3.43</v>
      </c>
      <c r="O268" s="5">
        <f t="shared" si="119"/>
        <v>2.3607554823171499</v>
      </c>
      <c r="P268" s="5">
        <f t="shared" si="120"/>
        <v>3.363554271266028</v>
      </c>
      <c r="Q268" s="5">
        <f t="shared" si="121"/>
        <v>3.582916506348595</v>
      </c>
      <c r="R268" s="6">
        <f t="shared" si="122"/>
        <v>0.42359321305841935</v>
      </c>
      <c r="S268" s="6">
        <f t="shared" si="123"/>
        <v>0.29730455326460486</v>
      </c>
      <c r="T268" s="6">
        <f t="shared" si="124"/>
        <v>0.27910223367697601</v>
      </c>
      <c r="U268">
        <f t="shared" si="125"/>
        <v>0.32928029975093931</v>
      </c>
      <c r="V268">
        <f t="shared" si="126"/>
        <v>0.61639962673585857</v>
      </c>
      <c r="W268">
        <f t="shared" si="127"/>
        <v>2.1097126878448149</v>
      </c>
      <c r="X268" t="s">
        <v>128</v>
      </c>
      <c r="Y268" t="s">
        <v>55</v>
      </c>
      <c r="Z268" t="s">
        <v>257</v>
      </c>
      <c r="AA268" s="16"/>
      <c r="AB268" s="19" t="s">
        <v>16</v>
      </c>
      <c r="AC268" s="34">
        <v>44416</v>
      </c>
      <c r="AD268" s="16" t="s">
        <v>18</v>
      </c>
    </row>
    <row r="269" spans="1:30" x14ac:dyDescent="0.25">
      <c r="A269" s="11">
        <v>0.33532707089861968</v>
      </c>
      <c r="B269" s="11">
        <v>0.31418949710965827</v>
      </c>
      <c r="C269" s="11">
        <v>0.32763307617722948</v>
      </c>
      <c r="D269" s="3">
        <f t="shared" si="113"/>
        <v>2.9821630485131116</v>
      </c>
      <c r="E269" s="4">
        <f t="shared" si="114"/>
        <v>3.1827925796354055</v>
      </c>
      <c r="F269" s="4">
        <f t="shared" si="115"/>
        <v>3.0521948872435001</v>
      </c>
      <c r="G269" s="10">
        <v>4.1802210026508968E-2</v>
      </c>
      <c r="H269" s="7">
        <f t="shared" si="112"/>
        <v>1.041802210026509</v>
      </c>
      <c r="I269" s="5">
        <f t="shared" si="116"/>
        <v>2.8625040528923718</v>
      </c>
      <c r="J269" s="5">
        <f t="shared" si="117"/>
        <v>3.0550833440393821</v>
      </c>
      <c r="K269" s="5">
        <f t="shared" si="118"/>
        <v>2.9297258710612986</v>
      </c>
      <c r="L269">
        <v>1.98</v>
      </c>
      <c r="M269">
        <v>3.21</v>
      </c>
      <c r="N269">
        <v>4.4400000000000004</v>
      </c>
      <c r="O269" s="5">
        <f t="shared" si="119"/>
        <v>2.062768375852488</v>
      </c>
      <c r="P269" s="5">
        <f t="shared" si="120"/>
        <v>3.3441850941850939</v>
      </c>
      <c r="Q269" s="5">
        <f t="shared" si="121"/>
        <v>4.6256018125176999</v>
      </c>
      <c r="R269" s="6">
        <f t="shared" si="122"/>
        <v>0.48478540378375068</v>
      </c>
      <c r="S269" s="6">
        <f t="shared" si="123"/>
        <v>0.29902651074511727</v>
      </c>
      <c r="T269" s="6">
        <f t="shared" si="124"/>
        <v>0.21618808547113208</v>
      </c>
      <c r="U269">
        <f t="shared" si="125"/>
        <v>0.69170207741691769</v>
      </c>
      <c r="V269">
        <f t="shared" si="126"/>
        <v>1.0507078329836297</v>
      </c>
      <c r="W269">
        <f t="shared" si="127"/>
        <v>1.5155001510061425</v>
      </c>
      <c r="X269" t="s">
        <v>122</v>
      </c>
      <c r="Y269" t="s">
        <v>249</v>
      </c>
      <c r="Z269" t="s">
        <v>257</v>
      </c>
      <c r="AA269" s="16"/>
      <c r="AB269" s="19" t="s">
        <v>19</v>
      </c>
      <c r="AC269" s="34">
        <v>44416</v>
      </c>
      <c r="AD269" s="44" t="s">
        <v>19</v>
      </c>
    </row>
    <row r="270" spans="1:30" x14ac:dyDescent="0.25">
      <c r="A270" s="11">
        <v>0.52017773925357269</v>
      </c>
      <c r="B270" s="11">
        <v>0.23696762793816642</v>
      </c>
      <c r="C270" s="11">
        <v>0.22968962882980035</v>
      </c>
      <c r="D270" s="3">
        <f t="shared" si="113"/>
        <v>1.9224198279513973</v>
      </c>
      <c r="E270" s="4">
        <f t="shared" si="114"/>
        <v>4.2199856946744507</v>
      </c>
      <c r="F270" s="4">
        <f t="shared" si="115"/>
        <v>4.3537011448653544</v>
      </c>
      <c r="G270" s="10">
        <v>3.77078824889574E-2</v>
      </c>
      <c r="H270" s="7">
        <f t="shared" ref="H270:H333" si="128">(G270/100%) + 1</f>
        <v>1.0377078824889574</v>
      </c>
      <c r="I270" s="5">
        <f t="shared" si="116"/>
        <v>1.8525635782398082</v>
      </c>
      <c r="J270" s="5">
        <f t="shared" si="117"/>
        <v>4.066641263775268</v>
      </c>
      <c r="K270" s="5">
        <f t="shared" si="118"/>
        <v>4.1954978065917157</v>
      </c>
      <c r="L270">
        <v>1.83</v>
      </c>
      <c r="M270">
        <v>4.2</v>
      </c>
      <c r="N270">
        <v>3.95</v>
      </c>
      <c r="O270" s="5">
        <f t="shared" si="119"/>
        <v>1.8990054249547921</v>
      </c>
      <c r="P270" s="5">
        <f t="shared" si="120"/>
        <v>4.3583731064536213</v>
      </c>
      <c r="Q270" s="5">
        <f t="shared" si="121"/>
        <v>4.0989461358313823</v>
      </c>
      <c r="R270" s="6">
        <f t="shared" si="122"/>
        <v>0.52659143931819263</v>
      </c>
      <c r="S270" s="6">
        <f t="shared" si="123"/>
        <v>0.22944341284578393</v>
      </c>
      <c r="T270" s="6">
        <f t="shared" si="124"/>
        <v>0.24396514783602338</v>
      </c>
      <c r="U270">
        <f t="shared" si="125"/>
        <v>0.98782034878325387</v>
      </c>
      <c r="V270">
        <f t="shared" si="126"/>
        <v>1.0327933367058122</v>
      </c>
      <c r="W270">
        <f t="shared" si="127"/>
        <v>0.94148541653245443</v>
      </c>
      <c r="X270" t="s">
        <v>63</v>
      </c>
      <c r="Y270" t="s">
        <v>132</v>
      </c>
      <c r="Z270" t="s">
        <v>258</v>
      </c>
      <c r="AA270" s="16"/>
      <c r="AB270" s="19" t="s">
        <v>17</v>
      </c>
      <c r="AC270" s="34">
        <v>44416</v>
      </c>
      <c r="AD270" s="16" t="s">
        <v>29</v>
      </c>
    </row>
    <row r="271" spans="1:30" x14ac:dyDescent="0.25">
      <c r="A271" s="11">
        <v>0.63454933436503358</v>
      </c>
      <c r="B271" s="11">
        <v>0.20000854644286178</v>
      </c>
      <c r="C271" s="11">
        <v>0.15709812010949137</v>
      </c>
      <c r="D271" s="3">
        <f t="shared" si="113"/>
        <v>1.5759215963888091</v>
      </c>
      <c r="E271" s="4">
        <f t="shared" si="114"/>
        <v>4.9997863480582758</v>
      </c>
      <c r="F271" s="4">
        <f t="shared" si="115"/>
        <v>6.3654485445340674</v>
      </c>
      <c r="G271" s="10">
        <v>3.9581924199062035E-2</v>
      </c>
      <c r="H271" s="7">
        <f t="shared" si="128"/>
        <v>1.039581924199062</v>
      </c>
      <c r="I271" s="5">
        <f t="shared" si="116"/>
        <v>1.5159186204617456</v>
      </c>
      <c r="J271" s="5">
        <f t="shared" si="117"/>
        <v>4.8094202406513782</v>
      </c>
      <c r="K271" s="5">
        <f t="shared" si="118"/>
        <v>6.1230850559837107</v>
      </c>
      <c r="L271">
        <v>1.1499999999999999</v>
      </c>
      <c r="M271">
        <v>8.6300000000000008</v>
      </c>
      <c r="N271">
        <v>18.47</v>
      </c>
      <c r="O271" s="5">
        <f t="shared" si="119"/>
        <v>1.1955192128289212</v>
      </c>
      <c r="P271" s="5">
        <f t="shared" si="120"/>
        <v>8.9715920058379055</v>
      </c>
      <c r="Q271" s="5">
        <f t="shared" si="121"/>
        <v>19.201078139956675</v>
      </c>
      <c r="R271" s="6">
        <f t="shared" si="122"/>
        <v>0.83645665353527032</v>
      </c>
      <c r="S271" s="6">
        <f t="shared" si="123"/>
        <v>0.11146293760898733</v>
      </c>
      <c r="T271" s="6">
        <f t="shared" si="124"/>
        <v>5.2080408855742326E-2</v>
      </c>
      <c r="U271">
        <f t="shared" si="125"/>
        <v>0.75861592072120088</v>
      </c>
      <c r="V271">
        <f t="shared" si="126"/>
        <v>1.7943950763660383</v>
      </c>
      <c r="W271">
        <f t="shared" si="127"/>
        <v>3.0164532798626431</v>
      </c>
      <c r="X271" t="s">
        <v>40</v>
      </c>
      <c r="Y271" t="s">
        <v>134</v>
      </c>
      <c r="Z271" t="s">
        <v>258</v>
      </c>
      <c r="AA271" s="16"/>
      <c r="AB271" s="19" t="s">
        <v>17</v>
      </c>
      <c r="AC271" s="34">
        <v>44416</v>
      </c>
      <c r="AD271" s="16" t="s">
        <v>35</v>
      </c>
    </row>
    <row r="272" spans="1:30" s="12" customFormat="1" x14ac:dyDescent="0.25">
      <c r="A272" s="11">
        <v>0.34265305606194468</v>
      </c>
      <c r="B272" s="11">
        <v>0.24120739151675086</v>
      </c>
      <c r="C272" s="11">
        <v>0.38211638458851355</v>
      </c>
      <c r="D272" s="3">
        <f t="shared" si="113"/>
        <v>2.9184038557625485</v>
      </c>
      <c r="E272" s="4">
        <f t="shared" si="114"/>
        <v>4.1458099343964516</v>
      </c>
      <c r="F272" s="4">
        <f t="shared" si="115"/>
        <v>2.617003720154166</v>
      </c>
      <c r="G272" s="10">
        <v>3.8050518048011961E-2</v>
      </c>
      <c r="H272" s="7">
        <f t="shared" si="128"/>
        <v>1.038050518048012</v>
      </c>
      <c r="I272" s="5">
        <f t="shared" si="116"/>
        <v>2.8114275798931456</v>
      </c>
      <c r="J272" s="5">
        <f t="shared" si="117"/>
        <v>3.9938421707956793</v>
      </c>
      <c r="K272" s="5">
        <f t="shared" si="118"/>
        <v>2.5210754916584168</v>
      </c>
      <c r="L272">
        <v>4.8899999999999997</v>
      </c>
      <c r="M272">
        <v>4.0199999999999996</v>
      </c>
      <c r="N272">
        <v>1.71</v>
      </c>
      <c r="O272" s="5">
        <f t="shared" si="119"/>
        <v>5.0760670332547786</v>
      </c>
      <c r="P272" s="5">
        <f t="shared" si="120"/>
        <v>4.1729630825530073</v>
      </c>
      <c r="Q272" s="5">
        <f t="shared" si="121"/>
        <v>1.7750663858621005</v>
      </c>
      <c r="R272" s="6">
        <f t="shared" si="122"/>
        <v>0.19700291454953445</v>
      </c>
      <c r="S272" s="6">
        <f t="shared" si="123"/>
        <v>0.23963787366846359</v>
      </c>
      <c r="T272" s="6">
        <f t="shared" si="124"/>
        <v>0.56335921178200199</v>
      </c>
      <c r="U272">
        <f t="shared" si="125"/>
        <v>1.7393298817200387</v>
      </c>
      <c r="V272">
        <f t="shared" si="126"/>
        <v>1.0065495400383109</v>
      </c>
      <c r="W272">
        <f t="shared" si="127"/>
        <v>0.67828194977022516</v>
      </c>
      <c r="X272" t="s">
        <v>65</v>
      </c>
      <c r="Y272" t="s">
        <v>62</v>
      </c>
      <c r="Z272" t="s">
        <v>258</v>
      </c>
      <c r="AA272" s="16"/>
      <c r="AB272" s="19" t="s">
        <v>16</v>
      </c>
      <c r="AC272" s="34">
        <v>44416</v>
      </c>
      <c r="AD272" s="16" t="s">
        <v>19</v>
      </c>
    </row>
    <row r="273" spans="1:30" x14ac:dyDescent="0.25">
      <c r="A273" s="11">
        <v>0.22316403727000889</v>
      </c>
      <c r="B273" s="11">
        <v>0.18104606284565938</v>
      </c>
      <c r="C273" s="11">
        <v>0.53345291647567461</v>
      </c>
      <c r="D273" s="3">
        <f t="shared" si="113"/>
        <v>4.4810087334550586</v>
      </c>
      <c r="E273" s="4">
        <f t="shared" si="114"/>
        <v>5.5234562093321724</v>
      </c>
      <c r="F273" s="4">
        <f t="shared" si="115"/>
        <v>1.8745796847576142</v>
      </c>
      <c r="G273" s="10">
        <v>3.3667665983493356E-2</v>
      </c>
      <c r="H273" s="7">
        <f t="shared" si="128"/>
        <v>1.0336676659834934</v>
      </c>
      <c r="I273" s="5">
        <f t="shared" si="116"/>
        <v>4.3350574666486823</v>
      </c>
      <c r="J273" s="5">
        <f t="shared" si="117"/>
        <v>5.3435513087050328</v>
      </c>
      <c r="K273" s="5">
        <f t="shared" si="118"/>
        <v>1.8135226112292355</v>
      </c>
      <c r="L273">
        <v>2.65</v>
      </c>
      <c r="M273">
        <v>2.96</v>
      </c>
      <c r="N273">
        <v>3.14</v>
      </c>
      <c r="O273" s="5">
        <f t="shared" si="119"/>
        <v>2.7392193148562574</v>
      </c>
      <c r="P273" s="5">
        <f t="shared" si="120"/>
        <v>3.0596562913111405</v>
      </c>
      <c r="Q273" s="5">
        <f t="shared" si="121"/>
        <v>3.2457164711881692</v>
      </c>
      <c r="R273" s="6">
        <f t="shared" si="122"/>
        <v>0.36506751926596859</v>
      </c>
      <c r="S273" s="6">
        <f t="shared" si="123"/>
        <v>0.32683409664014079</v>
      </c>
      <c r="T273" s="6">
        <f t="shared" si="124"/>
        <v>0.30809838409389068</v>
      </c>
      <c r="U273">
        <f t="shared" si="125"/>
        <v>0.61129524127130996</v>
      </c>
      <c r="V273">
        <f t="shared" si="126"/>
        <v>0.55393872520283383</v>
      </c>
      <c r="W273">
        <f t="shared" si="127"/>
        <v>1.7314369176084639</v>
      </c>
      <c r="X273" t="s">
        <v>251</v>
      </c>
      <c r="Y273" t="s">
        <v>136</v>
      </c>
      <c r="Z273" t="s">
        <v>263</v>
      </c>
      <c r="AA273" s="16"/>
      <c r="AB273" s="19" t="s">
        <v>330</v>
      </c>
      <c r="AC273" s="34">
        <v>44416</v>
      </c>
      <c r="AD273" s="16" t="s">
        <v>19</v>
      </c>
    </row>
    <row r="274" spans="1:30" x14ac:dyDescent="0.25">
      <c r="A274" s="11">
        <v>0.65044298157719616</v>
      </c>
      <c r="B274" s="11">
        <v>0.21211523705472321</v>
      </c>
      <c r="C274" s="11">
        <v>0.13247359169280579</v>
      </c>
      <c r="D274" s="3">
        <f t="shared" si="113"/>
        <v>1.5374137754168657</v>
      </c>
      <c r="E274" s="4">
        <f t="shared" si="114"/>
        <v>4.714418510830563</v>
      </c>
      <c r="F274" s="4">
        <f t="shared" si="115"/>
        <v>7.5486743223427437</v>
      </c>
      <c r="G274" s="10">
        <v>3.5577473450506547E-2</v>
      </c>
      <c r="H274" s="7">
        <f t="shared" si="128"/>
        <v>1.0355774734505065</v>
      </c>
      <c r="I274" s="5">
        <f t="shared" si="116"/>
        <v>1.4845956143621577</v>
      </c>
      <c r="J274" s="5">
        <f t="shared" si="117"/>
        <v>4.5524537098342739</v>
      </c>
      <c r="K274" s="5">
        <f t="shared" si="118"/>
        <v>7.2893380899748959</v>
      </c>
      <c r="L274">
        <v>1.71</v>
      </c>
      <c r="M274">
        <v>3.88</v>
      </c>
      <c r="N274">
        <v>5.18</v>
      </c>
      <c r="O274" s="5">
        <f t="shared" si="119"/>
        <v>1.7708374796003661</v>
      </c>
      <c r="P274" s="5">
        <f t="shared" si="120"/>
        <v>4.0180405969879649</v>
      </c>
      <c r="Q274" s="5">
        <f t="shared" si="121"/>
        <v>5.3642913124736236</v>
      </c>
      <c r="R274" s="6">
        <f t="shared" si="122"/>
        <v>0.56470456014160886</v>
      </c>
      <c r="S274" s="6">
        <f t="shared" si="123"/>
        <v>0.24887752521704928</v>
      </c>
      <c r="T274" s="6">
        <f t="shared" si="124"/>
        <v>0.18641791464134191</v>
      </c>
      <c r="U274">
        <f t="shared" si="125"/>
        <v>1.1518288101199095</v>
      </c>
      <c r="V274">
        <f t="shared" si="126"/>
        <v>0.85228763372560379</v>
      </c>
      <c r="W274">
        <f t="shared" si="127"/>
        <v>0.71062693704989599</v>
      </c>
      <c r="X274" t="s">
        <v>69</v>
      </c>
      <c r="Y274" t="s">
        <v>139</v>
      </c>
      <c r="Z274" t="s">
        <v>263</v>
      </c>
      <c r="AA274" s="16"/>
      <c r="AB274" s="19" t="s">
        <v>17</v>
      </c>
      <c r="AC274" s="34">
        <v>44416</v>
      </c>
      <c r="AD274" s="16" t="s">
        <v>330</v>
      </c>
    </row>
    <row r="275" spans="1:30" x14ac:dyDescent="0.25">
      <c r="A275" s="11">
        <v>0.19292002721855192</v>
      </c>
      <c r="B275" s="11">
        <v>0.44731556414604773</v>
      </c>
      <c r="C275" s="11">
        <v>0.3436931482704958</v>
      </c>
      <c r="D275" s="3">
        <f t="shared" si="113"/>
        <v>5.1834950182084372</v>
      </c>
      <c r="E275" s="4">
        <f t="shared" si="114"/>
        <v>2.2355582504915965</v>
      </c>
      <c r="F275" s="4">
        <f t="shared" si="115"/>
        <v>2.9095721140561492</v>
      </c>
      <c r="G275" s="10">
        <v>3.7837560789824032E-2</v>
      </c>
      <c r="H275" s="7">
        <f t="shared" si="128"/>
        <v>1.037837560789824</v>
      </c>
      <c r="I275" s="5">
        <f t="shared" si="116"/>
        <v>4.9945147622751769</v>
      </c>
      <c r="J275" s="5">
        <f t="shared" si="117"/>
        <v>2.1540540976280265</v>
      </c>
      <c r="K275" s="5">
        <f t="shared" si="118"/>
        <v>2.8034947124498766</v>
      </c>
      <c r="L275">
        <v>2.69</v>
      </c>
      <c r="M275">
        <v>3.09</v>
      </c>
      <c r="N275">
        <v>2.92</v>
      </c>
      <c r="O275" s="5">
        <f t="shared" si="119"/>
        <v>2.7917830385246267</v>
      </c>
      <c r="P275" s="5">
        <f t="shared" si="120"/>
        <v>3.2069180628405562</v>
      </c>
      <c r="Q275" s="5">
        <f t="shared" si="121"/>
        <v>3.0304856775062863</v>
      </c>
      <c r="R275" s="6">
        <f t="shared" si="122"/>
        <v>0.35819402374780163</v>
      </c>
      <c r="S275" s="6">
        <f t="shared" si="123"/>
        <v>0.31182586533384676</v>
      </c>
      <c r="T275" s="6">
        <f t="shared" si="124"/>
        <v>0.3299801109183515</v>
      </c>
      <c r="U275">
        <f t="shared" si="125"/>
        <v>0.53859085978046251</v>
      </c>
      <c r="V275">
        <f t="shared" si="126"/>
        <v>1.4345043624496741</v>
      </c>
      <c r="W275">
        <f t="shared" si="127"/>
        <v>1.0415571632907821</v>
      </c>
      <c r="X275" t="s">
        <v>68</v>
      </c>
      <c r="Y275" t="s">
        <v>70</v>
      </c>
      <c r="Z275" t="s">
        <v>263</v>
      </c>
      <c r="AA275" s="16"/>
      <c r="AB275" s="19" t="s">
        <v>18</v>
      </c>
      <c r="AC275" s="34">
        <v>44416</v>
      </c>
      <c r="AD275" s="16" t="s">
        <v>35</v>
      </c>
    </row>
    <row r="276" spans="1:30" x14ac:dyDescent="0.25">
      <c r="A276" s="11">
        <v>0.17121394230994019</v>
      </c>
      <c r="B276" s="11">
        <v>0.33685404937136698</v>
      </c>
      <c r="C276" s="11">
        <v>0.44982902157269783</v>
      </c>
      <c r="D276" s="3">
        <f t="shared" si="113"/>
        <v>5.8406458405691586</v>
      </c>
      <c r="E276" s="4">
        <f t="shared" si="114"/>
        <v>2.9686447346148519</v>
      </c>
      <c r="F276" s="4">
        <f t="shared" si="115"/>
        <v>2.2230668810646934</v>
      </c>
      <c r="G276" s="10">
        <v>4.1810849270264683E-2</v>
      </c>
      <c r="H276" s="7">
        <f t="shared" si="128"/>
        <v>1.0418108492702647</v>
      </c>
      <c r="I276" s="5">
        <f t="shared" si="116"/>
        <v>5.6062440170019663</v>
      </c>
      <c r="J276" s="5">
        <f t="shared" si="117"/>
        <v>2.8495045302074136</v>
      </c>
      <c r="K276" s="5">
        <f t="shared" si="118"/>
        <v>2.1338488484947513</v>
      </c>
      <c r="L276">
        <v>5.41</v>
      </c>
      <c r="M276">
        <v>3.77</v>
      </c>
      <c r="N276">
        <v>1.69</v>
      </c>
      <c r="O276" s="5">
        <f t="shared" si="119"/>
        <v>5.6361966945521322</v>
      </c>
      <c r="P276" s="5">
        <f t="shared" si="120"/>
        <v>3.9276269017488978</v>
      </c>
      <c r="Q276" s="5">
        <f t="shared" si="121"/>
        <v>1.7606603352667474</v>
      </c>
      <c r="R276" s="6">
        <f t="shared" si="122"/>
        <v>0.17742460992651052</v>
      </c>
      <c r="S276" s="6">
        <f t="shared" si="123"/>
        <v>0.25460666835608009</v>
      </c>
      <c r="T276" s="6">
        <f t="shared" si="124"/>
        <v>0.56796872171740942</v>
      </c>
      <c r="U276">
        <f t="shared" si="125"/>
        <v>0.9649954557085243</v>
      </c>
      <c r="V276">
        <f t="shared" si="126"/>
        <v>1.3230370262740323</v>
      </c>
      <c r="W276">
        <f t="shared" si="127"/>
        <v>0.79199611593489905</v>
      </c>
      <c r="X276" t="s">
        <v>221</v>
      </c>
      <c r="Y276" t="s">
        <v>135</v>
      </c>
      <c r="Z276" t="s">
        <v>263</v>
      </c>
      <c r="AA276" s="16"/>
      <c r="AB276" s="19" t="s">
        <v>18</v>
      </c>
      <c r="AC276" s="34">
        <v>44416</v>
      </c>
      <c r="AD276" s="16" t="s">
        <v>16</v>
      </c>
    </row>
    <row r="277" spans="1:30" x14ac:dyDescent="0.25">
      <c r="A277" s="11">
        <v>0.40238854304483618</v>
      </c>
      <c r="B277" s="11">
        <v>0.49361567722433647</v>
      </c>
      <c r="C277" s="11">
        <v>0.10339638129279628</v>
      </c>
      <c r="D277" s="3">
        <f t="shared" si="113"/>
        <v>2.4851602196053948</v>
      </c>
      <c r="E277" s="4">
        <f t="shared" si="114"/>
        <v>2.0258675851284278</v>
      </c>
      <c r="F277" s="4">
        <f t="shared" si="115"/>
        <v>9.6715183597017322</v>
      </c>
      <c r="G277" s="10">
        <v>3.8955980479467023E-2</v>
      </c>
      <c r="H277" s="7">
        <f t="shared" si="128"/>
        <v>1.038955980479467</v>
      </c>
      <c r="I277" s="5">
        <f t="shared" si="116"/>
        <v>2.3919783574069422</v>
      </c>
      <c r="J277" s="5">
        <f t="shared" si="117"/>
        <v>1.9499070443711308</v>
      </c>
      <c r="K277" s="5">
        <f t="shared" si="118"/>
        <v>9.3088817441894225</v>
      </c>
      <c r="L277">
        <v>2.13</v>
      </c>
      <c r="M277">
        <v>3.25</v>
      </c>
      <c r="N277">
        <v>3.82</v>
      </c>
      <c r="O277" s="5">
        <f t="shared" si="119"/>
        <v>2.2129762384212648</v>
      </c>
      <c r="P277" s="5">
        <f t="shared" si="120"/>
        <v>3.376606936558268</v>
      </c>
      <c r="Q277" s="5">
        <f t="shared" si="121"/>
        <v>3.968811845431564</v>
      </c>
      <c r="R277" s="6">
        <f t="shared" si="122"/>
        <v>0.45188013438110797</v>
      </c>
      <c r="S277" s="6">
        <f t="shared" si="123"/>
        <v>0.29615528807131075</v>
      </c>
      <c r="T277" s="6">
        <f t="shared" si="124"/>
        <v>0.25196457754758117</v>
      </c>
      <c r="U277">
        <f t="shared" si="125"/>
        <v>0.89047628437117476</v>
      </c>
      <c r="V277">
        <f t="shared" si="126"/>
        <v>1.6667461197096014</v>
      </c>
      <c r="W277">
        <f t="shared" si="127"/>
        <v>0.41036078284960842</v>
      </c>
      <c r="X277" t="s">
        <v>143</v>
      </c>
      <c r="Y277" t="s">
        <v>252</v>
      </c>
      <c r="Z277" t="s">
        <v>263</v>
      </c>
      <c r="AA277" s="16"/>
      <c r="AB277" s="19" t="s">
        <v>35</v>
      </c>
      <c r="AC277" s="34">
        <v>44416</v>
      </c>
      <c r="AD277" s="16" t="s">
        <v>32</v>
      </c>
    </row>
    <row r="278" spans="1:30" x14ac:dyDescent="0.25">
      <c r="A278" s="11">
        <v>0.54706708476588062</v>
      </c>
      <c r="B278" s="11">
        <v>0.23465004594332636</v>
      </c>
      <c r="C278" s="11">
        <v>0.20741655997350192</v>
      </c>
      <c r="D278" s="3">
        <f t="shared" si="113"/>
        <v>1.8279293853476009</v>
      </c>
      <c r="E278" s="4">
        <f t="shared" si="114"/>
        <v>4.2616654771144775</v>
      </c>
      <c r="F278" s="4">
        <f t="shared" si="115"/>
        <v>4.8212158186778957</v>
      </c>
      <c r="G278" s="10">
        <v>4.2475869569439384E-2</v>
      </c>
      <c r="H278" s="7">
        <f t="shared" si="128"/>
        <v>1.0424758695694394</v>
      </c>
      <c r="I278" s="5">
        <f t="shared" si="116"/>
        <v>1.7534500689234824</v>
      </c>
      <c r="J278" s="5">
        <f t="shared" si="117"/>
        <v>4.0880231394464976</v>
      </c>
      <c r="K278" s="5">
        <f t="shared" si="118"/>
        <v>4.6247745002185434</v>
      </c>
      <c r="L278">
        <v>1.86</v>
      </c>
      <c r="M278">
        <v>3.52</v>
      </c>
      <c r="N278">
        <v>4.53</v>
      </c>
      <c r="O278" s="5">
        <f t="shared" si="119"/>
        <v>1.9390051173991574</v>
      </c>
      <c r="P278" s="5">
        <f t="shared" si="120"/>
        <v>3.6695150608844265</v>
      </c>
      <c r="Q278" s="5">
        <f t="shared" si="121"/>
        <v>4.7224156891495603</v>
      </c>
      <c r="R278" s="6">
        <f t="shared" si="122"/>
        <v>0.51572839649919455</v>
      </c>
      <c r="S278" s="6">
        <f t="shared" si="123"/>
        <v>0.27251557315014263</v>
      </c>
      <c r="T278" s="6">
        <f t="shared" si="124"/>
        <v>0.21175603035066271</v>
      </c>
      <c r="U278">
        <f t="shared" si="125"/>
        <v>1.0607658769216812</v>
      </c>
      <c r="V278">
        <f t="shared" si="126"/>
        <v>0.86105187762625879</v>
      </c>
      <c r="W278">
        <f t="shared" si="127"/>
        <v>0.97950721700829635</v>
      </c>
      <c r="X278" t="s">
        <v>220</v>
      </c>
      <c r="Y278" t="s">
        <v>144</v>
      </c>
      <c r="Z278" t="s">
        <v>263</v>
      </c>
      <c r="AA278" s="16"/>
      <c r="AB278" s="19" t="s">
        <v>17</v>
      </c>
      <c r="AC278" s="34">
        <v>44416</v>
      </c>
      <c r="AD278" s="16" t="s">
        <v>32</v>
      </c>
    </row>
    <row r="279" spans="1:30" x14ac:dyDescent="0.25">
      <c r="A279" s="11">
        <v>0.55140624011742334</v>
      </c>
      <c r="B279" s="11">
        <v>0.24476478265970647</v>
      </c>
      <c r="C279" s="11">
        <v>0.19464611440773874</v>
      </c>
      <c r="D279" s="3">
        <f t="shared" si="113"/>
        <v>1.8135449460765034</v>
      </c>
      <c r="E279" s="4">
        <f t="shared" si="114"/>
        <v>4.0855550750954555</v>
      </c>
      <c r="F279" s="4">
        <f t="shared" si="115"/>
        <v>5.1375287045557485</v>
      </c>
      <c r="G279" s="10">
        <v>4.7590228161182857E-2</v>
      </c>
      <c r="H279" s="7">
        <f t="shared" si="128"/>
        <v>1.0475902281611829</v>
      </c>
      <c r="I279" s="5">
        <f t="shared" si="116"/>
        <v>1.7311587081714075</v>
      </c>
      <c r="J279" s="5">
        <f t="shared" si="117"/>
        <v>3.8999553119799142</v>
      </c>
      <c r="K279" s="5">
        <f t="shared" si="118"/>
        <v>4.9041395828725554</v>
      </c>
      <c r="L279">
        <v>1.38</v>
      </c>
      <c r="M279">
        <v>4.74</v>
      </c>
      <c r="N279">
        <v>8.93</v>
      </c>
      <c r="O279" s="5">
        <f t="shared" si="119"/>
        <v>1.4456745148624321</v>
      </c>
      <c r="P279" s="5">
        <f t="shared" si="120"/>
        <v>4.9655776814840067</v>
      </c>
      <c r="Q279" s="5">
        <f t="shared" si="121"/>
        <v>9.3549807374793623</v>
      </c>
      <c r="R279" s="6">
        <f t="shared" si="122"/>
        <v>0.69171863356473307</v>
      </c>
      <c r="S279" s="6">
        <f t="shared" si="123"/>
        <v>0.20138643762011213</v>
      </c>
      <c r="T279" s="6">
        <f t="shared" si="124"/>
        <v>0.10689492881515472</v>
      </c>
      <c r="U279">
        <f t="shared" si="125"/>
        <v>0.79715394867387379</v>
      </c>
      <c r="V279">
        <f t="shared" si="126"/>
        <v>1.2153985419883222</v>
      </c>
      <c r="W279">
        <f t="shared" si="127"/>
        <v>1.8209106509096002</v>
      </c>
      <c r="X279" t="s">
        <v>137</v>
      </c>
      <c r="Y279" t="s">
        <v>142</v>
      </c>
      <c r="Z279" t="s">
        <v>263</v>
      </c>
      <c r="AA279" s="16"/>
      <c r="AB279" s="19" t="s">
        <v>17</v>
      </c>
      <c r="AC279" s="34">
        <v>44416</v>
      </c>
      <c r="AD279" s="16" t="s">
        <v>331</v>
      </c>
    </row>
    <row r="280" spans="1:30" x14ac:dyDescent="0.25">
      <c r="A280" s="11">
        <v>0.42453004084762358</v>
      </c>
      <c r="B280" s="11">
        <v>0.22844599838557073</v>
      </c>
      <c r="C280" s="11">
        <v>0.32268756135312926</v>
      </c>
      <c r="D280" s="3">
        <f t="shared" si="113"/>
        <v>2.3555459067240183</v>
      </c>
      <c r="E280" s="4">
        <f t="shared" si="114"/>
        <v>4.3774021303371748</v>
      </c>
      <c r="F280" s="4">
        <f t="shared" si="115"/>
        <v>3.0989728758266639</v>
      </c>
      <c r="G280" s="10">
        <v>3.5700048705922249E-2</v>
      </c>
      <c r="H280" s="7">
        <f t="shared" si="128"/>
        <v>1.0357000487059222</v>
      </c>
      <c r="I280" s="5">
        <f t="shared" si="116"/>
        <v>2.2743514492127388</v>
      </c>
      <c r="J280" s="5">
        <f t="shared" si="117"/>
        <v>4.2265153272963678</v>
      </c>
      <c r="K280" s="5">
        <f t="shared" si="118"/>
        <v>2.992152872541372</v>
      </c>
      <c r="L280">
        <v>1.76</v>
      </c>
      <c r="M280">
        <v>3.79</v>
      </c>
      <c r="N280">
        <v>4.91</v>
      </c>
      <c r="O280" s="5">
        <f t="shared" si="119"/>
        <v>1.8228320857224232</v>
      </c>
      <c r="P280" s="5">
        <f t="shared" si="120"/>
        <v>3.9253031845954456</v>
      </c>
      <c r="Q280" s="5">
        <f t="shared" si="121"/>
        <v>5.0852872391460782</v>
      </c>
      <c r="R280" s="6">
        <f t="shared" si="122"/>
        <v>0.54859688274780449</v>
      </c>
      <c r="S280" s="6">
        <f t="shared" si="123"/>
        <v>0.25475739146072185</v>
      </c>
      <c r="T280" s="6">
        <f t="shared" si="124"/>
        <v>0.19664572579147369</v>
      </c>
      <c r="U280">
        <f t="shared" si="125"/>
        <v>0.77384697981009909</v>
      </c>
      <c r="V280">
        <f t="shared" si="126"/>
        <v>0.89671980497096659</v>
      </c>
      <c r="W280">
        <f t="shared" si="127"/>
        <v>1.6409589379802354</v>
      </c>
      <c r="X280" t="s">
        <v>155</v>
      </c>
      <c r="Y280" t="s">
        <v>223</v>
      </c>
      <c r="Z280" t="s">
        <v>265</v>
      </c>
      <c r="AA280" s="16"/>
      <c r="AB280" s="19" t="s">
        <v>20</v>
      </c>
      <c r="AC280" s="34">
        <v>44416</v>
      </c>
      <c r="AD280" s="16" t="s">
        <v>35</v>
      </c>
    </row>
    <row r="281" spans="1:30" x14ac:dyDescent="0.25">
      <c r="A281" s="11">
        <v>0.3141244144531154</v>
      </c>
      <c r="B281" s="11">
        <v>0.21871757691497873</v>
      </c>
      <c r="C281" s="11">
        <v>0.42683383570418648</v>
      </c>
      <c r="D281" s="3">
        <f t="shared" si="113"/>
        <v>3.1834520145178176</v>
      </c>
      <c r="E281" s="4">
        <f t="shared" si="114"/>
        <v>4.572106248181079</v>
      </c>
      <c r="F281" s="4">
        <f t="shared" si="115"/>
        <v>2.3428320726968828</v>
      </c>
      <c r="G281" s="10">
        <v>3.5410865649244894E-2</v>
      </c>
      <c r="H281" s="7">
        <f t="shared" si="128"/>
        <v>1.0354108656492449</v>
      </c>
      <c r="I281" s="5">
        <f t="shared" si="116"/>
        <v>3.0745785273575077</v>
      </c>
      <c r="J281" s="5">
        <f t="shared" si="117"/>
        <v>4.4157410356266462</v>
      </c>
      <c r="K281" s="5">
        <f t="shared" si="118"/>
        <v>2.2627076365746186</v>
      </c>
      <c r="L281">
        <v>1.88</v>
      </c>
      <c r="M281">
        <v>4.08</v>
      </c>
      <c r="N281">
        <v>3.87</v>
      </c>
      <c r="O281" s="5">
        <f t="shared" si="119"/>
        <v>1.9465724274205802</v>
      </c>
      <c r="P281" s="5">
        <f t="shared" si="120"/>
        <v>4.2244763318489191</v>
      </c>
      <c r="Q281" s="5">
        <f t="shared" si="121"/>
        <v>4.007040050062578</v>
      </c>
      <c r="R281" s="6">
        <f t="shared" si="122"/>
        <v>0.51372349978526544</v>
      </c>
      <c r="S281" s="6">
        <f t="shared" si="123"/>
        <v>0.2367157302932105</v>
      </c>
      <c r="T281" s="6">
        <f t="shared" si="124"/>
        <v>0.24956076992152423</v>
      </c>
      <c r="U281">
        <f t="shared" si="125"/>
        <v>0.61146592395406918</v>
      </c>
      <c r="V281">
        <f t="shared" si="126"/>
        <v>0.92396722703667322</v>
      </c>
      <c r="W281">
        <f t="shared" si="127"/>
        <v>1.7103402743885057</v>
      </c>
      <c r="X281" t="s">
        <v>157</v>
      </c>
      <c r="Y281" t="s">
        <v>159</v>
      </c>
      <c r="Z281" t="s">
        <v>265</v>
      </c>
      <c r="AA281" s="16"/>
      <c r="AB281" s="19" t="s">
        <v>20</v>
      </c>
      <c r="AC281" s="34">
        <v>44416</v>
      </c>
      <c r="AD281" s="16" t="s">
        <v>334</v>
      </c>
    </row>
    <row r="282" spans="1:30" x14ac:dyDescent="0.25">
      <c r="A282" s="11">
        <v>0.43150324709273713</v>
      </c>
      <c r="B282" s="11">
        <v>0.26480847839189842</v>
      </c>
      <c r="C282" s="11">
        <v>0.28458705428180919</v>
      </c>
      <c r="D282" s="3">
        <f t="shared" si="113"/>
        <v>2.3174796637974859</v>
      </c>
      <c r="E282" s="4">
        <f t="shared" si="114"/>
        <v>3.7763141349276155</v>
      </c>
      <c r="F282" s="4">
        <f t="shared" si="115"/>
        <v>3.513863279985185</v>
      </c>
      <c r="G282" s="10">
        <v>3.2697707204061732E-2</v>
      </c>
      <c r="H282" s="7">
        <f t="shared" si="128"/>
        <v>1.0326977072040617</v>
      </c>
      <c r="I282" s="5">
        <f t="shared" si="116"/>
        <v>2.2441026523355596</v>
      </c>
      <c r="J282" s="5">
        <f t="shared" si="117"/>
        <v>3.6567468956154205</v>
      </c>
      <c r="K282" s="5">
        <f t="shared" si="118"/>
        <v>3.4026058695323931</v>
      </c>
      <c r="L282">
        <v>2.37</v>
      </c>
      <c r="M282">
        <v>3.31</v>
      </c>
      <c r="N282">
        <v>3.24</v>
      </c>
      <c r="O282" s="5">
        <f t="shared" si="119"/>
        <v>2.4474935660736263</v>
      </c>
      <c r="P282" s="5">
        <f t="shared" si="120"/>
        <v>3.4182294108454445</v>
      </c>
      <c r="Q282" s="5">
        <f t="shared" si="121"/>
        <v>3.3459405713411603</v>
      </c>
      <c r="R282" s="6">
        <f t="shared" si="122"/>
        <v>0.4085812579292058</v>
      </c>
      <c r="S282" s="6">
        <f t="shared" si="123"/>
        <v>0.29254911821517149</v>
      </c>
      <c r="T282" s="6">
        <f t="shared" si="124"/>
        <v>0.29886962385562271</v>
      </c>
      <c r="U282">
        <f t="shared" si="125"/>
        <v>1.0561014209993524</v>
      </c>
      <c r="V282">
        <f t="shared" si="126"/>
        <v>0.90517612908041756</v>
      </c>
      <c r="W282">
        <f t="shared" si="127"/>
        <v>0.95221137099997444</v>
      </c>
      <c r="X282" t="s">
        <v>79</v>
      </c>
      <c r="Y282" t="s">
        <v>154</v>
      </c>
      <c r="Z282" t="s">
        <v>265</v>
      </c>
      <c r="AA282" s="16"/>
      <c r="AB282" s="19" t="s">
        <v>19</v>
      </c>
      <c r="AC282" s="34">
        <v>44416</v>
      </c>
      <c r="AD282" s="16" t="s">
        <v>28</v>
      </c>
    </row>
    <row r="283" spans="1:30" x14ac:dyDescent="0.25">
      <c r="A283" s="11">
        <v>0.11686167269181909</v>
      </c>
      <c r="B283" s="11">
        <v>0.18513137284240863</v>
      </c>
      <c r="C283" s="11">
        <v>0.59985636416316268</v>
      </c>
      <c r="D283" s="3">
        <f t="shared" ref="D283:D346" si="129">(100%/A283)</f>
        <v>8.5571255054438833</v>
      </c>
      <c r="E283" s="4">
        <f t="shared" ref="E283:E346" si="130">(100%/B283)</f>
        <v>5.4015696240271538</v>
      </c>
      <c r="F283" s="4">
        <f t="shared" ref="F283:F346" si="131">(100%/C283)</f>
        <v>1.66706575064026</v>
      </c>
      <c r="G283" s="10">
        <v>3.4509245293558921E-2</v>
      </c>
      <c r="H283" s="7">
        <f t="shared" si="128"/>
        <v>1.0345092452935589</v>
      </c>
      <c r="I283" s="5">
        <f t="shared" ref="I283:I346" si="132">D283/H283</f>
        <v>8.2716762023868231</v>
      </c>
      <c r="J283" s="5">
        <f t="shared" ref="J283:J346" si="133">E283/H283</f>
        <v>5.2213836160491445</v>
      </c>
      <c r="K283" s="5">
        <f t="shared" ref="K283:K346" si="134">F283/H283</f>
        <v>1.6114556329239984</v>
      </c>
      <c r="L283">
        <v>4.08</v>
      </c>
      <c r="M283">
        <v>3.24</v>
      </c>
      <c r="N283">
        <v>2.08</v>
      </c>
      <c r="O283" s="5">
        <f t="shared" ref="O283:O346" si="135">(L283*H283)</f>
        <v>4.2207977207977203</v>
      </c>
      <c r="P283" s="5">
        <f t="shared" ref="P283:P346" si="136">(M283*H283)</f>
        <v>3.3518099547511313</v>
      </c>
      <c r="Q283" s="5">
        <f t="shared" ref="Q283:Q346" si="137">(N283*H283)</f>
        <v>2.1517792302106025</v>
      </c>
      <c r="R283" s="6">
        <f t="shared" ref="R283:R346" si="138">(1/O283)</f>
        <v>0.23692203847451909</v>
      </c>
      <c r="S283" s="6">
        <f t="shared" ref="S283:S346" si="139">(1/P283)</f>
        <v>0.29834627067161662</v>
      </c>
      <c r="T283" s="6">
        <f t="shared" ref="T283:T346" si="140">(1/Q283)</f>
        <v>0.4647316908538644</v>
      </c>
      <c r="U283">
        <f t="shared" ref="U283:U346" si="141">(L283/I283)</f>
        <v>0.49324948174623917</v>
      </c>
      <c r="V283">
        <f t="shared" ref="V283:V346" si="142">(M283/J283)</f>
        <v>0.62052517842992838</v>
      </c>
      <c r="W283">
        <f t="shared" ref="W283:W346" si="143">(N283/K283)</f>
        <v>1.2907584655159412</v>
      </c>
      <c r="X283" t="s">
        <v>82</v>
      </c>
      <c r="Y283" t="s">
        <v>283</v>
      </c>
      <c r="Z283" t="s">
        <v>259</v>
      </c>
      <c r="AA283" s="16"/>
      <c r="AB283" s="19" t="s">
        <v>16</v>
      </c>
      <c r="AC283" s="34">
        <v>44416</v>
      </c>
      <c r="AD283" s="16" t="s">
        <v>35</v>
      </c>
    </row>
    <row r="284" spans="1:30" x14ac:dyDescent="0.25">
      <c r="A284" s="11">
        <v>0.32982000635278202</v>
      </c>
      <c r="B284" s="11">
        <v>0.31071445575320583</v>
      </c>
      <c r="C284" s="11">
        <v>0.3352135048601485</v>
      </c>
      <c r="D284" s="3">
        <f t="shared" si="129"/>
        <v>3.0319567665351999</v>
      </c>
      <c r="E284" s="4">
        <f t="shared" si="130"/>
        <v>3.2183890433288358</v>
      </c>
      <c r="F284" s="4">
        <f t="shared" si="131"/>
        <v>2.9831733671267249</v>
      </c>
      <c r="G284" s="10">
        <v>3.4000444450254186E-2</v>
      </c>
      <c r="H284" s="7">
        <f t="shared" si="128"/>
        <v>1.0340004444502542</v>
      </c>
      <c r="I284" s="5">
        <f t="shared" si="132"/>
        <v>2.9322586685610146</v>
      </c>
      <c r="J284" s="5">
        <f t="shared" si="133"/>
        <v>3.112560599565267</v>
      </c>
      <c r="K284" s="5">
        <f t="shared" si="134"/>
        <v>2.8850793857373875</v>
      </c>
      <c r="L284">
        <v>2.27</v>
      </c>
      <c r="M284">
        <v>3.37</v>
      </c>
      <c r="N284">
        <v>3.37</v>
      </c>
      <c r="O284" s="5">
        <f t="shared" si="135"/>
        <v>2.3471810089020768</v>
      </c>
      <c r="P284" s="5">
        <f t="shared" si="136"/>
        <v>3.4845814977973566</v>
      </c>
      <c r="Q284" s="5">
        <f t="shared" si="137"/>
        <v>3.4845814977973566</v>
      </c>
      <c r="R284" s="6">
        <f t="shared" si="138"/>
        <v>0.4260429835651075</v>
      </c>
      <c r="S284" s="6">
        <f t="shared" si="139"/>
        <v>0.2869785082174463</v>
      </c>
      <c r="T284" s="6">
        <f t="shared" si="140"/>
        <v>0.2869785082174463</v>
      </c>
      <c r="U284">
        <f t="shared" si="141"/>
        <v>0.7741472552672124</v>
      </c>
      <c r="V284">
        <f t="shared" si="142"/>
        <v>1.0827098436157965</v>
      </c>
      <c r="W284">
        <f t="shared" si="143"/>
        <v>1.1680787768474779</v>
      </c>
      <c r="X284" t="s">
        <v>161</v>
      </c>
      <c r="Y284" t="s">
        <v>164</v>
      </c>
      <c r="Z284" t="s">
        <v>259</v>
      </c>
      <c r="AA284" s="16"/>
      <c r="AB284" s="19" t="s">
        <v>19</v>
      </c>
      <c r="AC284" s="34">
        <v>44416</v>
      </c>
      <c r="AD284" s="16" t="s">
        <v>300</v>
      </c>
    </row>
    <row r="285" spans="1:30" x14ac:dyDescent="0.25">
      <c r="A285" s="11">
        <v>0.45336303779219383</v>
      </c>
      <c r="B285" s="11">
        <v>0.35731894221757854</v>
      </c>
      <c r="C285" s="11">
        <v>0.18434102557641668</v>
      </c>
      <c r="D285" s="3">
        <f t="shared" si="129"/>
        <v>2.2057378229814271</v>
      </c>
      <c r="E285" s="4">
        <f t="shared" si="130"/>
        <v>2.7986201733214591</v>
      </c>
      <c r="F285" s="4">
        <f t="shared" si="131"/>
        <v>5.4247284177414983</v>
      </c>
      <c r="G285" s="10">
        <v>3.4298481596509056E-2</v>
      </c>
      <c r="H285" s="7">
        <f t="shared" si="128"/>
        <v>1.0342984815965091</v>
      </c>
      <c r="I285" s="5">
        <f t="shared" si="132"/>
        <v>2.1325931171983572</v>
      </c>
      <c r="J285" s="5">
        <f t="shared" si="133"/>
        <v>2.7058148330659844</v>
      </c>
      <c r="K285" s="5">
        <f t="shared" si="134"/>
        <v>5.2448384235932224</v>
      </c>
      <c r="L285">
        <v>1.91</v>
      </c>
      <c r="M285">
        <v>3.42</v>
      </c>
      <c r="N285">
        <v>4.58</v>
      </c>
      <c r="O285" s="5">
        <f t="shared" si="135"/>
        <v>1.9755100998493322</v>
      </c>
      <c r="P285" s="5">
        <f t="shared" si="136"/>
        <v>3.5373008070600611</v>
      </c>
      <c r="Q285" s="5">
        <f t="shared" si="137"/>
        <v>4.7370870457120118</v>
      </c>
      <c r="R285" s="6">
        <f t="shared" si="138"/>
        <v>0.50619837381558708</v>
      </c>
      <c r="S285" s="6">
        <f t="shared" si="139"/>
        <v>0.28270143099057637</v>
      </c>
      <c r="T285" s="6">
        <f t="shared" si="140"/>
        <v>0.21110019519383649</v>
      </c>
      <c r="U285">
        <f t="shared" si="141"/>
        <v>0.89562326005685344</v>
      </c>
      <c r="V285">
        <f t="shared" si="142"/>
        <v>1.2639445826840876</v>
      </c>
      <c r="W285">
        <f t="shared" si="143"/>
        <v>0.87323948425131015</v>
      </c>
      <c r="X285" t="s">
        <v>163</v>
      </c>
      <c r="Y285" t="s">
        <v>162</v>
      </c>
      <c r="Z285" t="s">
        <v>259</v>
      </c>
      <c r="AA285" s="16"/>
      <c r="AB285" s="19" t="s">
        <v>19</v>
      </c>
      <c r="AC285" s="34">
        <v>44416</v>
      </c>
      <c r="AD285" s="16" t="s">
        <v>20</v>
      </c>
    </row>
    <row r="286" spans="1:30" x14ac:dyDescent="0.25">
      <c r="A286" s="11">
        <v>0.23593874086763886</v>
      </c>
      <c r="B286" s="11">
        <v>0.25565905763045382</v>
      </c>
      <c r="C286" s="11">
        <v>0.45734852906679913</v>
      </c>
      <c r="D286" s="3">
        <f t="shared" si="129"/>
        <v>4.238388305043121</v>
      </c>
      <c r="E286" s="4">
        <f t="shared" si="130"/>
        <v>3.9114593054843567</v>
      </c>
      <c r="F286" s="4">
        <f t="shared" si="131"/>
        <v>2.1865162702949079</v>
      </c>
      <c r="G286" s="10">
        <v>3.2807389257799358E-2</v>
      </c>
      <c r="H286" s="7">
        <f t="shared" si="128"/>
        <v>1.0328073892577994</v>
      </c>
      <c r="I286" s="5">
        <f t="shared" si="132"/>
        <v>4.1037548231417382</v>
      </c>
      <c r="J286" s="5">
        <f t="shared" si="133"/>
        <v>3.7872108063587993</v>
      </c>
      <c r="K286" s="5">
        <f t="shared" si="134"/>
        <v>2.1170610251599689</v>
      </c>
      <c r="L286">
        <v>2.4300000000000002</v>
      </c>
      <c r="M286">
        <v>3.5</v>
      </c>
      <c r="N286">
        <v>2.98</v>
      </c>
      <c r="O286" s="5">
        <f t="shared" si="135"/>
        <v>2.5097219558964525</v>
      </c>
      <c r="P286" s="5">
        <f t="shared" si="136"/>
        <v>3.6148258624022978</v>
      </c>
      <c r="Q286" s="5">
        <f t="shared" si="137"/>
        <v>3.0777660199882422</v>
      </c>
      <c r="R286" s="6">
        <f t="shared" si="138"/>
        <v>0.39845051267553983</v>
      </c>
      <c r="S286" s="6">
        <f t="shared" si="139"/>
        <v>0.27663849880044622</v>
      </c>
      <c r="T286" s="6">
        <f t="shared" si="140"/>
        <v>0.32491098852401401</v>
      </c>
      <c r="U286">
        <f t="shared" si="141"/>
        <v>0.59214063820207696</v>
      </c>
      <c r="V286">
        <f t="shared" si="142"/>
        <v>0.92416297347996401</v>
      </c>
      <c r="W286">
        <f t="shared" si="143"/>
        <v>1.4076117620533994</v>
      </c>
      <c r="X286" t="s">
        <v>287</v>
      </c>
      <c r="Y286" t="s">
        <v>293</v>
      </c>
      <c r="Z286" t="s">
        <v>297</v>
      </c>
      <c r="AA286" s="16"/>
      <c r="AB286" s="19" t="s">
        <v>16</v>
      </c>
      <c r="AC286" s="34">
        <v>44416</v>
      </c>
      <c r="AD286" s="16" t="s">
        <v>302</v>
      </c>
    </row>
    <row r="287" spans="1:30" x14ac:dyDescent="0.25">
      <c r="A287" s="11">
        <v>0.73490699544366522</v>
      </c>
      <c r="B287" s="11">
        <v>0.18050517403834776</v>
      </c>
      <c r="C287" s="11">
        <v>8.1214334104739647E-2</v>
      </c>
      <c r="D287" s="3">
        <f t="shared" si="129"/>
        <v>1.3607163984012665</v>
      </c>
      <c r="E287" s="4">
        <f t="shared" si="130"/>
        <v>5.5400074004945319</v>
      </c>
      <c r="F287" s="4">
        <f t="shared" si="131"/>
        <v>12.31309732479405</v>
      </c>
      <c r="G287" s="10">
        <v>3.9456234181121097E-2</v>
      </c>
      <c r="H287" s="7">
        <f t="shared" si="128"/>
        <v>1.0394562341811211</v>
      </c>
      <c r="I287" s="5">
        <f t="shared" si="132"/>
        <v>1.309065599547087</v>
      </c>
      <c r="J287" s="5">
        <f t="shared" si="133"/>
        <v>5.3297168445566392</v>
      </c>
      <c r="K287" s="5">
        <f t="shared" si="134"/>
        <v>11.845710208755689</v>
      </c>
      <c r="L287">
        <v>1.17</v>
      </c>
      <c r="M287">
        <v>7.51</v>
      </c>
      <c r="N287">
        <v>19.38</v>
      </c>
      <c r="O287" s="5">
        <f t="shared" si="135"/>
        <v>1.2161637939919117</v>
      </c>
      <c r="P287" s="5">
        <f t="shared" si="136"/>
        <v>7.8063163187002189</v>
      </c>
      <c r="Q287" s="5">
        <f t="shared" si="137"/>
        <v>20.144661818430126</v>
      </c>
      <c r="R287" s="6">
        <f t="shared" si="138"/>
        <v>0.82225766376223064</v>
      </c>
      <c r="S287" s="6">
        <f t="shared" si="139"/>
        <v>0.12810139368865645</v>
      </c>
      <c r="T287" s="6">
        <f t="shared" si="140"/>
        <v>4.9640942549112992E-2</v>
      </c>
      <c r="U287">
        <f t="shared" si="141"/>
        <v>0.89376727980996429</v>
      </c>
      <c r="V287">
        <f t="shared" si="142"/>
        <v>1.4090804857053774</v>
      </c>
      <c r="W287">
        <f t="shared" si="143"/>
        <v>1.6360352953489765</v>
      </c>
      <c r="X287" t="s">
        <v>292</v>
      </c>
      <c r="Y287" t="s">
        <v>295</v>
      </c>
      <c r="Z287" t="s">
        <v>297</v>
      </c>
      <c r="AA287" s="16"/>
      <c r="AB287" s="19" t="s">
        <v>17</v>
      </c>
      <c r="AC287" s="34">
        <v>44416</v>
      </c>
      <c r="AD287" s="16" t="s">
        <v>35</v>
      </c>
    </row>
    <row r="288" spans="1:30" x14ac:dyDescent="0.25">
      <c r="A288" s="11">
        <v>0.56093645084504551</v>
      </c>
      <c r="B288" s="11">
        <v>0.22100830234103955</v>
      </c>
      <c r="C288" s="11">
        <v>0.20663024319774381</v>
      </c>
      <c r="D288" s="3">
        <f t="shared" si="129"/>
        <v>1.7827331393663388</v>
      </c>
      <c r="E288" s="4">
        <f t="shared" si="130"/>
        <v>4.5247168970914613</v>
      </c>
      <c r="F288" s="4">
        <f t="shared" si="131"/>
        <v>4.8395626144765576</v>
      </c>
      <c r="G288" s="10">
        <v>3.1500165816130465E-2</v>
      </c>
      <c r="H288" s="7">
        <f t="shared" si="128"/>
        <v>1.0315001658161305</v>
      </c>
      <c r="I288" s="5">
        <f t="shared" si="132"/>
        <v>1.7282916653298135</v>
      </c>
      <c r="J288" s="5">
        <f t="shared" si="133"/>
        <v>4.3865401548544325</v>
      </c>
      <c r="K288" s="5">
        <f t="shared" si="134"/>
        <v>4.6917710484781745</v>
      </c>
      <c r="L288">
        <v>1.67</v>
      </c>
      <c r="M288">
        <v>3.95</v>
      </c>
      <c r="N288">
        <v>5.57</v>
      </c>
      <c r="O288" s="5">
        <f t="shared" si="135"/>
        <v>1.7226052769129379</v>
      </c>
      <c r="P288" s="5">
        <f t="shared" si="136"/>
        <v>4.0744256549737159</v>
      </c>
      <c r="Q288" s="5">
        <f t="shared" si="137"/>
        <v>5.7454559235958467</v>
      </c>
      <c r="R288" s="6">
        <f t="shared" si="138"/>
        <v>0.58051604357795139</v>
      </c>
      <c r="S288" s="6">
        <f t="shared" si="139"/>
        <v>0.2454333652595389</v>
      </c>
      <c r="T288" s="6">
        <f t="shared" si="140"/>
        <v>0.17405059116250965</v>
      </c>
      <c r="U288">
        <f t="shared" si="141"/>
        <v>0.96627209023849014</v>
      </c>
      <c r="V288">
        <f t="shared" si="142"/>
        <v>0.90048189702051895</v>
      </c>
      <c r="W288">
        <f t="shared" si="143"/>
        <v>1.1871849547745277</v>
      </c>
      <c r="X288" t="s">
        <v>280</v>
      </c>
      <c r="Y288" t="s">
        <v>226</v>
      </c>
      <c r="Z288" t="s">
        <v>267</v>
      </c>
      <c r="AA288" s="16"/>
      <c r="AB288" s="19" t="s">
        <v>17</v>
      </c>
      <c r="AC288" s="34">
        <v>44416</v>
      </c>
      <c r="AD288" s="16" t="s">
        <v>28</v>
      </c>
    </row>
    <row r="289" spans="1:30" x14ac:dyDescent="0.25">
      <c r="A289" s="11">
        <v>0.44910333240629069</v>
      </c>
      <c r="B289" s="11">
        <v>0.28839487112838785</v>
      </c>
      <c r="C289" s="11">
        <v>0.24893141347317677</v>
      </c>
      <c r="D289" s="3">
        <f t="shared" si="129"/>
        <v>2.2266590511408832</v>
      </c>
      <c r="E289" s="4">
        <f t="shared" si="130"/>
        <v>3.4674680450708126</v>
      </c>
      <c r="F289" s="4">
        <f t="shared" si="131"/>
        <v>4.0171707782784658</v>
      </c>
      <c r="G289" s="10">
        <v>2.8249388914892481E-2</v>
      </c>
      <c r="H289" s="7">
        <f t="shared" si="128"/>
        <v>1.0282493889148925</v>
      </c>
      <c r="I289" s="5">
        <f t="shared" si="132"/>
        <v>2.1654854115601934</v>
      </c>
      <c r="J289" s="5">
        <f t="shared" si="133"/>
        <v>3.3722053058840307</v>
      </c>
      <c r="K289" s="5">
        <f t="shared" si="134"/>
        <v>3.9068058990219972</v>
      </c>
      <c r="L289">
        <v>2.25</v>
      </c>
      <c r="M289">
        <v>3.31</v>
      </c>
      <c r="N289">
        <v>3.55</v>
      </c>
      <c r="O289" s="5">
        <f t="shared" si="135"/>
        <v>2.313561125058508</v>
      </c>
      <c r="P289" s="5">
        <f t="shared" si="136"/>
        <v>3.4035054773082942</v>
      </c>
      <c r="Q289" s="5">
        <f t="shared" si="137"/>
        <v>3.650285330647868</v>
      </c>
      <c r="R289" s="6">
        <f t="shared" si="138"/>
        <v>0.43223409538172924</v>
      </c>
      <c r="S289" s="6">
        <f t="shared" si="139"/>
        <v>0.29381471740449872</v>
      </c>
      <c r="T289" s="6">
        <f t="shared" si="140"/>
        <v>0.2739511872137721</v>
      </c>
      <c r="U289">
        <f t="shared" si="141"/>
        <v>1.0390280109894232</v>
      </c>
      <c r="V289">
        <f t="shared" si="142"/>
        <v>0.98155352351308767</v>
      </c>
      <c r="W289">
        <f t="shared" si="143"/>
        <v>0.90867068693857622</v>
      </c>
      <c r="X289" t="s">
        <v>228</v>
      </c>
      <c r="Y289" t="s">
        <v>90</v>
      </c>
      <c r="Z289" t="s">
        <v>267</v>
      </c>
      <c r="AA289" s="16"/>
      <c r="AB289" s="19" t="s">
        <v>19</v>
      </c>
      <c r="AC289" s="34">
        <v>44416</v>
      </c>
      <c r="AD289" s="16" t="s">
        <v>19</v>
      </c>
    </row>
    <row r="290" spans="1:30" x14ac:dyDescent="0.25">
      <c r="A290" s="11">
        <v>0.72074030948648071</v>
      </c>
      <c r="B290" s="11">
        <v>0.18110512038079513</v>
      </c>
      <c r="C290" s="11">
        <v>9.3842512848512527E-2</v>
      </c>
      <c r="D290" s="3">
        <f t="shared" si="129"/>
        <v>1.3874622895901141</v>
      </c>
      <c r="E290" s="4">
        <f t="shared" si="130"/>
        <v>5.5216550360220662</v>
      </c>
      <c r="F290" s="4">
        <f t="shared" si="131"/>
        <v>10.656151137110676</v>
      </c>
      <c r="G290" s="10">
        <v>3.5482713674059418E-2</v>
      </c>
      <c r="H290" s="7">
        <f t="shared" si="128"/>
        <v>1.0354827136740594</v>
      </c>
      <c r="I290" s="5">
        <f t="shared" si="132"/>
        <v>1.339918350415696</v>
      </c>
      <c r="J290" s="5">
        <f t="shared" si="133"/>
        <v>5.3324454026184025</v>
      </c>
      <c r="K290" s="5">
        <f t="shared" si="134"/>
        <v>10.290998581039499</v>
      </c>
      <c r="L290">
        <v>1.95</v>
      </c>
      <c r="M290">
        <v>3.46</v>
      </c>
      <c r="N290">
        <v>4.28</v>
      </c>
      <c r="O290" s="5">
        <f t="shared" si="135"/>
        <v>2.0191912916644159</v>
      </c>
      <c r="P290" s="5">
        <f t="shared" si="136"/>
        <v>3.5827701893122454</v>
      </c>
      <c r="Q290" s="5">
        <f t="shared" si="137"/>
        <v>4.4318660145249744</v>
      </c>
      <c r="R290" s="6">
        <f t="shared" si="138"/>
        <v>0.49524777772575562</v>
      </c>
      <c r="S290" s="6">
        <f t="shared" si="139"/>
        <v>0.27911363195526689</v>
      </c>
      <c r="T290" s="6">
        <f t="shared" si="140"/>
        <v>0.22563859031897743</v>
      </c>
      <c r="U290">
        <f t="shared" si="141"/>
        <v>1.4553125564666178</v>
      </c>
      <c r="V290">
        <f t="shared" si="142"/>
        <v>0.64885802643211843</v>
      </c>
      <c r="W290">
        <f t="shared" si="143"/>
        <v>0.41589744341094598</v>
      </c>
      <c r="X290" t="s">
        <v>167</v>
      </c>
      <c r="Y290" t="s">
        <v>166</v>
      </c>
      <c r="Z290" t="s">
        <v>267</v>
      </c>
      <c r="AA290" s="16"/>
      <c r="AB290" s="19" t="s">
        <v>17</v>
      </c>
      <c r="AC290" s="34">
        <v>44416</v>
      </c>
      <c r="AD290" s="16" t="s">
        <v>21</v>
      </c>
    </row>
    <row r="291" spans="1:30" x14ac:dyDescent="0.25">
      <c r="A291" s="11">
        <v>0.23926092732948689</v>
      </c>
      <c r="B291" s="11">
        <v>0.364758138487633</v>
      </c>
      <c r="C291" s="11">
        <v>0.37060907877288679</v>
      </c>
      <c r="D291" s="3">
        <f t="shared" si="129"/>
        <v>4.1795374245243861</v>
      </c>
      <c r="E291" s="4">
        <f t="shared" si="130"/>
        <v>2.741542667550116</v>
      </c>
      <c r="F291" s="4">
        <f t="shared" si="131"/>
        <v>2.6982609365940835</v>
      </c>
      <c r="G291" s="10">
        <v>3.2386556976720993E-2</v>
      </c>
      <c r="H291" s="7">
        <f t="shared" si="128"/>
        <v>1.032386556976721</v>
      </c>
      <c r="I291" s="5">
        <f t="shared" si="132"/>
        <v>4.0484229441769353</v>
      </c>
      <c r="J291" s="5">
        <f t="shared" si="133"/>
        <v>2.6555389054837666</v>
      </c>
      <c r="K291" s="5">
        <f t="shared" si="134"/>
        <v>2.6136149471916514</v>
      </c>
      <c r="L291">
        <v>2.52</v>
      </c>
      <c r="M291">
        <v>3.25</v>
      </c>
      <c r="N291">
        <v>3.05</v>
      </c>
      <c r="O291" s="5">
        <f t="shared" si="135"/>
        <v>2.6016141235813368</v>
      </c>
      <c r="P291" s="5">
        <f t="shared" si="136"/>
        <v>3.3552563101743433</v>
      </c>
      <c r="Q291" s="5">
        <f t="shared" si="137"/>
        <v>3.1487789987789987</v>
      </c>
      <c r="R291" s="6">
        <f t="shared" si="138"/>
        <v>0.38437675708164493</v>
      </c>
      <c r="S291" s="6">
        <f t="shared" si="139"/>
        <v>0.29803982395253698</v>
      </c>
      <c r="T291" s="6">
        <f t="shared" si="140"/>
        <v>0.3175834189658181</v>
      </c>
      <c r="U291">
        <f t="shared" si="141"/>
        <v>0.62246460776156098</v>
      </c>
      <c r="V291">
        <f t="shared" si="142"/>
        <v>1.2238570458480775</v>
      </c>
      <c r="W291">
        <f t="shared" si="143"/>
        <v>1.1669660839968976</v>
      </c>
      <c r="X291" t="s">
        <v>306</v>
      </c>
      <c r="Y291" t="s">
        <v>307</v>
      </c>
      <c r="Z291" t="s">
        <v>328</v>
      </c>
      <c r="AA291" s="16"/>
      <c r="AB291" s="19" t="s">
        <v>19</v>
      </c>
      <c r="AC291" s="34">
        <v>44416</v>
      </c>
      <c r="AD291" s="16" t="s">
        <v>330</v>
      </c>
    </row>
    <row r="292" spans="1:30" x14ac:dyDescent="0.25">
      <c r="A292" s="11">
        <v>0.74755798081031155</v>
      </c>
      <c r="B292" s="11">
        <v>0.21447452559140273</v>
      </c>
      <c r="C292" s="11">
        <v>3.706542433265702E-2</v>
      </c>
      <c r="D292" s="3">
        <f t="shared" si="129"/>
        <v>1.3376888825613971</v>
      </c>
      <c r="E292" s="4">
        <f t="shared" si="130"/>
        <v>4.662558395886645</v>
      </c>
      <c r="F292" s="4">
        <f t="shared" si="131"/>
        <v>26.979321510665557</v>
      </c>
      <c r="G292" s="10">
        <v>3.7644433870849037E-2</v>
      </c>
      <c r="H292" s="7">
        <f t="shared" si="128"/>
        <v>1.037644433870849</v>
      </c>
      <c r="I292" s="5">
        <f t="shared" si="132"/>
        <v>1.2891592137889241</v>
      </c>
      <c r="J292" s="5">
        <f t="shared" si="133"/>
        <v>4.4934066465266396</v>
      </c>
      <c r="K292" s="5">
        <f t="shared" si="134"/>
        <v>26.000545687911004</v>
      </c>
      <c r="L292">
        <v>1.43</v>
      </c>
      <c r="M292">
        <v>4.7699999999999996</v>
      </c>
      <c r="N292">
        <v>7.77</v>
      </c>
      <c r="O292" s="5">
        <f t="shared" si="135"/>
        <v>1.483831540435314</v>
      </c>
      <c r="P292" s="5">
        <f t="shared" si="136"/>
        <v>4.9495639495639496</v>
      </c>
      <c r="Q292" s="5">
        <f t="shared" si="137"/>
        <v>8.062497251176497</v>
      </c>
      <c r="R292" s="6">
        <f t="shared" si="138"/>
        <v>0.67393095021192795</v>
      </c>
      <c r="S292" s="6">
        <f t="shared" si="139"/>
        <v>0.20203799974906855</v>
      </c>
      <c r="T292" s="6">
        <f t="shared" si="140"/>
        <v>0.12403105003900347</v>
      </c>
      <c r="U292">
        <f t="shared" si="141"/>
        <v>1.1092501102304777</v>
      </c>
      <c r="V292">
        <f t="shared" si="142"/>
        <v>1.0615553799670376</v>
      </c>
      <c r="W292">
        <f t="shared" si="143"/>
        <v>0.29883988179573762</v>
      </c>
      <c r="X292" t="s">
        <v>308</v>
      </c>
      <c r="Y292" t="s">
        <v>309</v>
      </c>
      <c r="Z292" t="s">
        <v>328</v>
      </c>
      <c r="AA292" s="16"/>
      <c r="AB292" s="19" t="s">
        <v>28</v>
      </c>
      <c r="AC292" s="34">
        <v>44416</v>
      </c>
      <c r="AD292" s="16" t="s">
        <v>339</v>
      </c>
    </row>
    <row r="293" spans="1:30" x14ac:dyDescent="0.25">
      <c r="A293" s="11">
        <v>0.28001644290294642</v>
      </c>
      <c r="B293" s="11">
        <v>0.26860672289500676</v>
      </c>
      <c r="C293" s="11">
        <v>0.41108441113413147</v>
      </c>
      <c r="D293" s="3">
        <f t="shared" si="129"/>
        <v>3.5712188528392943</v>
      </c>
      <c r="E293" s="4">
        <f t="shared" si="130"/>
        <v>3.7229150083145197</v>
      </c>
      <c r="F293" s="4">
        <f t="shared" si="131"/>
        <v>2.4325904191820911</v>
      </c>
      <c r="G293" s="10">
        <v>3.3161382527101102E-2</v>
      </c>
      <c r="H293" s="7">
        <f t="shared" si="128"/>
        <v>1.0331613825271011</v>
      </c>
      <c r="I293" s="5">
        <f t="shared" si="132"/>
        <v>3.4565934356781058</v>
      </c>
      <c r="J293" s="5">
        <f t="shared" si="133"/>
        <v>3.6034205994114021</v>
      </c>
      <c r="K293" s="5">
        <f t="shared" si="134"/>
        <v>2.3545115606547373</v>
      </c>
      <c r="L293">
        <v>2.81</v>
      </c>
      <c r="M293">
        <v>3.47</v>
      </c>
      <c r="N293">
        <v>2.57</v>
      </c>
      <c r="O293" s="5">
        <f t="shared" si="135"/>
        <v>2.9031834849011542</v>
      </c>
      <c r="P293" s="5">
        <f t="shared" si="136"/>
        <v>3.585069997369041</v>
      </c>
      <c r="Q293" s="5">
        <f t="shared" si="137"/>
        <v>2.6552247530946498</v>
      </c>
      <c r="R293" s="6">
        <f t="shared" si="138"/>
        <v>0.34444946562998496</v>
      </c>
      <c r="S293" s="6">
        <f t="shared" si="139"/>
        <v>0.27893458167730767</v>
      </c>
      <c r="T293" s="6">
        <f t="shared" si="140"/>
        <v>0.37661595269270726</v>
      </c>
      <c r="U293">
        <f t="shared" si="141"/>
        <v>0.81293911253660101</v>
      </c>
      <c r="V293">
        <f t="shared" si="142"/>
        <v>0.96297390334250865</v>
      </c>
      <c r="W293">
        <f t="shared" si="143"/>
        <v>1.0915215040546837</v>
      </c>
      <c r="X293" t="s">
        <v>310</v>
      </c>
      <c r="Y293" t="s">
        <v>311</v>
      </c>
      <c r="Z293" t="s">
        <v>328</v>
      </c>
      <c r="AA293" s="16"/>
      <c r="AB293" s="19" t="s">
        <v>19</v>
      </c>
      <c r="AC293" s="34">
        <v>44416</v>
      </c>
      <c r="AD293" s="16" t="s">
        <v>19</v>
      </c>
    </row>
    <row r="294" spans="1:30" x14ac:dyDescent="0.25">
      <c r="A294" s="11">
        <v>0.59561130929503026</v>
      </c>
      <c r="B294" s="11">
        <v>0.24238665098672985</v>
      </c>
      <c r="C294" s="11">
        <v>0.15630128672810845</v>
      </c>
      <c r="D294" s="3">
        <f t="shared" si="129"/>
        <v>1.6789473006877709</v>
      </c>
      <c r="E294" s="4">
        <f t="shared" si="130"/>
        <v>4.1256397410051591</v>
      </c>
      <c r="F294" s="4">
        <f t="shared" si="131"/>
        <v>6.3978999849152549</v>
      </c>
      <c r="G294" s="10">
        <v>3.4420085486155605E-2</v>
      </c>
      <c r="H294" s="7">
        <f t="shared" si="128"/>
        <v>1.0344200854861556</v>
      </c>
      <c r="I294" s="5">
        <f t="shared" si="132"/>
        <v>1.6230807234361668</v>
      </c>
      <c r="J294" s="5">
        <f t="shared" si="133"/>
        <v>3.988360047229937</v>
      </c>
      <c r="K294" s="5">
        <f t="shared" si="134"/>
        <v>6.1850113649991405</v>
      </c>
      <c r="L294">
        <v>2.0299999999999998</v>
      </c>
      <c r="M294">
        <v>3.93</v>
      </c>
      <c r="N294">
        <v>3.48</v>
      </c>
      <c r="O294" s="5">
        <f t="shared" si="135"/>
        <v>2.0998727735368958</v>
      </c>
      <c r="P294" s="5">
        <f t="shared" si="136"/>
        <v>4.0652709359605916</v>
      </c>
      <c r="Q294" s="5">
        <f t="shared" si="137"/>
        <v>3.5997818974918214</v>
      </c>
      <c r="R294" s="6">
        <f t="shared" si="138"/>
        <v>0.47621932747652224</v>
      </c>
      <c r="S294" s="6">
        <f t="shared" si="139"/>
        <v>0.24598606482883972</v>
      </c>
      <c r="T294" s="6">
        <f t="shared" si="140"/>
        <v>0.27779460769463798</v>
      </c>
      <c r="U294">
        <f t="shared" si="141"/>
        <v>1.2507079719992968</v>
      </c>
      <c r="V294">
        <f t="shared" si="142"/>
        <v>0.98536740752117657</v>
      </c>
      <c r="W294">
        <f t="shared" si="143"/>
        <v>0.56265054251852353</v>
      </c>
      <c r="X294" t="s">
        <v>312</v>
      </c>
      <c r="Y294" t="s">
        <v>313</v>
      </c>
      <c r="Z294" t="s">
        <v>328</v>
      </c>
      <c r="AA294" s="16"/>
      <c r="AB294" s="19" t="s">
        <v>17</v>
      </c>
      <c r="AC294" s="34">
        <v>44416</v>
      </c>
      <c r="AD294" s="16" t="s">
        <v>34</v>
      </c>
    </row>
    <row r="295" spans="1:30" x14ac:dyDescent="0.25">
      <c r="A295" s="11">
        <v>0.2123972928743775</v>
      </c>
      <c r="B295" s="11">
        <v>0.22771362554522584</v>
      </c>
      <c r="C295" s="11">
        <v>0.49901277773598091</v>
      </c>
      <c r="D295" s="3">
        <f t="shared" si="129"/>
        <v>4.7081579358520855</v>
      </c>
      <c r="E295" s="4">
        <f t="shared" si="130"/>
        <v>4.3914807364102666</v>
      </c>
      <c r="F295" s="4">
        <f t="shared" si="131"/>
        <v>2.0039567013433928</v>
      </c>
      <c r="G295" s="10">
        <v>3.3234557955981625E-2</v>
      </c>
      <c r="H295" s="7">
        <f t="shared" si="128"/>
        <v>1.0332345579559816</v>
      </c>
      <c r="I295" s="5">
        <f t="shared" si="132"/>
        <v>4.5567174458102713</v>
      </c>
      <c r="J295" s="5">
        <f t="shared" si="133"/>
        <v>4.2502263426978359</v>
      </c>
      <c r="K295" s="5">
        <f t="shared" si="134"/>
        <v>1.9394983316351353</v>
      </c>
      <c r="L295">
        <v>2.61</v>
      </c>
      <c r="M295">
        <v>3.37</v>
      </c>
      <c r="N295">
        <v>2.83</v>
      </c>
      <c r="O295" s="5">
        <f t="shared" si="135"/>
        <v>2.6967421962651121</v>
      </c>
      <c r="P295" s="5">
        <f t="shared" si="136"/>
        <v>3.4820004603116583</v>
      </c>
      <c r="Q295" s="5">
        <f t="shared" si="137"/>
        <v>2.9240537990154283</v>
      </c>
      <c r="R295" s="6">
        <f t="shared" si="138"/>
        <v>0.37081779689024885</v>
      </c>
      <c r="S295" s="6">
        <f t="shared" si="139"/>
        <v>0.28719123141945091</v>
      </c>
      <c r="T295" s="6">
        <f t="shared" si="140"/>
        <v>0.34199097169030018</v>
      </c>
      <c r="U295">
        <f t="shared" si="141"/>
        <v>0.57278074206681295</v>
      </c>
      <c r="V295">
        <f t="shared" si="142"/>
        <v>0.79289894896771285</v>
      </c>
      <c r="W295">
        <f t="shared" si="143"/>
        <v>1.4591402084961365</v>
      </c>
      <c r="X295" t="s">
        <v>314</v>
      </c>
      <c r="Y295" t="s">
        <v>315</v>
      </c>
      <c r="Z295" t="s">
        <v>328</v>
      </c>
      <c r="AA295" s="16"/>
      <c r="AB295" s="19" t="s">
        <v>16</v>
      </c>
      <c r="AC295" s="34">
        <v>44416</v>
      </c>
      <c r="AD295" s="16" t="s">
        <v>36</v>
      </c>
    </row>
    <row r="296" spans="1:30" x14ac:dyDescent="0.25">
      <c r="A296" s="11">
        <v>0.42394486222741723</v>
      </c>
      <c r="B296" s="11">
        <v>0.34146426750814518</v>
      </c>
      <c r="C296" s="11">
        <v>0.22576772549001825</v>
      </c>
      <c r="D296" s="3">
        <f t="shared" si="129"/>
        <v>2.3587973085603027</v>
      </c>
      <c r="E296" s="4">
        <f t="shared" si="130"/>
        <v>2.9285641138897391</v>
      </c>
      <c r="F296" s="4">
        <f t="shared" si="131"/>
        <v>4.4293310650561191</v>
      </c>
      <c r="G296" s="10">
        <v>3.423292393880617E-2</v>
      </c>
      <c r="H296" s="7">
        <f t="shared" si="128"/>
        <v>1.0342329239388062</v>
      </c>
      <c r="I296" s="5">
        <f t="shared" si="132"/>
        <v>2.2807215415043864</v>
      </c>
      <c r="J296" s="5">
        <f t="shared" si="133"/>
        <v>2.8316291679600574</v>
      </c>
      <c r="K296" s="5">
        <f t="shared" si="134"/>
        <v>4.2827210027189144</v>
      </c>
      <c r="L296">
        <v>2.2400000000000002</v>
      </c>
      <c r="M296">
        <v>3.25</v>
      </c>
      <c r="N296">
        <v>3.57</v>
      </c>
      <c r="O296" s="5">
        <f t="shared" si="135"/>
        <v>2.3166817496229259</v>
      </c>
      <c r="P296" s="5">
        <f t="shared" si="136"/>
        <v>3.3612570028011199</v>
      </c>
      <c r="Q296" s="5">
        <f t="shared" si="137"/>
        <v>3.6922115384615379</v>
      </c>
      <c r="R296" s="6">
        <f t="shared" si="138"/>
        <v>0.43165186593400873</v>
      </c>
      <c r="S296" s="6">
        <f t="shared" si="139"/>
        <v>0.29750774759759374</v>
      </c>
      <c r="T296" s="6">
        <f t="shared" si="140"/>
        <v>0.27084038646839764</v>
      </c>
      <c r="U296">
        <f t="shared" si="141"/>
        <v>0.98214532516866315</v>
      </c>
      <c r="V296">
        <f t="shared" si="142"/>
        <v>1.147749160368108</v>
      </c>
      <c r="W296">
        <f t="shared" si="143"/>
        <v>0.83358220106646241</v>
      </c>
      <c r="X296" t="s">
        <v>173</v>
      </c>
      <c r="Y296" t="s">
        <v>169</v>
      </c>
      <c r="Z296" t="s">
        <v>260</v>
      </c>
      <c r="AA296" s="16"/>
      <c r="AB296" s="19" t="s">
        <v>19</v>
      </c>
      <c r="AC296" s="34">
        <v>44416</v>
      </c>
      <c r="AD296" s="16" t="s">
        <v>35</v>
      </c>
    </row>
    <row r="297" spans="1:30" x14ac:dyDescent="0.25">
      <c r="A297" s="11">
        <v>0.13689725689797078</v>
      </c>
      <c r="B297" s="11">
        <v>0.1697763627432371</v>
      </c>
      <c r="C297" s="11">
        <v>0.60309977298664641</v>
      </c>
      <c r="D297" s="3">
        <f t="shared" si="129"/>
        <v>7.3047482663973158</v>
      </c>
      <c r="E297" s="4">
        <f t="shared" si="130"/>
        <v>5.8901014478226248</v>
      </c>
      <c r="F297" s="4">
        <f t="shared" si="131"/>
        <v>1.6581004417359342</v>
      </c>
      <c r="G297" s="10">
        <v>3.4649597384606379E-2</v>
      </c>
      <c r="H297" s="7">
        <f t="shared" si="128"/>
        <v>1.0346495973846064</v>
      </c>
      <c r="I297" s="5">
        <f t="shared" si="132"/>
        <v>7.0601180195327027</v>
      </c>
      <c r="J297" s="5">
        <f t="shared" si="133"/>
        <v>5.6928466049874853</v>
      </c>
      <c r="K297" s="5">
        <f t="shared" si="134"/>
        <v>1.6025719682560073</v>
      </c>
      <c r="L297">
        <v>3.08</v>
      </c>
      <c r="M297">
        <v>3.26</v>
      </c>
      <c r="N297">
        <v>2.48</v>
      </c>
      <c r="O297" s="5">
        <f t="shared" si="135"/>
        <v>3.1867207599445879</v>
      </c>
      <c r="P297" s="5">
        <f t="shared" si="136"/>
        <v>3.3729576874738165</v>
      </c>
      <c r="Q297" s="5">
        <f t="shared" si="137"/>
        <v>2.5659310015138237</v>
      </c>
      <c r="R297" s="6">
        <f t="shared" si="138"/>
        <v>0.31380220462661074</v>
      </c>
      <c r="S297" s="6">
        <f t="shared" si="139"/>
        <v>0.29647570253066297</v>
      </c>
      <c r="T297" s="6">
        <f t="shared" si="140"/>
        <v>0.3897220928427263</v>
      </c>
      <c r="U297">
        <f t="shared" si="141"/>
        <v>0.43625333053623089</v>
      </c>
      <c r="V297">
        <f t="shared" si="142"/>
        <v>0.57264848786614486</v>
      </c>
      <c r="W297">
        <f t="shared" si="143"/>
        <v>1.5475124045123854</v>
      </c>
      <c r="X297" t="s">
        <v>229</v>
      </c>
      <c r="Y297" t="s">
        <v>170</v>
      </c>
      <c r="Z297" t="s">
        <v>260</v>
      </c>
      <c r="AA297" s="16"/>
      <c r="AB297" s="19" t="s">
        <v>21</v>
      </c>
      <c r="AC297" s="34">
        <v>44416</v>
      </c>
      <c r="AD297" s="16" t="s">
        <v>16</v>
      </c>
    </row>
    <row r="298" spans="1:30" x14ac:dyDescent="0.25">
      <c r="A298" s="11">
        <v>0.48583597076841073</v>
      </c>
      <c r="B298" s="11">
        <v>0.27897721036129008</v>
      </c>
      <c r="C298" s="11">
        <v>0.2241019829590736</v>
      </c>
      <c r="D298" s="3">
        <f t="shared" si="129"/>
        <v>2.0583078655505358</v>
      </c>
      <c r="E298" s="4">
        <f t="shared" si="130"/>
        <v>3.5845221862565322</v>
      </c>
      <c r="F298" s="4">
        <f t="shared" si="131"/>
        <v>4.4622541344608448</v>
      </c>
      <c r="G298" s="10">
        <v>3.2652241674395288E-2</v>
      </c>
      <c r="H298" s="7">
        <f t="shared" si="128"/>
        <v>1.0326522416743953</v>
      </c>
      <c r="I298" s="5">
        <f t="shared" si="132"/>
        <v>1.9932246137509855</v>
      </c>
      <c r="J298" s="5">
        <f t="shared" si="133"/>
        <v>3.471180366048888</v>
      </c>
      <c r="K298" s="5">
        <f t="shared" si="134"/>
        <v>4.3211586189223947</v>
      </c>
      <c r="L298">
        <v>2.23</v>
      </c>
      <c r="M298">
        <v>3.35</v>
      </c>
      <c r="N298">
        <v>3.5</v>
      </c>
      <c r="O298" s="5">
        <f t="shared" si="135"/>
        <v>2.3028144989339014</v>
      </c>
      <c r="P298" s="5">
        <f t="shared" si="136"/>
        <v>3.4593850096092242</v>
      </c>
      <c r="Q298" s="5">
        <f t="shared" si="137"/>
        <v>3.6142828458603837</v>
      </c>
      <c r="R298" s="6">
        <f t="shared" si="138"/>
        <v>0.43425121757004509</v>
      </c>
      <c r="S298" s="6">
        <f t="shared" si="139"/>
        <v>0.28906872094961211</v>
      </c>
      <c r="T298" s="6">
        <f t="shared" si="140"/>
        <v>0.27668006148034296</v>
      </c>
      <c r="U298">
        <f t="shared" si="141"/>
        <v>1.1187901175891233</v>
      </c>
      <c r="V298">
        <f t="shared" si="142"/>
        <v>0.96508957954644603</v>
      </c>
      <c r="W298">
        <f t="shared" si="143"/>
        <v>0.80996795273227573</v>
      </c>
      <c r="X298" t="s">
        <v>171</v>
      </c>
      <c r="Y298" t="s">
        <v>98</v>
      </c>
      <c r="Z298" t="s">
        <v>260</v>
      </c>
      <c r="AA298" s="16"/>
      <c r="AB298" s="19" t="s">
        <v>19</v>
      </c>
      <c r="AC298" s="34">
        <v>44416</v>
      </c>
      <c r="AD298" s="44" t="s">
        <v>19</v>
      </c>
    </row>
    <row r="299" spans="1:30" x14ac:dyDescent="0.25">
      <c r="A299" s="11">
        <v>0.40955689207693385</v>
      </c>
      <c r="B299" s="11">
        <v>0.28742505367695709</v>
      </c>
      <c r="C299" s="11">
        <v>0.28479168440833003</v>
      </c>
      <c r="D299" s="3">
        <f t="shared" si="129"/>
        <v>2.4416632202887052</v>
      </c>
      <c r="E299" s="4">
        <f t="shared" si="130"/>
        <v>3.4791678289948953</v>
      </c>
      <c r="F299" s="4">
        <f t="shared" si="131"/>
        <v>3.5113384791327511</v>
      </c>
      <c r="G299" s="10">
        <v>3.8273609038757206E-2</v>
      </c>
      <c r="H299" s="7">
        <f t="shared" si="128"/>
        <v>1.0382736090387572</v>
      </c>
      <c r="I299" s="5">
        <f t="shared" si="132"/>
        <v>2.3516568263246316</v>
      </c>
      <c r="J299" s="5">
        <f t="shared" si="133"/>
        <v>3.3509161734505986</v>
      </c>
      <c r="K299" s="5">
        <f t="shared" si="134"/>
        <v>3.3819009253096386</v>
      </c>
      <c r="L299">
        <v>2.4500000000000002</v>
      </c>
      <c r="M299">
        <v>3.12</v>
      </c>
      <c r="N299">
        <v>3.23</v>
      </c>
      <c r="O299" s="5">
        <f t="shared" si="135"/>
        <v>2.5437703421449553</v>
      </c>
      <c r="P299" s="5">
        <f t="shared" si="136"/>
        <v>3.2394136602009227</v>
      </c>
      <c r="Q299" s="5">
        <f t="shared" si="137"/>
        <v>3.3536237571951859</v>
      </c>
      <c r="R299" s="6">
        <f t="shared" si="138"/>
        <v>0.39311724939633547</v>
      </c>
      <c r="S299" s="6">
        <f t="shared" si="139"/>
        <v>0.30869784007084033</v>
      </c>
      <c r="T299" s="6">
        <f t="shared" si="140"/>
        <v>0.29818491053282414</v>
      </c>
      <c r="U299">
        <f t="shared" si="141"/>
        <v>1.0418186754863665</v>
      </c>
      <c r="V299">
        <f t="shared" si="142"/>
        <v>0.93108864516511824</v>
      </c>
      <c r="W299">
        <f t="shared" si="143"/>
        <v>0.95508415868340946</v>
      </c>
      <c r="X299" t="s">
        <v>231</v>
      </c>
      <c r="Y299" t="s">
        <v>234</v>
      </c>
      <c r="Z299" t="s">
        <v>261</v>
      </c>
      <c r="AA299" s="16"/>
      <c r="AB299" s="19" t="s">
        <v>19</v>
      </c>
      <c r="AC299" s="34">
        <v>44416</v>
      </c>
      <c r="AD299" s="16" t="s">
        <v>35</v>
      </c>
    </row>
    <row r="300" spans="1:30" x14ac:dyDescent="0.25">
      <c r="A300" s="11">
        <v>0.73828788404130419</v>
      </c>
      <c r="B300" s="11">
        <v>0.16706912675462804</v>
      </c>
      <c r="C300" s="11">
        <v>8.8543195196817956E-2</v>
      </c>
      <c r="D300" s="3">
        <f t="shared" si="129"/>
        <v>1.3544851833760474</v>
      </c>
      <c r="E300" s="4">
        <f t="shared" si="130"/>
        <v>5.9855463389635428</v>
      </c>
      <c r="F300" s="4">
        <f t="shared" si="131"/>
        <v>11.293922675561383</v>
      </c>
      <c r="G300" s="10">
        <v>4.5382377165833043E-2</v>
      </c>
      <c r="H300" s="7">
        <f t="shared" si="128"/>
        <v>1.045382377165833</v>
      </c>
      <c r="I300" s="5">
        <f t="shared" si="132"/>
        <v>1.295683964989186</v>
      </c>
      <c r="J300" s="5">
        <f t="shared" si="133"/>
        <v>5.725700441967593</v>
      </c>
      <c r="K300" s="5">
        <f t="shared" si="134"/>
        <v>10.803628339498767</v>
      </c>
      <c r="L300">
        <v>1.37</v>
      </c>
      <c r="M300">
        <v>4.6500000000000004</v>
      </c>
      <c r="N300">
        <v>9.9600000000000009</v>
      </c>
      <c r="O300" s="5">
        <f t="shared" si="135"/>
        <v>1.4321738567171913</v>
      </c>
      <c r="P300" s="5">
        <f t="shared" si="136"/>
        <v>4.8610280538211237</v>
      </c>
      <c r="Q300" s="5">
        <f t="shared" si="137"/>
        <v>10.412008476571698</v>
      </c>
      <c r="R300" s="6">
        <f t="shared" si="138"/>
        <v>0.69823925029059386</v>
      </c>
      <c r="S300" s="6">
        <f t="shared" si="139"/>
        <v>0.20571780062325024</v>
      </c>
      <c r="T300" s="6">
        <f t="shared" si="140"/>
        <v>9.6042949086155974E-2</v>
      </c>
      <c r="U300">
        <f t="shared" si="141"/>
        <v>1.0573566062550093</v>
      </c>
      <c r="V300">
        <f t="shared" si="142"/>
        <v>0.81212771208164425</v>
      </c>
      <c r="W300">
        <f t="shared" si="143"/>
        <v>0.92191249893201099</v>
      </c>
      <c r="X300" t="s">
        <v>177</v>
      </c>
      <c r="Y300" t="s">
        <v>176</v>
      </c>
      <c r="Z300" t="s">
        <v>261</v>
      </c>
      <c r="AA300" s="16"/>
      <c r="AB300" s="19" t="s">
        <v>17</v>
      </c>
      <c r="AC300" s="34">
        <v>44416</v>
      </c>
      <c r="AD300" s="44" t="s">
        <v>17</v>
      </c>
    </row>
    <row r="301" spans="1:30" x14ac:dyDescent="0.25">
      <c r="A301" s="11">
        <v>0.32076101214073055</v>
      </c>
      <c r="B301" s="11">
        <v>0.31568074642392002</v>
      </c>
      <c r="C301" s="11">
        <v>0.33905836802669248</v>
      </c>
      <c r="D301" s="3">
        <f t="shared" si="129"/>
        <v>3.1175858728156789</v>
      </c>
      <c r="E301" s="4">
        <f t="shared" si="130"/>
        <v>3.1677573349916126</v>
      </c>
      <c r="F301" s="4">
        <f t="shared" si="131"/>
        <v>2.9493446978464624</v>
      </c>
      <c r="G301" s="10">
        <v>3.2367835856724092E-2</v>
      </c>
      <c r="H301" s="7">
        <f t="shared" si="128"/>
        <v>1.0323678358567241</v>
      </c>
      <c r="I301" s="5">
        <f t="shared" si="132"/>
        <v>3.0198401815071167</v>
      </c>
      <c r="J301" s="5">
        <f t="shared" si="133"/>
        <v>3.0684386174844427</v>
      </c>
      <c r="K301" s="5">
        <f t="shared" si="134"/>
        <v>2.8568738732536256</v>
      </c>
      <c r="L301">
        <v>2.98</v>
      </c>
      <c r="M301">
        <v>3.25</v>
      </c>
      <c r="N301">
        <v>2.57</v>
      </c>
      <c r="O301" s="5">
        <f t="shared" si="135"/>
        <v>3.0764561508530379</v>
      </c>
      <c r="P301" s="5">
        <f t="shared" si="136"/>
        <v>3.3551954665343535</v>
      </c>
      <c r="Q301" s="5">
        <f t="shared" si="137"/>
        <v>2.6531853381517809</v>
      </c>
      <c r="R301" s="6">
        <f t="shared" si="138"/>
        <v>0.32504932655150004</v>
      </c>
      <c r="S301" s="6">
        <f t="shared" si="139"/>
        <v>0.2980452286533754</v>
      </c>
      <c r="T301" s="6">
        <f t="shared" si="140"/>
        <v>0.37690544479512456</v>
      </c>
      <c r="U301">
        <f t="shared" si="141"/>
        <v>0.98680718875419637</v>
      </c>
      <c r="V301">
        <f t="shared" si="142"/>
        <v>1.0591706092737174</v>
      </c>
      <c r="W301">
        <f t="shared" si="143"/>
        <v>0.89958469082609094</v>
      </c>
      <c r="X301" t="s">
        <v>105</v>
      </c>
      <c r="Y301" t="s">
        <v>51</v>
      </c>
      <c r="Z301" t="s">
        <v>262</v>
      </c>
      <c r="AA301" s="16"/>
      <c r="AB301" s="19" t="s">
        <v>19</v>
      </c>
      <c r="AC301" s="34">
        <v>44416</v>
      </c>
      <c r="AD301" s="44" t="s">
        <v>19</v>
      </c>
    </row>
    <row r="302" spans="1:30" x14ac:dyDescent="0.25">
      <c r="A302" s="11">
        <v>0.4603601662529736</v>
      </c>
      <c r="B302" s="11">
        <v>0.29583804129597696</v>
      </c>
      <c r="C302" s="11">
        <v>0.23246487151144613</v>
      </c>
      <c r="D302" s="3">
        <f t="shared" si="129"/>
        <v>2.17221226619005</v>
      </c>
      <c r="E302" s="4">
        <f t="shared" si="130"/>
        <v>3.3802278963831105</v>
      </c>
      <c r="F302" s="4">
        <f t="shared" si="131"/>
        <v>4.3017252176562168</v>
      </c>
      <c r="G302" s="10">
        <v>3.3050580717369771E-2</v>
      </c>
      <c r="H302" s="7">
        <f t="shared" si="128"/>
        <v>1.0330505807173698</v>
      </c>
      <c r="I302" s="5">
        <f t="shared" si="132"/>
        <v>2.1027162723064587</v>
      </c>
      <c r="J302" s="5">
        <f t="shared" si="133"/>
        <v>3.2720836321836408</v>
      </c>
      <c r="K302" s="5">
        <f t="shared" si="134"/>
        <v>4.1640993170624983</v>
      </c>
      <c r="L302">
        <v>2.69</v>
      </c>
      <c r="M302">
        <v>3.07</v>
      </c>
      <c r="N302">
        <v>2.98</v>
      </c>
      <c r="O302" s="5">
        <f t="shared" si="135"/>
        <v>2.7789060621297246</v>
      </c>
      <c r="P302" s="5">
        <f t="shared" si="136"/>
        <v>3.1714652828023251</v>
      </c>
      <c r="Q302" s="5">
        <f t="shared" si="137"/>
        <v>3.0784907305377618</v>
      </c>
      <c r="R302" s="6">
        <f t="shared" si="138"/>
        <v>0.35985383371815399</v>
      </c>
      <c r="S302" s="6">
        <f t="shared" si="139"/>
        <v>0.31531166537519029</v>
      </c>
      <c r="T302" s="6">
        <f t="shared" si="140"/>
        <v>0.32483450090665578</v>
      </c>
      <c r="U302">
        <f t="shared" si="141"/>
        <v>1.2792976567634362</v>
      </c>
      <c r="V302">
        <f t="shared" si="142"/>
        <v>0.93824007730243142</v>
      </c>
      <c r="W302">
        <f t="shared" si="143"/>
        <v>0.71564095212363876</v>
      </c>
      <c r="X302" t="s">
        <v>52</v>
      </c>
      <c r="Y302" t="s">
        <v>183</v>
      </c>
      <c r="Z302" t="s">
        <v>262</v>
      </c>
      <c r="AA302" s="16"/>
      <c r="AB302" s="19" t="s">
        <v>19</v>
      </c>
      <c r="AC302" s="34">
        <v>44416</v>
      </c>
      <c r="AD302" s="16" t="s">
        <v>17</v>
      </c>
    </row>
    <row r="303" spans="1:30" x14ac:dyDescent="0.25">
      <c r="A303" s="11">
        <v>0.42413303211744147</v>
      </c>
      <c r="B303" s="11">
        <v>0.2978050380661818</v>
      </c>
      <c r="C303" s="11">
        <v>0.26317525841146472</v>
      </c>
      <c r="D303" s="3">
        <f t="shared" si="129"/>
        <v>2.3577508099465883</v>
      </c>
      <c r="E303" s="4">
        <f t="shared" si="130"/>
        <v>3.3579015536257248</v>
      </c>
      <c r="F303" s="4">
        <f t="shared" si="131"/>
        <v>3.7997492850811123</v>
      </c>
      <c r="G303" s="10">
        <v>3.471793698835457E-2</v>
      </c>
      <c r="H303" s="7">
        <f t="shared" si="128"/>
        <v>1.0347179369883546</v>
      </c>
      <c r="I303" s="5">
        <f t="shared" si="132"/>
        <v>2.2786410920922537</v>
      </c>
      <c r="J303" s="5">
        <f t="shared" si="133"/>
        <v>3.2452337333585017</v>
      </c>
      <c r="K303" s="5">
        <f t="shared" si="134"/>
        <v>3.6722561282165898</v>
      </c>
      <c r="L303">
        <v>2.06</v>
      </c>
      <c r="M303">
        <v>3.47</v>
      </c>
      <c r="N303">
        <v>3.83</v>
      </c>
      <c r="O303" s="5">
        <f t="shared" si="135"/>
        <v>2.1315189501960106</v>
      </c>
      <c r="P303" s="5">
        <f t="shared" si="136"/>
        <v>3.5904712413495905</v>
      </c>
      <c r="Q303" s="5">
        <f t="shared" si="137"/>
        <v>3.9629696986653982</v>
      </c>
      <c r="R303" s="6">
        <f t="shared" si="138"/>
        <v>0.46914900752256594</v>
      </c>
      <c r="S303" s="6">
        <f t="shared" si="139"/>
        <v>0.27851497276555787</v>
      </c>
      <c r="T303" s="6">
        <f t="shared" si="140"/>
        <v>0.25233601971187619</v>
      </c>
      <c r="U303">
        <f t="shared" si="141"/>
        <v>0.90404759536241974</v>
      </c>
      <c r="V303">
        <f t="shared" si="142"/>
        <v>1.0692604247056459</v>
      </c>
      <c r="W303">
        <f t="shared" si="143"/>
        <v>1.0429555745230705</v>
      </c>
      <c r="X303" t="s">
        <v>109</v>
      </c>
      <c r="Y303" t="s">
        <v>182</v>
      </c>
      <c r="Z303" t="s">
        <v>262</v>
      </c>
      <c r="AA303" s="16"/>
      <c r="AB303" s="19" t="s">
        <v>19</v>
      </c>
      <c r="AC303" s="34">
        <v>44416</v>
      </c>
      <c r="AD303" s="16" t="s">
        <v>17</v>
      </c>
    </row>
    <row r="304" spans="1:30" x14ac:dyDescent="0.25">
      <c r="A304" s="11">
        <v>0.77490028105003017</v>
      </c>
      <c r="B304" s="11">
        <v>0.19411064562346053</v>
      </c>
      <c r="C304" s="11">
        <v>2.9649466324165753E-2</v>
      </c>
      <c r="D304" s="3">
        <f t="shared" si="129"/>
        <v>1.290488627317244</v>
      </c>
      <c r="E304" s="4">
        <f t="shared" si="130"/>
        <v>5.1517009630673156</v>
      </c>
      <c r="F304" s="4">
        <f t="shared" si="131"/>
        <v>33.727419882257763</v>
      </c>
      <c r="G304" s="10">
        <v>3.4107708765145794E-2</v>
      </c>
      <c r="H304" s="7">
        <f t="shared" si="128"/>
        <v>1.0341077087651458</v>
      </c>
      <c r="I304" s="5">
        <f t="shared" si="132"/>
        <v>1.2479247726121772</v>
      </c>
      <c r="J304" s="5">
        <f t="shared" si="133"/>
        <v>4.9817837343259841</v>
      </c>
      <c r="K304" s="5">
        <f t="shared" si="134"/>
        <v>32.614997061120967</v>
      </c>
      <c r="L304">
        <v>2.02</v>
      </c>
      <c r="M304">
        <v>3.49</v>
      </c>
      <c r="N304">
        <v>3.96</v>
      </c>
      <c r="O304" s="5">
        <f t="shared" si="135"/>
        <v>2.0888975717055946</v>
      </c>
      <c r="P304" s="5">
        <f t="shared" si="136"/>
        <v>3.609035903590359</v>
      </c>
      <c r="Q304" s="5">
        <f t="shared" si="137"/>
        <v>4.0950665267099771</v>
      </c>
      <c r="R304" s="6">
        <f t="shared" si="138"/>
        <v>0.47872141436954008</v>
      </c>
      <c r="S304" s="6">
        <f t="shared" si="139"/>
        <v>0.27708230860357336</v>
      </c>
      <c r="T304" s="6">
        <f t="shared" si="140"/>
        <v>0.24419627702688662</v>
      </c>
      <c r="U304">
        <f t="shared" si="141"/>
        <v>1.6186873153993906</v>
      </c>
      <c r="V304">
        <f t="shared" si="142"/>
        <v>0.7005522893241739</v>
      </c>
      <c r="W304">
        <f t="shared" si="143"/>
        <v>0.12141653707890587</v>
      </c>
      <c r="X304" t="s">
        <v>186</v>
      </c>
      <c r="Y304" t="s">
        <v>238</v>
      </c>
      <c r="Z304" t="s">
        <v>268</v>
      </c>
      <c r="AA304" s="16"/>
      <c r="AB304" s="19" t="s">
        <v>28</v>
      </c>
      <c r="AC304" s="34">
        <v>44416</v>
      </c>
      <c r="AD304" s="16" t="s">
        <v>302</v>
      </c>
    </row>
    <row r="305" spans="1:30" x14ac:dyDescent="0.25">
      <c r="A305" s="11">
        <v>0.54695965365629384</v>
      </c>
      <c r="B305" s="11">
        <v>0.30614808839246316</v>
      </c>
      <c r="C305" s="11">
        <v>0.14357334058224092</v>
      </c>
      <c r="D305" s="3">
        <f t="shared" si="129"/>
        <v>1.8282884181954562</v>
      </c>
      <c r="E305" s="4">
        <f t="shared" si="130"/>
        <v>3.2663930885567414</v>
      </c>
      <c r="F305" s="4">
        <f t="shared" si="131"/>
        <v>6.9650813719639357</v>
      </c>
      <c r="G305" s="10">
        <v>3.9877043591383332E-2</v>
      </c>
      <c r="H305" s="7">
        <f t="shared" si="128"/>
        <v>1.0398770435913833</v>
      </c>
      <c r="I305" s="5">
        <f t="shared" si="132"/>
        <v>1.7581774974867863</v>
      </c>
      <c r="J305" s="5">
        <f t="shared" si="133"/>
        <v>3.1411339529871007</v>
      </c>
      <c r="K305" s="5">
        <f t="shared" si="134"/>
        <v>6.697985511737909</v>
      </c>
      <c r="L305">
        <v>1.45</v>
      </c>
      <c r="M305">
        <v>4.3099999999999996</v>
      </c>
      <c r="N305">
        <v>8.4600000000000009</v>
      </c>
      <c r="O305" s="5">
        <f t="shared" si="135"/>
        <v>1.5078217132075058</v>
      </c>
      <c r="P305" s="5">
        <f t="shared" si="136"/>
        <v>4.4818700578788615</v>
      </c>
      <c r="Q305" s="5">
        <f t="shared" si="137"/>
        <v>8.7973597887831048</v>
      </c>
      <c r="R305" s="6">
        <f t="shared" si="138"/>
        <v>0.66320838282183592</v>
      </c>
      <c r="S305" s="6">
        <f t="shared" si="139"/>
        <v>0.22312114967323948</v>
      </c>
      <c r="T305" s="6">
        <f t="shared" si="140"/>
        <v>0.11367046750492457</v>
      </c>
      <c r="U305">
        <f t="shared" si="141"/>
        <v>0.82471764203141695</v>
      </c>
      <c r="V305">
        <f t="shared" si="142"/>
        <v>1.3721159506430316</v>
      </c>
      <c r="W305">
        <f t="shared" si="143"/>
        <v>1.2630663331794676</v>
      </c>
      <c r="X305" t="s">
        <v>187</v>
      </c>
      <c r="Y305" t="s">
        <v>239</v>
      </c>
      <c r="Z305" t="s">
        <v>268</v>
      </c>
      <c r="AA305" s="16"/>
      <c r="AB305" s="19" t="s">
        <v>35</v>
      </c>
      <c r="AC305" s="34">
        <v>44416</v>
      </c>
      <c r="AD305" s="16" t="s">
        <v>329</v>
      </c>
    </row>
    <row r="306" spans="1:30" x14ac:dyDescent="0.25">
      <c r="A306" s="11">
        <v>0.32941101839673814</v>
      </c>
      <c r="B306" s="11">
        <v>0.30002939978265902</v>
      </c>
      <c r="C306" s="11">
        <v>0.34416265408608582</v>
      </c>
      <c r="D306" s="3">
        <f t="shared" si="129"/>
        <v>3.0357211633874783</v>
      </c>
      <c r="E306" s="4">
        <f t="shared" si="130"/>
        <v>3.3330067010912896</v>
      </c>
      <c r="F306" s="4">
        <f t="shared" si="131"/>
        <v>2.9056028831933309</v>
      </c>
      <c r="G306" s="10">
        <v>3.9153931140673226E-2</v>
      </c>
      <c r="H306" s="7">
        <f t="shared" si="128"/>
        <v>1.0391539311406732</v>
      </c>
      <c r="I306" s="5">
        <f t="shared" si="132"/>
        <v>2.921339247646578</v>
      </c>
      <c r="J306" s="5">
        <f t="shared" si="133"/>
        <v>3.2074234636563106</v>
      </c>
      <c r="K306" s="5">
        <f t="shared" si="134"/>
        <v>2.7961236503275964</v>
      </c>
      <c r="L306">
        <v>1.56</v>
      </c>
      <c r="M306">
        <v>4.46</v>
      </c>
      <c r="N306">
        <v>5.75</v>
      </c>
      <c r="O306" s="5">
        <f t="shared" si="135"/>
        <v>1.6210801325794504</v>
      </c>
      <c r="P306" s="5">
        <f t="shared" si="136"/>
        <v>4.6346265328874026</v>
      </c>
      <c r="Q306" s="5">
        <f t="shared" si="137"/>
        <v>5.9751351040588707</v>
      </c>
      <c r="R306" s="6">
        <f t="shared" si="138"/>
        <v>0.61687265169847438</v>
      </c>
      <c r="S306" s="6">
        <f t="shared" si="139"/>
        <v>0.215767115840722</v>
      </c>
      <c r="T306" s="6">
        <f t="shared" si="140"/>
        <v>0.1673602324608035</v>
      </c>
      <c r="U306">
        <f t="shared" si="141"/>
        <v>0.53400165737571603</v>
      </c>
      <c r="V306">
        <f t="shared" si="142"/>
        <v>1.3905242168789935</v>
      </c>
      <c r="W306">
        <f t="shared" si="143"/>
        <v>2.0564183559358415</v>
      </c>
      <c r="X306" t="s">
        <v>188</v>
      </c>
      <c r="Y306" t="s">
        <v>114</v>
      </c>
      <c r="Z306" t="s">
        <v>268</v>
      </c>
      <c r="AA306" s="16"/>
      <c r="AB306" s="19" t="s">
        <v>19</v>
      </c>
      <c r="AC306" s="34">
        <v>44416</v>
      </c>
      <c r="AD306" s="16" t="s">
        <v>29</v>
      </c>
    </row>
    <row r="307" spans="1:30" x14ac:dyDescent="0.25">
      <c r="A307" s="11">
        <v>0.43967502375980028</v>
      </c>
      <c r="B307" s="11">
        <v>0.19586017629080202</v>
      </c>
      <c r="C307" s="11">
        <v>0.33362495423303778</v>
      </c>
      <c r="D307" s="3">
        <f t="shared" si="129"/>
        <v>2.2744071097072642</v>
      </c>
      <c r="E307" s="4">
        <f t="shared" si="130"/>
        <v>5.1056831405852359</v>
      </c>
      <c r="F307" s="4">
        <f t="shared" si="131"/>
        <v>2.9973777060498232</v>
      </c>
      <c r="G307" s="10">
        <v>3.3398765582038914E-2</v>
      </c>
      <c r="H307" s="7">
        <f t="shared" si="128"/>
        <v>1.0333987655820389</v>
      </c>
      <c r="I307" s="5">
        <f t="shared" si="132"/>
        <v>2.2008997740831004</v>
      </c>
      <c r="J307" s="5">
        <f t="shared" si="133"/>
        <v>4.9406708335959477</v>
      </c>
      <c r="K307" s="5">
        <f t="shared" si="134"/>
        <v>2.9005044382471432</v>
      </c>
      <c r="L307">
        <v>2.4700000000000002</v>
      </c>
      <c r="M307">
        <v>3.35</v>
      </c>
      <c r="N307">
        <v>3.03</v>
      </c>
      <c r="O307" s="5">
        <f t="shared" si="135"/>
        <v>2.5524949509876365</v>
      </c>
      <c r="P307" s="5">
        <f t="shared" si="136"/>
        <v>3.4618858646998305</v>
      </c>
      <c r="Q307" s="5">
        <f t="shared" si="137"/>
        <v>3.1311982597135777</v>
      </c>
      <c r="R307" s="6">
        <f t="shared" si="138"/>
        <v>0.39177354674612391</v>
      </c>
      <c r="S307" s="6">
        <f t="shared" si="139"/>
        <v>0.28885989864564959</v>
      </c>
      <c r="T307" s="6">
        <f t="shared" si="140"/>
        <v>0.31936655460822649</v>
      </c>
      <c r="U307">
        <f t="shared" si="141"/>
        <v>1.1222682782222591</v>
      </c>
      <c r="V307">
        <f t="shared" si="142"/>
        <v>0.67804557575874447</v>
      </c>
      <c r="W307">
        <f t="shared" si="143"/>
        <v>1.0446458760915098</v>
      </c>
      <c r="X307" t="s">
        <v>242</v>
      </c>
      <c r="Y307" t="s">
        <v>189</v>
      </c>
      <c r="Z307" t="s">
        <v>268</v>
      </c>
      <c r="AA307" s="16"/>
      <c r="AB307" s="19" t="s">
        <v>20</v>
      </c>
      <c r="AC307" s="34">
        <v>44416</v>
      </c>
      <c r="AD307" s="16" t="s">
        <v>32</v>
      </c>
    </row>
    <row r="308" spans="1:30" x14ac:dyDescent="0.25">
      <c r="A308" s="11">
        <v>0.18092199454723729</v>
      </c>
      <c r="B308" s="11">
        <v>0.35067669141855595</v>
      </c>
      <c r="C308" s="11">
        <v>0.43148291732818794</v>
      </c>
      <c r="D308" s="3">
        <f t="shared" si="129"/>
        <v>5.5272439511985816</v>
      </c>
      <c r="E308" s="4">
        <f t="shared" si="130"/>
        <v>2.8516295050999938</v>
      </c>
      <c r="F308" s="4">
        <f t="shared" si="131"/>
        <v>2.3175888542521261</v>
      </c>
      <c r="G308" s="10">
        <v>4.0161431212291543E-2</v>
      </c>
      <c r="H308" s="7">
        <f t="shared" si="128"/>
        <v>1.0401614312122915</v>
      </c>
      <c r="I308" s="5">
        <f t="shared" si="132"/>
        <v>5.3138328199274483</v>
      </c>
      <c r="J308" s="5">
        <f t="shared" si="133"/>
        <v>2.7415259012021482</v>
      </c>
      <c r="K308" s="5">
        <f t="shared" si="134"/>
        <v>2.2281049697747526</v>
      </c>
      <c r="L308">
        <v>2.38</v>
      </c>
      <c r="M308">
        <v>3.65</v>
      </c>
      <c r="N308">
        <v>2.89</v>
      </c>
      <c r="O308" s="5">
        <f t="shared" si="135"/>
        <v>2.4755842062852538</v>
      </c>
      <c r="P308" s="5">
        <f t="shared" si="136"/>
        <v>3.796589223924864</v>
      </c>
      <c r="Q308" s="5">
        <f t="shared" si="137"/>
        <v>3.0060665362035226</v>
      </c>
      <c r="R308" s="6">
        <f t="shared" si="138"/>
        <v>0.40394505566043876</v>
      </c>
      <c r="S308" s="6">
        <f t="shared" si="139"/>
        <v>0.2633943102662587</v>
      </c>
      <c r="T308" s="6">
        <f t="shared" si="140"/>
        <v>0.33266063407330249</v>
      </c>
      <c r="U308">
        <f t="shared" si="141"/>
        <v>0.44788763227076739</v>
      </c>
      <c r="V308">
        <f t="shared" si="142"/>
        <v>1.3313753477213144</v>
      </c>
      <c r="W308">
        <f t="shared" si="143"/>
        <v>1.2970663587237368</v>
      </c>
      <c r="X308" t="s">
        <v>191</v>
      </c>
      <c r="Y308" t="s">
        <v>118</v>
      </c>
      <c r="Z308" t="s">
        <v>342</v>
      </c>
      <c r="AA308" s="16"/>
      <c r="AB308" s="19" t="s">
        <v>18</v>
      </c>
      <c r="AC308" s="34">
        <v>44416</v>
      </c>
      <c r="AD308" s="16" t="s">
        <v>17</v>
      </c>
    </row>
    <row r="309" spans="1:30" x14ac:dyDescent="0.25">
      <c r="A309" s="11">
        <v>0.66031657576696867</v>
      </c>
      <c r="B309" s="11">
        <v>7.4205966939464796E-2</v>
      </c>
      <c r="C309" s="11">
        <v>7.6838581574090146E-3</v>
      </c>
      <c r="D309" s="3">
        <f t="shared" si="129"/>
        <v>1.5144251056222289</v>
      </c>
      <c r="E309" s="4">
        <f t="shared" si="130"/>
        <v>13.476005249224402</v>
      </c>
      <c r="F309" s="4">
        <f t="shared" si="131"/>
        <v>130.14295416629588</v>
      </c>
      <c r="G309" s="10">
        <v>4.1340202777357282E-2</v>
      </c>
      <c r="H309" s="7">
        <f t="shared" si="128"/>
        <v>1.0413402027773573</v>
      </c>
      <c r="I309" s="5">
        <f t="shared" si="132"/>
        <v>1.454303887992711</v>
      </c>
      <c r="J309" s="5">
        <f t="shared" si="133"/>
        <v>12.941020824205733</v>
      </c>
      <c r="K309" s="5">
        <f t="shared" si="134"/>
        <v>124.97640427133395</v>
      </c>
      <c r="L309">
        <v>1.91</v>
      </c>
      <c r="M309">
        <v>3.54</v>
      </c>
      <c r="N309">
        <v>4.25</v>
      </c>
      <c r="O309" s="5">
        <f t="shared" si="135"/>
        <v>1.9889597873047524</v>
      </c>
      <c r="P309" s="5">
        <f t="shared" si="136"/>
        <v>3.6863443178318449</v>
      </c>
      <c r="Q309" s="5">
        <f t="shared" si="137"/>
        <v>4.4256958618037681</v>
      </c>
      <c r="R309" s="6">
        <f t="shared" si="138"/>
        <v>0.50277537353085655</v>
      </c>
      <c r="S309" s="6">
        <f t="shared" si="139"/>
        <v>0.27127145859998192</v>
      </c>
      <c r="T309" s="6">
        <f t="shared" si="140"/>
        <v>0.22595316786916145</v>
      </c>
      <c r="U309">
        <f t="shared" si="141"/>
        <v>1.3133431160912723</v>
      </c>
      <c r="V309">
        <f t="shared" si="142"/>
        <v>0.27354874457651379</v>
      </c>
      <c r="W309">
        <f t="shared" si="143"/>
        <v>3.4006419249932203E-2</v>
      </c>
      <c r="X309" t="s">
        <v>194</v>
      </c>
      <c r="Y309" t="s">
        <v>196</v>
      </c>
      <c r="Z309" t="s">
        <v>342</v>
      </c>
      <c r="AA309" s="16"/>
      <c r="AB309" s="48" t="s">
        <v>332</v>
      </c>
      <c r="AC309" s="34">
        <v>44416</v>
      </c>
      <c r="AD309" s="16" t="s">
        <v>332</v>
      </c>
    </row>
    <row r="310" spans="1:30" x14ac:dyDescent="0.25">
      <c r="A310" s="11">
        <v>1.0331351916242595E-2</v>
      </c>
      <c r="B310" s="11">
        <v>4.1420847466975406E-2</v>
      </c>
      <c r="C310" s="11">
        <v>0.70629997861277993</v>
      </c>
      <c r="D310" s="3">
        <f t="shared" si="129"/>
        <v>96.792753562855069</v>
      </c>
      <c r="E310" s="4">
        <f t="shared" si="130"/>
        <v>24.142432160454806</v>
      </c>
      <c r="F310" s="4">
        <f t="shared" si="131"/>
        <v>1.415829010732899</v>
      </c>
      <c r="G310" s="10">
        <v>3.9401885559979144E-2</v>
      </c>
      <c r="H310" s="7">
        <f t="shared" si="128"/>
        <v>1.0394018855599791</v>
      </c>
      <c r="I310" s="5">
        <f t="shared" si="132"/>
        <v>93.123511615247693</v>
      </c>
      <c r="J310" s="5">
        <f t="shared" si="133"/>
        <v>23.227235293543881</v>
      </c>
      <c r="K310" s="5">
        <f t="shared" si="134"/>
        <v>1.3621574391989093</v>
      </c>
      <c r="L310">
        <v>2.1</v>
      </c>
      <c r="M310">
        <v>3.83</v>
      </c>
      <c r="N310">
        <v>3.31</v>
      </c>
      <c r="O310" s="5">
        <f t="shared" si="135"/>
        <v>2.1827439596759564</v>
      </c>
      <c r="P310" s="5">
        <f t="shared" si="136"/>
        <v>3.9809092216947204</v>
      </c>
      <c r="Q310" s="5">
        <f t="shared" si="137"/>
        <v>3.440420241203531</v>
      </c>
      <c r="R310" s="6">
        <f t="shared" si="138"/>
        <v>0.4581389381778232</v>
      </c>
      <c r="S310" s="6">
        <f t="shared" si="139"/>
        <v>0.25119889560663938</v>
      </c>
      <c r="T310" s="6">
        <f t="shared" si="140"/>
        <v>0.29066216621553742</v>
      </c>
      <c r="U310">
        <f t="shared" si="141"/>
        <v>2.255069599046514E-2</v>
      </c>
      <c r="V310">
        <f t="shared" si="142"/>
        <v>0.16489263365169279</v>
      </c>
      <c r="W310">
        <f t="shared" si="143"/>
        <v>2.4299687427810293</v>
      </c>
      <c r="X310" t="s">
        <v>115</v>
      </c>
      <c r="Y310" t="s">
        <v>192</v>
      </c>
      <c r="Z310" t="s">
        <v>342</v>
      </c>
      <c r="AA310" s="16"/>
      <c r="AB310" s="19" t="s">
        <v>331</v>
      </c>
      <c r="AC310" s="34">
        <v>44416</v>
      </c>
      <c r="AD310" s="16" t="s">
        <v>21</v>
      </c>
    </row>
    <row r="311" spans="1:30" x14ac:dyDescent="0.25">
      <c r="A311" s="11">
        <v>0.58807758175358704</v>
      </c>
      <c r="B311" s="11">
        <v>0.27805186937866921</v>
      </c>
      <c r="C311" s="11">
        <v>0.13084290610682595</v>
      </c>
      <c r="D311" s="3">
        <f t="shared" si="129"/>
        <v>1.7004559109668873</v>
      </c>
      <c r="E311" s="4">
        <f t="shared" si="130"/>
        <v>3.5964512744855335</v>
      </c>
      <c r="F311" s="4">
        <f t="shared" si="131"/>
        <v>7.6427528992940257</v>
      </c>
      <c r="G311" s="10">
        <v>3.3911455489852749E-2</v>
      </c>
      <c r="H311" s="7">
        <f t="shared" si="128"/>
        <v>1.0339114554898527</v>
      </c>
      <c r="I311" s="5">
        <f t="shared" si="132"/>
        <v>1.6446823390318615</v>
      </c>
      <c r="J311" s="5">
        <f t="shared" si="133"/>
        <v>3.4784905954848768</v>
      </c>
      <c r="K311" s="5">
        <f t="shared" si="134"/>
        <v>7.3920768153913112</v>
      </c>
      <c r="L311">
        <v>2.0099999999999998</v>
      </c>
      <c r="M311">
        <v>3.58</v>
      </c>
      <c r="N311">
        <v>3.89</v>
      </c>
      <c r="O311" s="5">
        <f t="shared" si="135"/>
        <v>2.0781620255346036</v>
      </c>
      <c r="P311" s="5">
        <f t="shared" si="136"/>
        <v>3.7014030106536731</v>
      </c>
      <c r="Q311" s="5">
        <f t="shared" si="137"/>
        <v>4.0219155618555273</v>
      </c>
      <c r="R311" s="6">
        <f t="shared" si="138"/>
        <v>0.48119443417447288</v>
      </c>
      <c r="S311" s="6">
        <f t="shared" si="139"/>
        <v>0.27016782477393581</v>
      </c>
      <c r="T311" s="6">
        <f t="shared" si="140"/>
        <v>0.24863774105159131</v>
      </c>
      <c r="U311">
        <f t="shared" si="141"/>
        <v>1.2221204984685261</v>
      </c>
      <c r="V311">
        <f t="shared" si="142"/>
        <v>1.029182026436088</v>
      </c>
      <c r="W311">
        <f t="shared" si="143"/>
        <v>0.52623912022944486</v>
      </c>
      <c r="X311" t="s">
        <v>120</v>
      </c>
      <c r="Y311" t="s">
        <v>119</v>
      </c>
      <c r="Z311" t="s">
        <v>269</v>
      </c>
      <c r="AA311" s="16"/>
      <c r="AB311" s="19" t="s">
        <v>19</v>
      </c>
      <c r="AC311" s="34">
        <v>44416</v>
      </c>
      <c r="AD311" s="16" t="s">
        <v>330</v>
      </c>
    </row>
    <row r="312" spans="1:30" x14ac:dyDescent="0.25">
      <c r="A312" s="11">
        <v>0.12484203737557713</v>
      </c>
      <c r="B312" s="11">
        <v>0.17189287353987659</v>
      </c>
      <c r="C312" s="11">
        <v>0.60766444972864297</v>
      </c>
      <c r="D312" s="3">
        <f t="shared" si="129"/>
        <v>8.0101223996495765</v>
      </c>
      <c r="E312" s="4">
        <f t="shared" si="130"/>
        <v>5.8175768396123466</v>
      </c>
      <c r="F312" s="4">
        <f t="shared" si="131"/>
        <v>1.6456450602739017</v>
      </c>
      <c r="G312" s="10">
        <v>3.3514848195601354E-2</v>
      </c>
      <c r="H312" s="7">
        <f t="shared" si="128"/>
        <v>1.0335148481956014</v>
      </c>
      <c r="I312" s="5">
        <f t="shared" si="132"/>
        <v>7.7503699280511871</v>
      </c>
      <c r="J312" s="5">
        <f t="shared" si="133"/>
        <v>5.6289242963167583</v>
      </c>
      <c r="K312" s="5">
        <f t="shared" si="134"/>
        <v>1.5922800365635865</v>
      </c>
      <c r="L312">
        <v>2.4900000000000002</v>
      </c>
      <c r="M312">
        <v>3.59</v>
      </c>
      <c r="N312">
        <v>2.83</v>
      </c>
      <c r="O312" s="5">
        <f t="shared" si="135"/>
        <v>2.5734519720070477</v>
      </c>
      <c r="P312" s="5">
        <f t="shared" si="136"/>
        <v>3.7103183050222088</v>
      </c>
      <c r="Q312" s="5">
        <f t="shared" si="137"/>
        <v>2.9248470203935519</v>
      </c>
      <c r="R312" s="6">
        <f t="shared" si="138"/>
        <v>0.38858312137843987</v>
      </c>
      <c r="S312" s="6">
        <f t="shared" si="139"/>
        <v>0.26951865521791513</v>
      </c>
      <c r="T312" s="6">
        <f t="shared" si="140"/>
        <v>0.34189822340364501</v>
      </c>
      <c r="U312">
        <f t="shared" si="141"/>
        <v>0.32127498727355652</v>
      </c>
      <c r="V312">
        <f t="shared" si="142"/>
        <v>0.63777727519787175</v>
      </c>
      <c r="W312">
        <f t="shared" si="143"/>
        <v>1.7773255551879088</v>
      </c>
      <c r="X312" t="s">
        <v>204</v>
      </c>
      <c r="Y312" t="s">
        <v>214</v>
      </c>
      <c r="Z312" t="s">
        <v>269</v>
      </c>
      <c r="AA312" s="16"/>
      <c r="AB312" s="19" t="s">
        <v>16</v>
      </c>
      <c r="AC312" s="34">
        <v>44416</v>
      </c>
      <c r="AD312" s="16" t="s">
        <v>19</v>
      </c>
    </row>
    <row r="313" spans="1:30" x14ac:dyDescent="0.25">
      <c r="A313" s="11">
        <v>0.50742015591923695</v>
      </c>
      <c r="B313" s="11">
        <v>0.31057388563425498</v>
      </c>
      <c r="C313" s="11">
        <v>0.17650284454872173</v>
      </c>
      <c r="D313" s="3">
        <f t="shared" si="129"/>
        <v>1.9707534049143369</v>
      </c>
      <c r="E313" s="4">
        <f t="shared" si="130"/>
        <v>3.2198457315810596</v>
      </c>
      <c r="F313" s="4">
        <f t="shared" si="131"/>
        <v>5.665631069894518</v>
      </c>
      <c r="G313" s="10">
        <v>3.8284757738396014E-2</v>
      </c>
      <c r="H313" s="7">
        <f t="shared" si="128"/>
        <v>1.038284757738396</v>
      </c>
      <c r="I313" s="5">
        <f t="shared" si="132"/>
        <v>1.898085655429494</v>
      </c>
      <c r="J313" s="5">
        <f t="shared" si="133"/>
        <v>3.1011200998409771</v>
      </c>
      <c r="K313" s="5">
        <f t="shared" si="134"/>
        <v>5.4567217978191858</v>
      </c>
      <c r="L313">
        <v>1.69</v>
      </c>
      <c r="M313">
        <v>3.98</v>
      </c>
      <c r="N313">
        <v>5.12</v>
      </c>
      <c r="O313" s="5">
        <f t="shared" si="135"/>
        <v>1.7547012405778892</v>
      </c>
      <c r="P313" s="5">
        <f t="shared" si="136"/>
        <v>4.1323733357988157</v>
      </c>
      <c r="Q313" s="5">
        <f t="shared" si="137"/>
        <v>5.3160179596205879</v>
      </c>
      <c r="R313" s="6">
        <f t="shared" si="138"/>
        <v>0.56989758534088819</v>
      </c>
      <c r="S313" s="6">
        <f t="shared" si="139"/>
        <v>0.2419916882477641</v>
      </c>
      <c r="T313" s="6">
        <f t="shared" si="140"/>
        <v>0.18811072641134785</v>
      </c>
      <c r="U313">
        <f t="shared" si="141"/>
        <v>0.89037077708571111</v>
      </c>
      <c r="V313">
        <f t="shared" si="142"/>
        <v>1.2834072437904263</v>
      </c>
      <c r="W313">
        <f t="shared" si="143"/>
        <v>0.93829229154512539</v>
      </c>
      <c r="X313" t="s">
        <v>199</v>
      </c>
      <c r="Y313" t="s">
        <v>208</v>
      </c>
      <c r="Z313" t="s">
        <v>269</v>
      </c>
      <c r="AA313" s="16"/>
      <c r="AB313" s="19" t="s">
        <v>19</v>
      </c>
      <c r="AC313" s="34">
        <v>44416</v>
      </c>
      <c r="AD313" s="16" t="s">
        <v>28</v>
      </c>
    </row>
    <row r="314" spans="1:30" x14ac:dyDescent="0.25">
      <c r="A314" s="11">
        <v>0.22925987200145431</v>
      </c>
      <c r="B314" s="11">
        <v>0.22586721165461909</v>
      </c>
      <c r="C314" s="11">
        <v>0.48790187735351581</v>
      </c>
      <c r="D314" s="3">
        <f t="shared" si="129"/>
        <v>4.3618623323389825</v>
      </c>
      <c r="E314" s="4">
        <f t="shared" si="130"/>
        <v>4.4273801083139617</v>
      </c>
      <c r="F314" s="4">
        <f t="shared" si="131"/>
        <v>2.0495924414642839</v>
      </c>
      <c r="G314" s="10">
        <v>3.4716872739616988E-2</v>
      </c>
      <c r="H314" s="7">
        <f t="shared" si="128"/>
        <v>1.034716872739617</v>
      </c>
      <c r="I314" s="5">
        <f t="shared" si="132"/>
        <v>4.2155129072072555</v>
      </c>
      <c r="J314" s="5">
        <f t="shared" si="133"/>
        <v>4.2788324274558311</v>
      </c>
      <c r="K314" s="5">
        <f t="shared" si="134"/>
        <v>1.9808244124188132</v>
      </c>
      <c r="L314">
        <v>3.82</v>
      </c>
      <c r="M314">
        <v>4.01</v>
      </c>
      <c r="N314">
        <v>1.91</v>
      </c>
      <c r="O314" s="5">
        <f t="shared" si="135"/>
        <v>3.9526184538653366</v>
      </c>
      <c r="P314" s="5">
        <f t="shared" si="136"/>
        <v>4.1492146596858639</v>
      </c>
      <c r="Q314" s="5">
        <f t="shared" si="137"/>
        <v>1.9763092269326683</v>
      </c>
      <c r="R314" s="6">
        <f t="shared" si="138"/>
        <v>0.25299684542586753</v>
      </c>
      <c r="S314" s="6">
        <f t="shared" si="139"/>
        <v>0.24100946372239748</v>
      </c>
      <c r="T314" s="6">
        <f t="shared" si="140"/>
        <v>0.50599369085173507</v>
      </c>
      <c r="U314">
        <f t="shared" si="141"/>
        <v>0.90617680080375329</v>
      </c>
      <c r="V314">
        <f t="shared" si="142"/>
        <v>0.93717154573971539</v>
      </c>
      <c r="W314">
        <f t="shared" si="143"/>
        <v>0.96424498205152442</v>
      </c>
      <c r="X314" t="s">
        <v>198</v>
      </c>
      <c r="Y314" t="s">
        <v>213</v>
      </c>
      <c r="Z314" t="s">
        <v>269</v>
      </c>
      <c r="AA314" s="16"/>
      <c r="AB314" s="19" t="s">
        <v>16</v>
      </c>
      <c r="AC314" s="34">
        <v>44416</v>
      </c>
      <c r="AD314" s="16" t="s">
        <v>20</v>
      </c>
    </row>
    <row r="315" spans="1:30" x14ac:dyDescent="0.25">
      <c r="A315" s="11">
        <v>0.51711430458460461</v>
      </c>
      <c r="B315" s="11">
        <v>0.28443555669615639</v>
      </c>
      <c r="C315" s="11">
        <v>0.19095465733740169</v>
      </c>
      <c r="D315" s="3">
        <f t="shared" si="129"/>
        <v>1.9338084271393248</v>
      </c>
      <c r="E315" s="4">
        <f t="shared" si="130"/>
        <v>3.5157348526163119</v>
      </c>
      <c r="F315" s="4">
        <f t="shared" si="131"/>
        <v>5.23684530109721</v>
      </c>
      <c r="G315" s="10">
        <v>3.2811697216636126E-2</v>
      </c>
      <c r="H315" s="7">
        <f t="shared" si="128"/>
        <v>1.0328116972166361</v>
      </c>
      <c r="I315" s="5">
        <f t="shared" si="132"/>
        <v>1.8723727009974998</v>
      </c>
      <c r="J315" s="5">
        <f t="shared" si="133"/>
        <v>3.4040424426746916</v>
      </c>
      <c r="K315" s="5">
        <f t="shared" si="134"/>
        <v>5.0704744293758344</v>
      </c>
      <c r="L315">
        <v>2.29</v>
      </c>
      <c r="M315">
        <v>3.49</v>
      </c>
      <c r="N315">
        <v>3.23</v>
      </c>
      <c r="O315" s="5">
        <f t="shared" si="135"/>
        <v>2.3651387866260967</v>
      </c>
      <c r="P315" s="5">
        <f t="shared" si="136"/>
        <v>3.6045128232860604</v>
      </c>
      <c r="Q315" s="5">
        <f t="shared" si="137"/>
        <v>3.3359817820097346</v>
      </c>
      <c r="R315" s="6">
        <f t="shared" si="138"/>
        <v>0.42280816908275981</v>
      </c>
      <c r="S315" s="6">
        <f t="shared" si="139"/>
        <v>0.27743000206289964</v>
      </c>
      <c r="T315" s="6">
        <f t="shared" si="140"/>
        <v>0.29976182885434055</v>
      </c>
      <c r="U315">
        <f t="shared" si="141"/>
        <v>1.2230470988922295</v>
      </c>
      <c r="V315">
        <f t="shared" si="142"/>
        <v>1.0252516115098049</v>
      </c>
      <c r="W315">
        <f t="shared" si="143"/>
        <v>0.63702125806748355</v>
      </c>
      <c r="X315" t="s">
        <v>201</v>
      </c>
      <c r="Y315" t="s">
        <v>282</v>
      </c>
      <c r="Z315" t="s">
        <v>269</v>
      </c>
      <c r="AA315" s="16"/>
      <c r="AB315" s="19" t="s">
        <v>19</v>
      </c>
      <c r="AC315" s="34">
        <v>44416</v>
      </c>
      <c r="AD315" s="16" t="s">
        <v>28</v>
      </c>
    </row>
    <row r="316" spans="1:30" x14ac:dyDescent="0.25">
      <c r="A316" s="11">
        <v>0.44565205250215678</v>
      </c>
      <c r="B316" s="11">
        <v>0.23749530555774054</v>
      </c>
      <c r="C316" s="11">
        <v>0.29588553841634907</v>
      </c>
      <c r="D316" s="3">
        <f t="shared" si="129"/>
        <v>2.2439030503402884</v>
      </c>
      <c r="E316" s="4">
        <f t="shared" si="130"/>
        <v>4.2106095430036916</v>
      </c>
      <c r="F316" s="4">
        <f t="shared" si="131"/>
        <v>3.3796852842225467</v>
      </c>
      <c r="G316" s="10">
        <v>3.4519708318007325E-2</v>
      </c>
      <c r="H316" s="7">
        <f t="shared" si="128"/>
        <v>1.0345197083180073</v>
      </c>
      <c r="I316" s="5">
        <f t="shared" si="132"/>
        <v>2.1690288085362615</v>
      </c>
      <c r="J316" s="5">
        <f t="shared" si="133"/>
        <v>4.0701105151970358</v>
      </c>
      <c r="K316" s="5">
        <f t="shared" si="134"/>
        <v>3.2669124203708688</v>
      </c>
      <c r="L316">
        <v>2.37</v>
      </c>
      <c r="M316">
        <v>3.61</v>
      </c>
      <c r="N316">
        <v>2.98</v>
      </c>
      <c r="O316" s="5">
        <f t="shared" si="135"/>
        <v>2.4518117087136773</v>
      </c>
      <c r="P316" s="5">
        <f t="shared" si="136"/>
        <v>3.7346161470280062</v>
      </c>
      <c r="Q316" s="5">
        <f t="shared" si="137"/>
        <v>3.0828687307876619</v>
      </c>
      <c r="R316" s="6">
        <f t="shared" si="138"/>
        <v>0.4078616626415581</v>
      </c>
      <c r="S316" s="6">
        <f t="shared" si="139"/>
        <v>0.26776513586163236</v>
      </c>
      <c r="T316" s="6">
        <f t="shared" si="140"/>
        <v>0.32437320149680965</v>
      </c>
      <c r="U316">
        <f t="shared" si="141"/>
        <v>1.0926549203370708</v>
      </c>
      <c r="V316">
        <f t="shared" si="142"/>
        <v>0.88695380297928794</v>
      </c>
      <c r="W316">
        <f t="shared" si="143"/>
        <v>0.91217627427603409</v>
      </c>
      <c r="X316" t="s">
        <v>206</v>
      </c>
      <c r="Y316" t="s">
        <v>248</v>
      </c>
      <c r="Z316" t="s">
        <v>269</v>
      </c>
      <c r="AA316" s="16"/>
      <c r="AB316" s="19" t="s">
        <v>17</v>
      </c>
      <c r="AC316" s="34">
        <v>44416</v>
      </c>
      <c r="AD316" s="16" t="s">
        <v>32</v>
      </c>
    </row>
    <row r="317" spans="1:30" x14ac:dyDescent="0.25">
      <c r="A317" s="11">
        <v>0.33571014553272971</v>
      </c>
      <c r="B317" s="11">
        <v>0.24219720134064429</v>
      </c>
      <c r="C317" s="11">
        <v>0.38710506468321326</v>
      </c>
      <c r="D317" s="3">
        <f t="shared" si="129"/>
        <v>2.978760139682779</v>
      </c>
      <c r="E317" s="4">
        <f t="shared" si="130"/>
        <v>4.128866867431408</v>
      </c>
      <c r="F317" s="4">
        <f t="shared" si="131"/>
        <v>2.5832780070143184</v>
      </c>
      <c r="G317" s="10">
        <v>3.4658739006565131E-2</v>
      </c>
      <c r="H317" s="7">
        <f t="shared" si="128"/>
        <v>1.0346587390065651</v>
      </c>
      <c r="I317" s="5">
        <f t="shared" si="132"/>
        <v>2.8789783794247525</v>
      </c>
      <c r="J317" s="5">
        <f t="shared" si="133"/>
        <v>3.9905591203876249</v>
      </c>
      <c r="K317" s="5">
        <f t="shared" si="134"/>
        <v>2.496744008072334</v>
      </c>
      <c r="L317">
        <v>2.0699999999999998</v>
      </c>
      <c r="M317">
        <v>3.75</v>
      </c>
      <c r="N317">
        <v>3.51</v>
      </c>
      <c r="O317" s="5">
        <f t="shared" si="135"/>
        <v>2.1417435897435895</v>
      </c>
      <c r="P317" s="5">
        <f t="shared" si="136"/>
        <v>3.8799702712746194</v>
      </c>
      <c r="Q317" s="5">
        <f t="shared" si="137"/>
        <v>3.6316521739130434</v>
      </c>
      <c r="R317" s="6">
        <f t="shared" si="138"/>
        <v>0.4669092998754909</v>
      </c>
      <c r="S317" s="6">
        <f t="shared" si="139"/>
        <v>0.25773393353127094</v>
      </c>
      <c r="T317" s="6">
        <f t="shared" si="140"/>
        <v>0.27535676659323821</v>
      </c>
      <c r="U317">
        <f t="shared" si="141"/>
        <v>0.71900505220661148</v>
      </c>
      <c r="V317">
        <f t="shared" si="142"/>
        <v>0.9397179409876133</v>
      </c>
      <c r="W317">
        <f t="shared" si="143"/>
        <v>1.4058309496895407</v>
      </c>
      <c r="X317" t="s">
        <v>200</v>
      </c>
      <c r="Y317" t="s">
        <v>205</v>
      </c>
      <c r="Z317" t="s">
        <v>269</v>
      </c>
      <c r="AA317" s="16"/>
      <c r="AB317" s="19" t="s">
        <v>16</v>
      </c>
      <c r="AC317" s="34">
        <v>44416</v>
      </c>
      <c r="AD317" s="16" t="s">
        <v>34</v>
      </c>
    </row>
    <row r="318" spans="1:30" x14ac:dyDescent="0.25">
      <c r="A318" s="11">
        <v>0.44096924773347296</v>
      </c>
      <c r="B318" s="11">
        <v>0.23694626463188651</v>
      </c>
      <c r="C318" s="11">
        <v>0.30052402396908684</v>
      </c>
      <c r="D318" s="3">
        <f t="shared" si="129"/>
        <v>2.267731831958522</v>
      </c>
      <c r="E318" s="4">
        <f t="shared" si="130"/>
        <v>4.2203661726998467</v>
      </c>
      <c r="F318" s="4">
        <f t="shared" si="131"/>
        <v>3.3275209974656277</v>
      </c>
      <c r="G318" s="10">
        <v>3.3645120759458358E-2</v>
      </c>
      <c r="H318" s="7">
        <f t="shared" si="128"/>
        <v>1.0336451207594584</v>
      </c>
      <c r="I318" s="5">
        <f t="shared" si="132"/>
        <v>2.1939172220852097</v>
      </c>
      <c r="J318" s="5">
        <f t="shared" si="133"/>
        <v>4.0829933677807944</v>
      </c>
      <c r="K318" s="5">
        <f t="shared" si="134"/>
        <v>3.2192102788825352</v>
      </c>
      <c r="L318">
        <v>2.2799999999999998</v>
      </c>
      <c r="M318">
        <v>3.48</v>
      </c>
      <c r="N318">
        <v>3.25</v>
      </c>
      <c r="O318" s="5">
        <f t="shared" si="135"/>
        <v>2.3567108753315646</v>
      </c>
      <c r="P318" s="5">
        <f t="shared" si="136"/>
        <v>3.5970850202429152</v>
      </c>
      <c r="Q318" s="5">
        <f t="shared" si="137"/>
        <v>3.3593466424682399</v>
      </c>
      <c r="R318" s="6">
        <f t="shared" si="138"/>
        <v>0.42432018728615167</v>
      </c>
      <c r="S318" s="6">
        <f t="shared" si="139"/>
        <v>0.27800288132540968</v>
      </c>
      <c r="T318" s="6">
        <f t="shared" si="140"/>
        <v>0.29767693138843865</v>
      </c>
      <c r="U318">
        <f t="shared" si="141"/>
        <v>1.0392370218202547</v>
      </c>
      <c r="V318">
        <f t="shared" si="142"/>
        <v>0.85231585910987262</v>
      </c>
      <c r="W318">
        <f t="shared" si="143"/>
        <v>1.0095643709015967</v>
      </c>
      <c r="X318" t="s">
        <v>197</v>
      </c>
      <c r="Y318" t="s">
        <v>246</v>
      </c>
      <c r="Z318" t="s">
        <v>269</v>
      </c>
      <c r="AA318" s="16"/>
      <c r="AB318" s="19" t="s">
        <v>17</v>
      </c>
      <c r="AC318" s="34">
        <v>44416</v>
      </c>
      <c r="AD318" s="44" t="s">
        <v>17</v>
      </c>
    </row>
    <row r="319" spans="1:30" x14ac:dyDescent="0.25">
      <c r="A319" s="11">
        <v>0.12660227933884338</v>
      </c>
      <c r="B319" s="11">
        <v>0.30161184736968832</v>
      </c>
      <c r="C319" s="11">
        <v>0.5108998370982587</v>
      </c>
      <c r="D319" s="3">
        <f t="shared" si="129"/>
        <v>7.8987519436641431</v>
      </c>
      <c r="E319" s="4">
        <f t="shared" si="130"/>
        <v>3.3155196280280435</v>
      </c>
      <c r="F319" s="4">
        <f t="shared" si="131"/>
        <v>1.9573308257048343</v>
      </c>
      <c r="G319" s="10">
        <v>3.3477916066486424E-2</v>
      </c>
      <c r="H319" s="7">
        <f t="shared" si="128"/>
        <v>1.0334779160664864</v>
      </c>
      <c r="I319" s="5">
        <f t="shared" si="132"/>
        <v>7.6428841108937595</v>
      </c>
      <c r="J319" s="5">
        <f t="shared" si="133"/>
        <v>3.2081185059543613</v>
      </c>
      <c r="K319" s="5">
        <f t="shared" si="134"/>
        <v>1.8939261258282309</v>
      </c>
      <c r="L319">
        <v>2.75</v>
      </c>
      <c r="M319">
        <v>3.28</v>
      </c>
      <c r="N319">
        <v>2.74</v>
      </c>
      <c r="O319" s="5">
        <f t="shared" si="135"/>
        <v>2.8420642691828375</v>
      </c>
      <c r="P319" s="5">
        <f t="shared" si="136"/>
        <v>3.3898075646980752</v>
      </c>
      <c r="Q319" s="5">
        <f t="shared" si="137"/>
        <v>2.8317294900221732</v>
      </c>
      <c r="R319" s="6">
        <f t="shared" si="138"/>
        <v>0.35185692696791981</v>
      </c>
      <c r="S319" s="6">
        <f t="shared" si="139"/>
        <v>0.29500199669566446</v>
      </c>
      <c r="T319" s="6">
        <f t="shared" si="140"/>
        <v>0.35314107633641578</v>
      </c>
      <c r="U319">
        <f t="shared" si="141"/>
        <v>0.35981181450603139</v>
      </c>
      <c r="V319">
        <f t="shared" si="142"/>
        <v>1.0224061218163307</v>
      </c>
      <c r="W319">
        <f t="shared" si="143"/>
        <v>1.4467301351586634</v>
      </c>
      <c r="X319" t="s">
        <v>243</v>
      </c>
      <c r="Y319" t="s">
        <v>203</v>
      </c>
      <c r="Z319" t="s">
        <v>269</v>
      </c>
      <c r="AA319" s="16"/>
      <c r="AB319" s="19" t="s">
        <v>18</v>
      </c>
      <c r="AC319" s="34">
        <v>44416</v>
      </c>
      <c r="AD319" s="16" t="s">
        <v>17</v>
      </c>
    </row>
    <row r="320" spans="1:30" x14ac:dyDescent="0.25">
      <c r="A320" s="11">
        <v>0.39006716858930096</v>
      </c>
      <c r="B320" s="11">
        <v>0.25355072630007608</v>
      </c>
      <c r="C320" s="11">
        <v>0.33050349702526388</v>
      </c>
      <c r="D320" s="3">
        <f t="shared" si="129"/>
        <v>2.5636610320641804</v>
      </c>
      <c r="E320" s="4">
        <f t="shared" si="130"/>
        <v>3.9439839695686958</v>
      </c>
      <c r="F320" s="4">
        <f t="shared" si="131"/>
        <v>3.0256865933359833</v>
      </c>
      <c r="G320" s="10">
        <v>3.3468720437908717E-2</v>
      </c>
      <c r="H320" s="7">
        <f t="shared" si="128"/>
        <v>1.0334687204379087</v>
      </c>
      <c r="I320" s="5">
        <f t="shared" si="132"/>
        <v>2.4806372765475548</v>
      </c>
      <c r="J320" s="5">
        <f t="shared" si="133"/>
        <v>3.8162586748610279</v>
      </c>
      <c r="K320" s="5">
        <f t="shared" si="134"/>
        <v>2.9277002133687393</v>
      </c>
      <c r="L320">
        <v>1.93</v>
      </c>
      <c r="M320">
        <v>4.01</v>
      </c>
      <c r="N320">
        <v>3.76</v>
      </c>
      <c r="O320" s="5">
        <f t="shared" si="135"/>
        <v>1.9945946304451638</v>
      </c>
      <c r="P320" s="5">
        <f t="shared" si="136"/>
        <v>4.1442095689560139</v>
      </c>
      <c r="Q320" s="5">
        <f t="shared" si="137"/>
        <v>3.8858423888465365</v>
      </c>
      <c r="R320" s="6">
        <f t="shared" si="138"/>
        <v>0.50135500453884951</v>
      </c>
      <c r="S320" s="6">
        <f t="shared" si="139"/>
        <v>0.24130053834413456</v>
      </c>
      <c r="T320" s="6">
        <f t="shared" si="140"/>
        <v>0.25734445711701587</v>
      </c>
      <c r="U320">
        <f t="shared" si="141"/>
        <v>0.77802587998116823</v>
      </c>
      <c r="V320">
        <f t="shared" si="142"/>
        <v>1.0507673461485225</v>
      </c>
      <c r="W320">
        <f t="shared" si="143"/>
        <v>1.2842844984027857</v>
      </c>
      <c r="X320" t="s">
        <v>211</v>
      </c>
      <c r="Y320" t="s">
        <v>244</v>
      </c>
      <c r="Z320" t="s">
        <v>269</v>
      </c>
      <c r="AA320" s="16"/>
      <c r="AB320" s="19" t="s">
        <v>19</v>
      </c>
      <c r="AC320" s="34">
        <v>44416</v>
      </c>
      <c r="AD320" s="16" t="s">
        <v>17</v>
      </c>
    </row>
    <row r="321" spans="1:30" x14ac:dyDescent="0.25">
      <c r="A321" s="11">
        <v>0.54477447188857209</v>
      </c>
      <c r="B321" s="11">
        <v>0.36806088396715697</v>
      </c>
      <c r="C321" s="11">
        <v>8.6540524157705093E-2</v>
      </c>
      <c r="D321" s="3">
        <f t="shared" si="129"/>
        <v>1.8356219896525172</v>
      </c>
      <c r="E321" s="4">
        <f t="shared" si="130"/>
        <v>2.7169417983825541</v>
      </c>
      <c r="F321" s="4">
        <f t="shared" si="131"/>
        <v>11.555280138789932</v>
      </c>
      <c r="G321" s="10">
        <v>4.4531569780973834E-2</v>
      </c>
      <c r="H321" s="7">
        <f t="shared" si="128"/>
        <v>1.0445315697809738</v>
      </c>
      <c r="I321" s="5">
        <f t="shared" si="132"/>
        <v>1.7573638200685748</v>
      </c>
      <c r="J321" s="5">
        <f t="shared" si="133"/>
        <v>2.6011102746777346</v>
      </c>
      <c r="K321" s="5">
        <f t="shared" si="134"/>
        <v>11.062643268133044</v>
      </c>
      <c r="L321">
        <v>2.41</v>
      </c>
      <c r="M321">
        <v>2.75</v>
      </c>
      <c r="N321">
        <v>3.76</v>
      </c>
      <c r="O321" s="5">
        <f t="shared" si="135"/>
        <v>2.5173210831721469</v>
      </c>
      <c r="P321" s="5">
        <f t="shared" si="136"/>
        <v>2.8724618168976779</v>
      </c>
      <c r="Q321" s="5">
        <f t="shared" si="137"/>
        <v>3.9274387023764614</v>
      </c>
      <c r="R321" s="6">
        <f t="shared" si="138"/>
        <v>0.39724769584810848</v>
      </c>
      <c r="S321" s="6">
        <f t="shared" si="139"/>
        <v>0.34813343527052415</v>
      </c>
      <c r="T321" s="6">
        <f t="shared" si="140"/>
        <v>0.25461886888136742</v>
      </c>
      <c r="U321">
        <f t="shared" si="141"/>
        <v>1.3713722636590746</v>
      </c>
      <c r="V321">
        <f t="shared" si="142"/>
        <v>1.0572408354892651</v>
      </c>
      <c r="W321">
        <f t="shared" si="143"/>
        <v>0.33988260390091612</v>
      </c>
      <c r="X321" t="s">
        <v>216</v>
      </c>
      <c r="Y321" t="s">
        <v>59</v>
      </c>
      <c r="Z321" t="s">
        <v>257</v>
      </c>
      <c r="AA321" s="16"/>
      <c r="AB321" s="21" t="s">
        <v>35</v>
      </c>
      <c r="AC321" s="34">
        <v>44417</v>
      </c>
      <c r="AD321" s="16" t="s">
        <v>35</v>
      </c>
    </row>
    <row r="322" spans="1:30" x14ac:dyDescent="0.25">
      <c r="A322" s="11">
        <v>0.64705893584339147</v>
      </c>
      <c r="B322" s="11">
        <v>0.20464977304729876</v>
      </c>
      <c r="C322" s="11">
        <v>0.14198085614180306</v>
      </c>
      <c r="D322" s="3">
        <f t="shared" si="129"/>
        <v>1.5454542772005413</v>
      </c>
      <c r="E322" s="4">
        <f t="shared" si="130"/>
        <v>4.8863968188661486</v>
      </c>
      <c r="F322" s="4">
        <f t="shared" si="131"/>
        <v>7.0432030569054485</v>
      </c>
      <c r="G322" s="10">
        <v>4.4863516013558646E-2</v>
      </c>
      <c r="H322" s="7">
        <f t="shared" si="128"/>
        <v>1.0448635160135586</v>
      </c>
      <c r="I322" s="5">
        <f t="shared" si="132"/>
        <v>1.4790967944759656</v>
      </c>
      <c r="J322" s="5">
        <f t="shared" si="133"/>
        <v>4.6765886108351209</v>
      </c>
      <c r="K322" s="5">
        <f t="shared" si="134"/>
        <v>6.7407876234182265</v>
      </c>
      <c r="L322">
        <v>3.1</v>
      </c>
      <c r="M322">
        <v>3.31</v>
      </c>
      <c r="N322">
        <v>2.38</v>
      </c>
      <c r="O322" s="5">
        <f t="shared" si="135"/>
        <v>3.2390768996420318</v>
      </c>
      <c r="P322" s="5">
        <f t="shared" si="136"/>
        <v>3.458498238004879</v>
      </c>
      <c r="Q322" s="5">
        <f t="shared" si="137"/>
        <v>2.4867751681122696</v>
      </c>
      <c r="R322" s="6">
        <f t="shared" si="138"/>
        <v>0.30872993478806121</v>
      </c>
      <c r="S322" s="6">
        <f t="shared" si="139"/>
        <v>0.28914283922748935</v>
      </c>
      <c r="T322" s="6">
        <f t="shared" si="140"/>
        <v>0.4021272259844495</v>
      </c>
      <c r="U322">
        <f t="shared" si="141"/>
        <v>2.0958736517972847</v>
      </c>
      <c r="V322">
        <f t="shared" si="142"/>
        <v>0.70778087949218127</v>
      </c>
      <c r="W322">
        <f t="shared" si="143"/>
        <v>0.35307446740075626</v>
      </c>
      <c r="X322" t="s">
        <v>54</v>
      </c>
      <c r="Y322" t="s">
        <v>123</v>
      </c>
      <c r="Z322" t="s">
        <v>257</v>
      </c>
      <c r="AA322" s="16"/>
      <c r="AB322" s="21" t="s">
        <v>17</v>
      </c>
      <c r="AC322" s="34">
        <v>44417</v>
      </c>
      <c r="AD322" s="16" t="s">
        <v>35</v>
      </c>
    </row>
    <row r="323" spans="1:30" x14ac:dyDescent="0.25">
      <c r="A323" s="11">
        <v>0.31702097411769048</v>
      </c>
      <c r="B323" s="11">
        <v>0.33987792484251972</v>
      </c>
      <c r="C323" s="11">
        <v>0.32275875728096148</v>
      </c>
      <c r="D323" s="3">
        <f t="shared" si="129"/>
        <v>3.1543654257675748</v>
      </c>
      <c r="E323" s="4">
        <f t="shared" si="130"/>
        <v>2.9422328633533454</v>
      </c>
      <c r="F323" s="4">
        <f t="shared" si="131"/>
        <v>3.0982892870959349</v>
      </c>
      <c r="G323" s="10">
        <v>4.403441964191801E-2</v>
      </c>
      <c r="H323" s="7">
        <f t="shared" si="128"/>
        <v>1.044034419641918</v>
      </c>
      <c r="I323" s="5">
        <f t="shared" si="132"/>
        <v>3.0213232115943613</v>
      </c>
      <c r="J323" s="5">
        <f t="shared" si="133"/>
        <v>2.818137800823147</v>
      </c>
      <c r="K323" s="5">
        <f t="shared" si="134"/>
        <v>2.9676122058874106</v>
      </c>
      <c r="L323">
        <v>2.9</v>
      </c>
      <c r="M323">
        <v>2.98</v>
      </c>
      <c r="N323">
        <v>2.75</v>
      </c>
      <c r="O323" s="5">
        <f t="shared" si="135"/>
        <v>3.0276998169615621</v>
      </c>
      <c r="P323" s="5">
        <f t="shared" si="136"/>
        <v>3.1112225705329157</v>
      </c>
      <c r="Q323" s="5">
        <f t="shared" si="137"/>
        <v>2.8710946540152746</v>
      </c>
      <c r="R323" s="6">
        <f t="shared" si="138"/>
        <v>0.33028373367725294</v>
      </c>
      <c r="S323" s="6">
        <f t="shared" si="139"/>
        <v>0.32141705626309847</v>
      </c>
      <c r="T323" s="6">
        <f t="shared" si="140"/>
        <v>0.34829921005964853</v>
      </c>
      <c r="U323">
        <f t="shared" si="141"/>
        <v>0.95984434530910756</v>
      </c>
      <c r="V323">
        <f t="shared" si="142"/>
        <v>1.0574358709959373</v>
      </c>
      <c r="W323">
        <f t="shared" si="143"/>
        <v>0.92667094256598204</v>
      </c>
      <c r="X323" t="s">
        <v>218</v>
      </c>
      <c r="Y323" t="s">
        <v>125</v>
      </c>
      <c r="Z323" t="s">
        <v>257</v>
      </c>
      <c r="AA323" s="16"/>
      <c r="AB323" s="21" t="s">
        <v>19</v>
      </c>
      <c r="AC323" s="34">
        <v>44417</v>
      </c>
      <c r="AD323" s="16" t="s">
        <v>20</v>
      </c>
    </row>
    <row r="324" spans="1:30" x14ac:dyDescent="0.25">
      <c r="A324" s="11">
        <v>0.4644618332198025</v>
      </c>
      <c r="B324" s="11">
        <v>0.23819212425205516</v>
      </c>
      <c r="C324" s="11">
        <v>0.27854900019705797</v>
      </c>
      <c r="D324" s="3">
        <f t="shared" si="129"/>
        <v>2.1530294385389439</v>
      </c>
      <c r="E324" s="4">
        <f t="shared" si="130"/>
        <v>4.1982916233695411</v>
      </c>
      <c r="F324" s="4">
        <f t="shared" si="131"/>
        <v>3.5900326308568884</v>
      </c>
      <c r="G324" s="10">
        <v>3.3685804177607359E-2</v>
      </c>
      <c r="H324" s="7">
        <f t="shared" si="128"/>
        <v>1.0336858041776074</v>
      </c>
      <c r="I324" s="5">
        <f t="shared" si="132"/>
        <v>2.0828664085716819</v>
      </c>
      <c r="J324" s="5">
        <f t="shared" si="133"/>
        <v>4.0614774880358064</v>
      </c>
      <c r="K324" s="5">
        <f t="shared" si="134"/>
        <v>3.473040469693875</v>
      </c>
      <c r="L324">
        <v>2.75</v>
      </c>
      <c r="M324">
        <v>3.66</v>
      </c>
      <c r="N324">
        <v>2.52</v>
      </c>
      <c r="O324" s="5">
        <f t="shared" si="135"/>
        <v>2.84263596148842</v>
      </c>
      <c r="P324" s="5">
        <f t="shared" si="136"/>
        <v>3.7832900432900431</v>
      </c>
      <c r="Q324" s="5">
        <f t="shared" si="137"/>
        <v>2.6048882265275703</v>
      </c>
      <c r="R324" s="6">
        <f t="shared" si="138"/>
        <v>0.3517861638098726</v>
      </c>
      <c r="S324" s="6">
        <f t="shared" si="139"/>
        <v>0.26432020504840148</v>
      </c>
      <c r="T324" s="6">
        <f t="shared" si="140"/>
        <v>0.38389363114172603</v>
      </c>
      <c r="U324">
        <f t="shared" si="141"/>
        <v>1.3202959098494476</v>
      </c>
      <c r="V324">
        <f t="shared" si="142"/>
        <v>0.90114989207290497</v>
      </c>
      <c r="W324">
        <f t="shared" si="143"/>
        <v>0.72558901112434226</v>
      </c>
      <c r="X324" t="s">
        <v>153</v>
      </c>
      <c r="Y324" t="s">
        <v>156</v>
      </c>
      <c r="Z324" t="s">
        <v>265</v>
      </c>
      <c r="AA324" s="16"/>
      <c r="AB324" s="21" t="s">
        <v>17</v>
      </c>
      <c r="AC324" s="34">
        <v>44417</v>
      </c>
      <c r="AD324" s="16" t="s">
        <v>36</v>
      </c>
    </row>
    <row r="325" spans="1:30" x14ac:dyDescent="0.25">
      <c r="A325" s="11">
        <v>0.60545615366372907</v>
      </c>
      <c r="B325" s="11">
        <v>0.19772179942761153</v>
      </c>
      <c r="C325" s="11">
        <v>0.18481378453184749</v>
      </c>
      <c r="D325" s="3">
        <f t="shared" si="129"/>
        <v>1.6516472645439506</v>
      </c>
      <c r="E325" s="4">
        <f t="shared" si="130"/>
        <v>5.0576112643872264</v>
      </c>
      <c r="F325" s="4">
        <f t="shared" si="131"/>
        <v>5.4108518070397391</v>
      </c>
      <c r="G325" s="10">
        <v>3.4154536989389639E-2</v>
      </c>
      <c r="H325" s="7">
        <f t="shared" si="128"/>
        <v>1.0341545369893896</v>
      </c>
      <c r="I325" s="5">
        <f t="shared" si="132"/>
        <v>1.5970990847772071</v>
      </c>
      <c r="J325" s="5">
        <f t="shared" si="133"/>
        <v>4.8905759086169507</v>
      </c>
      <c r="K325" s="5">
        <f t="shared" si="134"/>
        <v>5.2321501414979084</v>
      </c>
      <c r="L325">
        <v>2.23</v>
      </c>
      <c r="M325">
        <v>3.66</v>
      </c>
      <c r="N325">
        <v>3.2</v>
      </c>
      <c r="O325" s="5">
        <f t="shared" si="135"/>
        <v>2.3061646174863388</v>
      </c>
      <c r="P325" s="5">
        <f t="shared" si="136"/>
        <v>3.785005605381166</v>
      </c>
      <c r="Q325" s="5">
        <f t="shared" si="137"/>
        <v>3.3092945183660469</v>
      </c>
      <c r="R325" s="6">
        <f t="shared" si="138"/>
        <v>0.43362038963635419</v>
      </c>
      <c r="S325" s="6">
        <f t="shared" si="139"/>
        <v>0.26420040133581146</v>
      </c>
      <c r="T325" s="6">
        <f t="shared" si="140"/>
        <v>0.30217920902783429</v>
      </c>
      <c r="U325">
        <f t="shared" si="141"/>
        <v>1.3962815590186639</v>
      </c>
      <c r="V325">
        <f t="shared" si="142"/>
        <v>0.74837811913956043</v>
      </c>
      <c r="W325">
        <f t="shared" si="143"/>
        <v>0.61160324406972666</v>
      </c>
      <c r="X325" t="s">
        <v>294</v>
      </c>
      <c r="Y325" t="s">
        <v>316</v>
      </c>
      <c r="Z325" t="s">
        <v>266</v>
      </c>
      <c r="AA325" s="16"/>
      <c r="AB325" s="21" t="s">
        <v>17</v>
      </c>
      <c r="AC325" s="34">
        <v>44417</v>
      </c>
      <c r="AD325" s="44" t="s">
        <v>17</v>
      </c>
    </row>
    <row r="326" spans="1:30" x14ac:dyDescent="0.25">
      <c r="A326" s="11">
        <v>0.10502490192167863</v>
      </c>
      <c r="B326" s="11">
        <v>0.15538326365906355</v>
      </c>
      <c r="C326" s="11">
        <v>0.63289082328678492</v>
      </c>
      <c r="D326" s="3">
        <f t="shared" si="129"/>
        <v>9.5215513816498589</v>
      </c>
      <c r="E326" s="4">
        <f t="shared" si="130"/>
        <v>6.4356995499474419</v>
      </c>
      <c r="F326" s="4">
        <f t="shared" si="131"/>
        <v>1.5800513504157179</v>
      </c>
      <c r="G326" s="10">
        <v>3.6069027823606881E-2</v>
      </c>
      <c r="H326" s="7">
        <f t="shared" si="128"/>
        <v>1.0360690278236069</v>
      </c>
      <c r="I326" s="5">
        <f t="shared" si="132"/>
        <v>9.1900743347680933</v>
      </c>
      <c r="J326" s="5">
        <f t="shared" si="133"/>
        <v>6.2116513254589192</v>
      </c>
      <c r="K326" s="5">
        <f t="shared" si="134"/>
        <v>1.5250444786819022</v>
      </c>
      <c r="L326">
        <v>4.3499999999999996</v>
      </c>
      <c r="M326">
        <v>4.04</v>
      </c>
      <c r="N326">
        <v>1.79</v>
      </c>
      <c r="O326" s="5">
        <f t="shared" si="135"/>
        <v>4.5069002710326895</v>
      </c>
      <c r="P326" s="5">
        <f t="shared" si="136"/>
        <v>4.1857188724073717</v>
      </c>
      <c r="Q326" s="5">
        <f t="shared" si="137"/>
        <v>1.8545635598042562</v>
      </c>
      <c r="R326" s="6">
        <f t="shared" si="138"/>
        <v>0.22188198980734597</v>
      </c>
      <c r="S326" s="6">
        <f t="shared" si="139"/>
        <v>0.23890758803513734</v>
      </c>
      <c r="T326" s="6">
        <f t="shared" si="140"/>
        <v>0.53921042215751669</v>
      </c>
      <c r="U326">
        <f t="shared" si="141"/>
        <v>0.47333675893599503</v>
      </c>
      <c r="V326">
        <f t="shared" si="142"/>
        <v>0.65039065915399286</v>
      </c>
      <c r="W326">
        <f t="shared" si="143"/>
        <v>1.1737362582021864</v>
      </c>
      <c r="X326" t="s">
        <v>317</v>
      </c>
      <c r="Y326" t="s">
        <v>303</v>
      </c>
      <c r="Z326" t="s">
        <v>266</v>
      </c>
      <c r="AA326" s="16"/>
      <c r="AB326" s="21" t="s">
        <v>21</v>
      </c>
      <c r="AC326" s="34">
        <v>44417</v>
      </c>
      <c r="AD326" s="16" t="s">
        <v>20</v>
      </c>
    </row>
    <row r="327" spans="1:30" x14ac:dyDescent="0.25">
      <c r="A327" s="11">
        <v>0.56920642547367351</v>
      </c>
      <c r="B327" s="11">
        <v>0.34980862196592383</v>
      </c>
      <c r="C327" s="11">
        <v>8.0421608310587769E-2</v>
      </c>
      <c r="D327" s="3">
        <f t="shared" si="129"/>
        <v>1.7568318895343378</v>
      </c>
      <c r="E327" s="4">
        <f t="shared" si="130"/>
        <v>2.8587059815164126</v>
      </c>
      <c r="F327" s="4">
        <f t="shared" si="131"/>
        <v>12.434469056351199</v>
      </c>
      <c r="G327" s="10">
        <v>3.3606004015536151E-2</v>
      </c>
      <c r="H327" s="7">
        <f t="shared" si="128"/>
        <v>1.0336060040155362</v>
      </c>
      <c r="I327" s="5">
        <f t="shared" si="132"/>
        <v>1.6997113820054115</v>
      </c>
      <c r="J327" s="5">
        <f t="shared" si="133"/>
        <v>2.765759845057405</v>
      </c>
      <c r="K327" s="5">
        <f t="shared" si="134"/>
        <v>12.030182688610134</v>
      </c>
      <c r="L327">
        <v>2.0699999999999998</v>
      </c>
      <c r="M327">
        <v>3.8</v>
      </c>
      <c r="N327">
        <v>3.48</v>
      </c>
      <c r="O327" s="5">
        <f t="shared" si="135"/>
        <v>2.1395644283121595</v>
      </c>
      <c r="P327" s="5">
        <f t="shared" si="136"/>
        <v>3.9277028152590372</v>
      </c>
      <c r="Q327" s="5">
        <f t="shared" si="137"/>
        <v>3.5969488939740657</v>
      </c>
      <c r="R327" s="6">
        <f t="shared" si="138"/>
        <v>0.46738485028416327</v>
      </c>
      <c r="S327" s="6">
        <f t="shared" si="139"/>
        <v>0.25460174739163627</v>
      </c>
      <c r="T327" s="6">
        <f t="shared" si="140"/>
        <v>0.27801340232420052</v>
      </c>
      <c r="U327">
        <f t="shared" si="141"/>
        <v>1.2178538203101881</v>
      </c>
      <c r="V327">
        <f t="shared" si="142"/>
        <v>1.3739443092974433</v>
      </c>
      <c r="W327">
        <f t="shared" si="143"/>
        <v>0.28927241506438417</v>
      </c>
      <c r="X327" t="s">
        <v>318</v>
      </c>
      <c r="Y327" t="s">
        <v>319</v>
      </c>
      <c r="Z327" t="s">
        <v>266</v>
      </c>
      <c r="AA327" s="16"/>
      <c r="AB327" s="21" t="s">
        <v>35</v>
      </c>
      <c r="AC327" s="34">
        <v>44417</v>
      </c>
      <c r="AD327" s="16" t="s">
        <v>16</v>
      </c>
    </row>
    <row r="328" spans="1:30" x14ac:dyDescent="0.25">
      <c r="A328" s="11">
        <v>2.9196680004954283E-2</v>
      </c>
      <c r="B328" s="11">
        <v>0.13171417093058388</v>
      </c>
      <c r="C328" s="11">
        <v>0.67248931345299523</v>
      </c>
      <c r="D328" s="3">
        <f t="shared" si="129"/>
        <v>34.250469568126015</v>
      </c>
      <c r="E328" s="4">
        <f t="shared" si="130"/>
        <v>7.5921975056656654</v>
      </c>
      <c r="F328" s="4">
        <f t="shared" si="131"/>
        <v>1.4870124773661502</v>
      </c>
      <c r="G328" s="10">
        <v>3.5247054387885113E-2</v>
      </c>
      <c r="H328" s="7">
        <f t="shared" si="128"/>
        <v>1.0352470543878851</v>
      </c>
      <c r="I328" s="5">
        <f t="shared" si="132"/>
        <v>33.084343899319215</v>
      </c>
      <c r="J328" s="5">
        <f t="shared" si="133"/>
        <v>7.3337059723920062</v>
      </c>
      <c r="K328" s="5">
        <f t="shared" si="134"/>
        <v>1.436384166526687</v>
      </c>
      <c r="L328">
        <v>5.81</v>
      </c>
      <c r="M328">
        <v>3.89</v>
      </c>
      <c r="N328">
        <v>1.65</v>
      </c>
      <c r="O328" s="5">
        <f t="shared" si="135"/>
        <v>6.014785385993612</v>
      </c>
      <c r="P328" s="5">
        <f t="shared" si="136"/>
        <v>4.0271110415688733</v>
      </c>
      <c r="Q328" s="5">
        <f t="shared" si="137"/>
        <v>1.7081576397400104</v>
      </c>
      <c r="R328" s="6">
        <f t="shared" si="138"/>
        <v>0.16625697108473059</v>
      </c>
      <c r="S328" s="6">
        <f t="shared" si="139"/>
        <v>0.24831696709570297</v>
      </c>
      <c r="T328" s="6">
        <f t="shared" si="140"/>
        <v>0.58542606181956636</v>
      </c>
      <c r="U328">
        <f t="shared" si="141"/>
        <v>0.17561176421333094</v>
      </c>
      <c r="V328">
        <f t="shared" si="142"/>
        <v>0.53042759208564427</v>
      </c>
      <c r="W328">
        <f t="shared" si="143"/>
        <v>1.1487177584182484</v>
      </c>
      <c r="X328" t="s">
        <v>320</v>
      </c>
      <c r="Y328" t="s">
        <v>321</v>
      </c>
      <c r="Z328" t="s">
        <v>266</v>
      </c>
      <c r="AA328" s="16"/>
      <c r="AB328" s="21" t="s">
        <v>31</v>
      </c>
      <c r="AC328" s="34">
        <v>44417</v>
      </c>
      <c r="AD328" s="16" t="s">
        <v>28</v>
      </c>
    </row>
    <row r="329" spans="1:30" x14ac:dyDescent="0.25">
      <c r="A329" s="11">
        <v>0.27844238381225073</v>
      </c>
      <c r="B329" s="11">
        <v>0.26888492365804129</v>
      </c>
      <c r="C329" s="11">
        <v>0.41216065639418908</v>
      </c>
      <c r="D329" s="3">
        <f t="shared" si="129"/>
        <v>3.5914072646148729</v>
      </c>
      <c r="E329" s="4">
        <f t="shared" si="130"/>
        <v>3.7190631084685357</v>
      </c>
      <c r="F329" s="4">
        <f t="shared" si="131"/>
        <v>2.426238372067234</v>
      </c>
      <c r="G329" s="10">
        <v>3.5459249517582059E-2</v>
      </c>
      <c r="H329" s="7">
        <f t="shared" si="128"/>
        <v>1.0354592495175821</v>
      </c>
      <c r="I329" s="5">
        <f t="shared" si="132"/>
        <v>3.4684197048682512</v>
      </c>
      <c r="J329" s="5">
        <f t="shared" si="133"/>
        <v>3.5917039808193691</v>
      </c>
      <c r="K329" s="5">
        <f t="shared" si="134"/>
        <v>2.3431519619894385</v>
      </c>
      <c r="L329">
        <v>4.13</v>
      </c>
      <c r="M329">
        <v>3.5</v>
      </c>
      <c r="N329">
        <v>1.97</v>
      </c>
      <c r="O329" s="5">
        <f t="shared" si="135"/>
        <v>4.2764467005076137</v>
      </c>
      <c r="P329" s="5">
        <f t="shared" si="136"/>
        <v>3.6241073733115372</v>
      </c>
      <c r="Q329" s="5">
        <f t="shared" si="137"/>
        <v>2.0398547215496365</v>
      </c>
      <c r="R329" s="6">
        <f t="shared" si="138"/>
        <v>0.23383899532322011</v>
      </c>
      <c r="S329" s="6">
        <f t="shared" si="139"/>
        <v>0.27593001448139975</v>
      </c>
      <c r="T329" s="6">
        <f t="shared" si="140"/>
        <v>0.49023099019538025</v>
      </c>
      <c r="U329">
        <f t="shared" si="141"/>
        <v>1.1907440135353744</v>
      </c>
      <c r="V329">
        <f t="shared" si="142"/>
        <v>0.97446783440141727</v>
      </c>
      <c r="W329">
        <f t="shared" si="143"/>
        <v>0.84074786098268406</v>
      </c>
      <c r="X329" t="s">
        <v>322</v>
      </c>
      <c r="Y329" t="s">
        <v>323</v>
      </c>
      <c r="Z329" t="s">
        <v>266</v>
      </c>
      <c r="AA329" s="16"/>
      <c r="AB329" s="21" t="s">
        <v>19</v>
      </c>
      <c r="AC329" s="34">
        <v>44417</v>
      </c>
      <c r="AD329" s="16" t="s">
        <v>19</v>
      </c>
    </row>
    <row r="330" spans="1:30" x14ac:dyDescent="0.25">
      <c r="A330" s="11">
        <v>0.65901444996683645</v>
      </c>
      <c r="B330" s="11">
        <v>0.20871053291209152</v>
      </c>
      <c r="C330" s="11">
        <v>0.12751395388014355</v>
      </c>
      <c r="D330" s="3">
        <f t="shared" si="129"/>
        <v>1.5174174102712361</v>
      </c>
      <c r="E330" s="4">
        <f t="shared" si="130"/>
        <v>4.7913250282447324</v>
      </c>
      <c r="F330" s="4">
        <f t="shared" si="131"/>
        <v>7.8422789786594471</v>
      </c>
      <c r="G330" s="10">
        <v>3.5965531250668148E-2</v>
      </c>
      <c r="H330" s="7">
        <f t="shared" si="128"/>
        <v>1.0359655312506681</v>
      </c>
      <c r="I330" s="5">
        <f t="shared" si="132"/>
        <v>1.4647373532199819</v>
      </c>
      <c r="J330" s="5">
        <f t="shared" si="133"/>
        <v>4.6249849861900429</v>
      </c>
      <c r="K330" s="5">
        <f t="shared" si="134"/>
        <v>7.5700192159789959</v>
      </c>
      <c r="L330">
        <v>1.75</v>
      </c>
      <c r="M330">
        <v>3.93</v>
      </c>
      <c r="N330">
        <v>4.76</v>
      </c>
      <c r="O330" s="5">
        <f t="shared" si="135"/>
        <v>1.8129396796886692</v>
      </c>
      <c r="P330" s="5">
        <f t="shared" si="136"/>
        <v>4.0713445378151256</v>
      </c>
      <c r="Q330" s="5">
        <f t="shared" si="137"/>
        <v>4.9311959287531799</v>
      </c>
      <c r="R330" s="6">
        <f t="shared" si="138"/>
        <v>0.55159033210179786</v>
      </c>
      <c r="S330" s="6">
        <f t="shared" si="139"/>
        <v>0.2456191046254825</v>
      </c>
      <c r="T330" s="6">
        <f t="shared" si="140"/>
        <v>0.2027905632727198</v>
      </c>
      <c r="U330">
        <f t="shared" si="141"/>
        <v>1.1947534458330809</v>
      </c>
      <c r="V330">
        <f t="shared" si="142"/>
        <v>0.8497324881561279</v>
      </c>
      <c r="W330">
        <f t="shared" si="143"/>
        <v>0.62879629023298467</v>
      </c>
      <c r="X330" t="s">
        <v>88</v>
      </c>
      <c r="Y330" t="s">
        <v>288</v>
      </c>
      <c r="Z330" t="s">
        <v>266</v>
      </c>
      <c r="AA330" s="16"/>
      <c r="AB330" s="21" t="s">
        <v>17</v>
      </c>
      <c r="AC330" s="34">
        <v>44417</v>
      </c>
      <c r="AD330" s="16" t="s">
        <v>32</v>
      </c>
    </row>
    <row r="331" spans="1:30" x14ac:dyDescent="0.25">
      <c r="A331" s="11">
        <v>1.4228498196169004E-2</v>
      </c>
      <c r="B331" s="11">
        <v>5.0536476047813736E-2</v>
      </c>
      <c r="C331" s="11">
        <v>0.71072421684868858</v>
      </c>
      <c r="D331" s="3">
        <f t="shared" si="129"/>
        <v>70.281486226652376</v>
      </c>
      <c r="E331" s="4">
        <f t="shared" si="130"/>
        <v>19.787687591312793</v>
      </c>
      <c r="F331" s="4">
        <f t="shared" si="131"/>
        <v>1.4070155150107928</v>
      </c>
      <c r="G331" s="10">
        <v>3.6167954854959161E-2</v>
      </c>
      <c r="H331" s="7">
        <f t="shared" si="128"/>
        <v>1.0361679548549592</v>
      </c>
      <c r="I331" s="5">
        <f t="shared" si="132"/>
        <v>67.828276195329977</v>
      </c>
      <c r="J331" s="5">
        <f t="shared" si="133"/>
        <v>19.096988570817786</v>
      </c>
      <c r="K331" s="5">
        <f t="shared" si="134"/>
        <v>1.3579029426824383</v>
      </c>
      <c r="L331">
        <v>10.17</v>
      </c>
      <c r="M331">
        <v>5.22</v>
      </c>
      <c r="N331">
        <v>1.34</v>
      </c>
      <c r="O331" s="5">
        <f t="shared" si="135"/>
        <v>10.537828100874934</v>
      </c>
      <c r="P331" s="5">
        <f t="shared" si="136"/>
        <v>5.4087967243428867</v>
      </c>
      <c r="Q331" s="5">
        <f t="shared" si="137"/>
        <v>1.3884650595056454</v>
      </c>
      <c r="R331" s="6">
        <f t="shared" si="138"/>
        <v>9.4896214896214914E-2</v>
      </c>
      <c r="S331" s="6">
        <f t="shared" si="139"/>
        <v>0.18488400488400492</v>
      </c>
      <c r="T331" s="6">
        <f t="shared" si="140"/>
        <v>0.72021978021978028</v>
      </c>
      <c r="U331">
        <f t="shared" si="141"/>
        <v>0.14993746812483805</v>
      </c>
      <c r="V331">
        <f t="shared" si="142"/>
        <v>0.27334152610724766</v>
      </c>
      <c r="W331">
        <f t="shared" si="143"/>
        <v>0.98681574203891753</v>
      </c>
      <c r="X331" t="s">
        <v>253</v>
      </c>
      <c r="Y331" t="s">
        <v>324</v>
      </c>
      <c r="Z331" t="s">
        <v>266</v>
      </c>
      <c r="AA331" s="16"/>
      <c r="AB331" s="21" t="s">
        <v>331</v>
      </c>
      <c r="AC331" s="34">
        <v>44417</v>
      </c>
      <c r="AD331" s="16" t="s">
        <v>31</v>
      </c>
    </row>
    <row r="332" spans="1:30" x14ac:dyDescent="0.25">
      <c r="A332" s="11">
        <v>0.72961423446910134</v>
      </c>
      <c r="B332" s="11">
        <v>0.23019308595182422</v>
      </c>
      <c r="C332" s="11">
        <v>3.9510935870495367E-2</v>
      </c>
      <c r="D332" s="3">
        <f t="shared" si="129"/>
        <v>1.3705872949801245</v>
      </c>
      <c r="E332" s="4">
        <f t="shared" si="130"/>
        <v>4.3441791305985804</v>
      </c>
      <c r="F332" s="4">
        <f t="shared" si="131"/>
        <v>25.309448586024153</v>
      </c>
      <c r="G332" s="10">
        <v>3.3254717217933383E-2</v>
      </c>
      <c r="H332" s="7">
        <f t="shared" si="128"/>
        <v>1.0332547172179334</v>
      </c>
      <c r="I332" s="5">
        <f t="shared" si="132"/>
        <v>1.3264757200145849</v>
      </c>
      <c r="J332" s="5">
        <f t="shared" si="133"/>
        <v>4.2043641884310983</v>
      </c>
      <c r="K332" s="5">
        <f t="shared" si="134"/>
        <v>24.494878333747689</v>
      </c>
      <c r="L332">
        <v>2.95</v>
      </c>
      <c r="M332">
        <v>3.31</v>
      </c>
      <c r="N332">
        <v>2.5499999999999998</v>
      </c>
      <c r="O332" s="5">
        <f t="shared" si="135"/>
        <v>3.0481014157929036</v>
      </c>
      <c r="P332" s="5">
        <f t="shared" si="136"/>
        <v>3.4200731139913594</v>
      </c>
      <c r="Q332" s="5">
        <f t="shared" si="137"/>
        <v>2.63479952890573</v>
      </c>
      <c r="R332" s="6">
        <f t="shared" si="138"/>
        <v>0.32807307355942084</v>
      </c>
      <c r="S332" s="6">
        <f t="shared" si="139"/>
        <v>0.29239140996987656</v>
      </c>
      <c r="T332" s="6">
        <f t="shared" si="140"/>
        <v>0.37953551647070255</v>
      </c>
      <c r="U332">
        <f t="shared" si="141"/>
        <v>2.2239381810679237</v>
      </c>
      <c r="V332">
        <f t="shared" si="142"/>
        <v>0.78727718429053606</v>
      </c>
      <c r="W332">
        <f t="shared" si="143"/>
        <v>0.1041033952182057</v>
      </c>
      <c r="X332" t="s">
        <v>87</v>
      </c>
      <c r="Y332" t="s">
        <v>325</v>
      </c>
      <c r="Z332" t="s">
        <v>266</v>
      </c>
      <c r="AA332" s="16"/>
      <c r="AB332" s="21" t="s">
        <v>28</v>
      </c>
      <c r="AC332" s="34">
        <v>44417</v>
      </c>
      <c r="AD332" s="16" t="s">
        <v>35</v>
      </c>
    </row>
    <row r="333" spans="1:30" x14ac:dyDescent="0.25">
      <c r="A333" s="11">
        <v>0.32269203808418018</v>
      </c>
      <c r="B333" s="11">
        <v>0.46164273356527524</v>
      </c>
      <c r="C333" s="11">
        <v>0.21105002300591286</v>
      </c>
      <c r="D333" s="3">
        <f t="shared" si="129"/>
        <v>3.0989298835415688</v>
      </c>
      <c r="E333" s="4">
        <f t="shared" si="130"/>
        <v>2.1661772779937025</v>
      </c>
      <c r="F333" s="4">
        <f t="shared" si="131"/>
        <v>4.738213176939496</v>
      </c>
      <c r="G333" s="10">
        <v>3.5763286503157854E-2</v>
      </c>
      <c r="H333" s="7">
        <f t="shared" si="128"/>
        <v>1.0357632865031579</v>
      </c>
      <c r="I333" s="5">
        <f t="shared" si="132"/>
        <v>2.9919286809285075</v>
      </c>
      <c r="J333" s="5">
        <f t="shared" si="133"/>
        <v>2.0913825641638035</v>
      </c>
      <c r="K333" s="5">
        <f t="shared" si="134"/>
        <v>4.5746100858007672</v>
      </c>
      <c r="L333">
        <v>4.78</v>
      </c>
      <c r="M333">
        <v>3.69</v>
      </c>
      <c r="N333">
        <v>1.8</v>
      </c>
      <c r="O333" s="5">
        <f t="shared" si="135"/>
        <v>4.9509485094850945</v>
      </c>
      <c r="P333" s="5">
        <f t="shared" si="136"/>
        <v>3.8219665271966523</v>
      </c>
      <c r="Q333" s="5">
        <f t="shared" si="137"/>
        <v>1.8643739157056842</v>
      </c>
      <c r="R333" s="6">
        <f t="shared" si="138"/>
        <v>0.20198149871366797</v>
      </c>
      <c r="S333" s="6">
        <f t="shared" si="139"/>
        <v>0.26164541025781379</v>
      </c>
      <c r="T333" s="6">
        <f t="shared" si="140"/>
        <v>0.53637309102851827</v>
      </c>
      <c r="U333">
        <f t="shared" si="141"/>
        <v>1.5976316649755793</v>
      </c>
      <c r="V333">
        <f t="shared" si="142"/>
        <v>1.7643830752100444</v>
      </c>
      <c r="W333">
        <f t="shared" si="143"/>
        <v>0.39347615780130851</v>
      </c>
      <c r="X333" t="s">
        <v>326</v>
      </c>
      <c r="Y333" t="s">
        <v>86</v>
      </c>
      <c r="Z333" t="s">
        <v>266</v>
      </c>
      <c r="AA333" s="16"/>
      <c r="AB333" s="21" t="s">
        <v>35</v>
      </c>
      <c r="AC333" s="34">
        <v>44417</v>
      </c>
      <c r="AD333" s="16" t="s">
        <v>16</v>
      </c>
    </row>
    <row r="334" spans="1:30" x14ac:dyDescent="0.25">
      <c r="A334" s="11">
        <v>0.33442498409517873</v>
      </c>
      <c r="B334" s="11">
        <v>0.53459828016049438</v>
      </c>
      <c r="C334" s="11">
        <v>0.13000014907004948</v>
      </c>
      <c r="D334" s="3">
        <f t="shared" si="129"/>
        <v>2.9902072140501197</v>
      </c>
      <c r="E334" s="4">
        <f t="shared" si="130"/>
        <v>1.8705634438251186</v>
      </c>
      <c r="F334" s="4">
        <f t="shared" si="131"/>
        <v>7.6922988716048204</v>
      </c>
      <c r="G334" s="10">
        <v>1.8648381902238942E-2</v>
      </c>
      <c r="H334" s="7">
        <f t="shared" ref="H334:H397" si="144">(G334/100%) + 1</f>
        <v>1.0186483819022389</v>
      </c>
      <c r="I334" s="5">
        <f t="shared" si="132"/>
        <v>2.9354655317531284</v>
      </c>
      <c r="J334" s="5">
        <f t="shared" si="133"/>
        <v>1.8363190646138376</v>
      </c>
      <c r="K334" s="5">
        <f t="shared" si="134"/>
        <v>7.5514760620736556</v>
      </c>
      <c r="L334">
        <v>2.79</v>
      </c>
      <c r="M334">
        <v>3.45</v>
      </c>
      <c r="N334">
        <v>2.7</v>
      </c>
      <c r="O334" s="5">
        <f t="shared" si="135"/>
        <v>2.8420289855072465</v>
      </c>
      <c r="P334" s="5">
        <f t="shared" si="136"/>
        <v>3.5143369175627246</v>
      </c>
      <c r="Q334" s="5">
        <f t="shared" si="137"/>
        <v>2.7503506311360453</v>
      </c>
      <c r="R334" s="6">
        <f t="shared" si="138"/>
        <v>0.35186129525752163</v>
      </c>
      <c r="S334" s="6">
        <f t="shared" si="139"/>
        <v>0.28454869964303919</v>
      </c>
      <c r="T334" s="6">
        <f t="shared" si="140"/>
        <v>0.36359000509943901</v>
      </c>
      <c r="U334">
        <f t="shared" si="141"/>
        <v>0.95044549827629798</v>
      </c>
      <c r="V334">
        <f t="shared" si="142"/>
        <v>1.8787584720335657</v>
      </c>
      <c r="W334">
        <f t="shared" si="143"/>
        <v>0.35754599204259052</v>
      </c>
      <c r="X334" t="s">
        <v>327</v>
      </c>
      <c r="Y334" t="s">
        <v>85</v>
      </c>
      <c r="Z334" t="s">
        <v>266</v>
      </c>
      <c r="AA334" s="16"/>
      <c r="AB334" s="21" t="s">
        <v>35</v>
      </c>
      <c r="AC334" s="34">
        <v>44417</v>
      </c>
      <c r="AD334" s="16" t="s">
        <v>17</v>
      </c>
    </row>
    <row r="335" spans="1:30" x14ac:dyDescent="0.25">
      <c r="A335" s="11" t="e">
        <v>#N/A</v>
      </c>
      <c r="B335" s="11" t="e">
        <v>#N/A</v>
      </c>
      <c r="C335" s="11" t="e">
        <v>#N/A</v>
      </c>
      <c r="D335" s="3" t="e">
        <f t="shared" si="129"/>
        <v>#N/A</v>
      </c>
      <c r="E335" s="4" t="e">
        <f t="shared" si="130"/>
        <v>#N/A</v>
      </c>
      <c r="F335" s="4" t="e">
        <f t="shared" si="131"/>
        <v>#N/A</v>
      </c>
      <c r="G335" s="10">
        <v>3.4174415671264669E-2</v>
      </c>
      <c r="H335" s="7">
        <f t="shared" si="144"/>
        <v>1.0341744156712647</v>
      </c>
      <c r="I335" s="5" t="e">
        <f t="shared" si="132"/>
        <v>#N/A</v>
      </c>
      <c r="J335" s="5" t="e">
        <f t="shared" si="133"/>
        <v>#N/A</v>
      </c>
      <c r="K335" s="5" t="e">
        <f t="shared" si="134"/>
        <v>#N/A</v>
      </c>
      <c r="L335">
        <v>2.37</v>
      </c>
      <c r="M335">
        <v>3.53</v>
      </c>
      <c r="N335">
        <v>3.04</v>
      </c>
      <c r="O335" s="5">
        <f t="shared" si="135"/>
        <v>2.4509933651408975</v>
      </c>
      <c r="P335" s="5">
        <f t="shared" si="136"/>
        <v>3.6506356873195642</v>
      </c>
      <c r="Q335" s="5">
        <f t="shared" si="137"/>
        <v>3.1438902236406445</v>
      </c>
      <c r="R335" s="6">
        <f t="shared" si="138"/>
        <v>0.40799784047661597</v>
      </c>
      <c r="S335" s="6">
        <f t="shared" si="139"/>
        <v>0.27392489573075918</v>
      </c>
      <c r="T335" s="6">
        <f t="shared" si="140"/>
        <v>0.31807726379262496</v>
      </c>
      <c r="U335" t="e">
        <f t="shared" si="141"/>
        <v>#N/A</v>
      </c>
      <c r="V335" t="e">
        <f t="shared" si="142"/>
        <v>#N/A</v>
      </c>
      <c r="W335" t="e">
        <f t="shared" si="143"/>
        <v>#N/A</v>
      </c>
      <c r="X335" t="s">
        <v>100</v>
      </c>
      <c r="Y335" t="s">
        <v>46</v>
      </c>
      <c r="Z335" t="s">
        <v>260</v>
      </c>
      <c r="AA335" s="16"/>
      <c r="AB335" s="21" t="e">
        <v>#N/A</v>
      </c>
      <c r="AC335" s="34">
        <v>44417</v>
      </c>
      <c r="AD335" s="16" t="s">
        <v>35</v>
      </c>
    </row>
    <row r="336" spans="1:30" x14ac:dyDescent="0.25">
      <c r="A336" s="11" t="e">
        <v>#N/A</v>
      </c>
      <c r="B336" s="11" t="e">
        <v>#N/A</v>
      </c>
      <c r="C336" s="11" t="e">
        <v>#N/A</v>
      </c>
      <c r="D336" s="3" t="e">
        <f t="shared" si="129"/>
        <v>#N/A</v>
      </c>
      <c r="E336" s="4" t="e">
        <f t="shared" si="130"/>
        <v>#N/A</v>
      </c>
      <c r="F336" s="4" t="e">
        <f t="shared" si="131"/>
        <v>#N/A</v>
      </c>
      <c r="G336" s="10">
        <v>3.8887828226045418E-2</v>
      </c>
      <c r="H336" s="7">
        <f t="shared" si="144"/>
        <v>1.0388878282260454</v>
      </c>
      <c r="I336" s="5" t="e">
        <f t="shared" si="132"/>
        <v>#N/A</v>
      </c>
      <c r="J336" s="5" t="e">
        <f t="shared" si="133"/>
        <v>#N/A</v>
      </c>
      <c r="K336" s="5" t="e">
        <f t="shared" si="134"/>
        <v>#N/A</v>
      </c>
      <c r="L336">
        <v>3.56</v>
      </c>
      <c r="M336">
        <v>3.15</v>
      </c>
      <c r="N336">
        <v>2.27</v>
      </c>
      <c r="O336" s="5">
        <f t="shared" si="135"/>
        <v>3.6984406684847215</v>
      </c>
      <c r="P336" s="5">
        <f t="shared" si="136"/>
        <v>3.272496658912043</v>
      </c>
      <c r="Q336" s="5">
        <f t="shared" si="137"/>
        <v>2.3582753700731232</v>
      </c>
      <c r="R336" s="6">
        <f t="shared" si="138"/>
        <v>0.27038422125336065</v>
      </c>
      <c r="S336" s="6">
        <f t="shared" si="139"/>
        <v>0.30557708814665518</v>
      </c>
      <c r="T336" s="6">
        <f t="shared" si="140"/>
        <v>0.42403869059998406</v>
      </c>
      <c r="U336" t="e">
        <f t="shared" si="141"/>
        <v>#N/A</v>
      </c>
      <c r="V336" t="e">
        <f t="shared" si="142"/>
        <v>#N/A</v>
      </c>
      <c r="W336" t="e">
        <f t="shared" si="143"/>
        <v>#N/A</v>
      </c>
      <c r="X336" t="s">
        <v>175</v>
      </c>
      <c r="Y336" t="s">
        <v>232</v>
      </c>
      <c r="Z336" t="s">
        <v>261</v>
      </c>
      <c r="AA336" s="16"/>
      <c r="AB336" s="21" t="e">
        <v>#N/A</v>
      </c>
      <c r="AC336" s="34">
        <v>44417</v>
      </c>
      <c r="AD336" s="16" t="s">
        <v>35</v>
      </c>
    </row>
    <row r="337" spans="1:30" x14ac:dyDescent="0.25">
      <c r="A337" s="11">
        <v>0.4571227397497748</v>
      </c>
      <c r="B337" s="11">
        <v>0.33089773849663145</v>
      </c>
      <c r="C337" s="11">
        <v>0.20471425685346359</v>
      </c>
      <c r="D337" s="3">
        <f t="shared" si="129"/>
        <v>2.1875962691057369</v>
      </c>
      <c r="E337" s="4">
        <f t="shared" si="130"/>
        <v>3.0220816997520217</v>
      </c>
      <c r="F337" s="4">
        <f t="shared" si="131"/>
        <v>4.8848576321472787</v>
      </c>
      <c r="G337" s="10">
        <v>4.995611282950585E-2</v>
      </c>
      <c r="H337" s="7">
        <f t="shared" si="144"/>
        <v>1.0499561128295058</v>
      </c>
      <c r="I337" s="5">
        <f t="shared" si="132"/>
        <v>2.0835121033872808</v>
      </c>
      <c r="J337" s="5">
        <f t="shared" si="133"/>
        <v>2.8782933522886722</v>
      </c>
      <c r="K337" s="5">
        <f t="shared" si="134"/>
        <v>4.652439823397164</v>
      </c>
      <c r="L337">
        <v>1.72</v>
      </c>
      <c r="M337">
        <v>3.26</v>
      </c>
      <c r="N337">
        <v>6.18</v>
      </c>
      <c r="O337" s="5">
        <f t="shared" si="135"/>
        <v>1.8059245140667501</v>
      </c>
      <c r="P337" s="5">
        <f t="shared" si="136"/>
        <v>3.4228569278241889</v>
      </c>
      <c r="Q337" s="5">
        <f t="shared" si="137"/>
        <v>6.4887287772863456</v>
      </c>
      <c r="R337" s="6">
        <f t="shared" si="138"/>
        <v>0.55373300058268005</v>
      </c>
      <c r="S337" s="6">
        <f t="shared" si="139"/>
        <v>0.29215360766938953</v>
      </c>
      <c r="T337" s="6">
        <f t="shared" si="140"/>
        <v>0.1541133917479304</v>
      </c>
      <c r="U337">
        <f t="shared" si="141"/>
        <v>0.8255291616514735</v>
      </c>
      <c r="V337">
        <f t="shared" si="142"/>
        <v>1.1326156166145518</v>
      </c>
      <c r="W337">
        <f t="shared" si="143"/>
        <v>1.3283352895658578</v>
      </c>
      <c r="X337" t="s">
        <v>178</v>
      </c>
      <c r="Y337" t="s">
        <v>101</v>
      </c>
      <c r="Z337" t="s">
        <v>261</v>
      </c>
      <c r="AA337" s="16"/>
      <c r="AB337" s="21" t="s">
        <v>19</v>
      </c>
      <c r="AC337" s="34">
        <v>44417</v>
      </c>
      <c r="AD337" s="16" t="s">
        <v>29</v>
      </c>
    </row>
    <row r="338" spans="1:30" x14ac:dyDescent="0.25">
      <c r="A338" s="11">
        <v>0.73957410353059405</v>
      </c>
      <c r="B338" s="11">
        <v>0.17533782856158908</v>
      </c>
      <c r="C338" s="11">
        <v>8.119587524081763E-2</v>
      </c>
      <c r="D338" s="3">
        <f t="shared" si="129"/>
        <v>1.3521295502724873</v>
      </c>
      <c r="E338" s="4">
        <f t="shared" si="130"/>
        <v>5.7032758315969474</v>
      </c>
      <c r="F338" s="4">
        <f t="shared" si="131"/>
        <v>12.315896553046752</v>
      </c>
      <c r="G338" s="10">
        <v>3.743474904300137E-2</v>
      </c>
      <c r="H338" s="7">
        <f t="shared" si="144"/>
        <v>1.0374347490430014</v>
      </c>
      <c r="I338" s="5">
        <f t="shared" si="132"/>
        <v>1.3033393681094461</v>
      </c>
      <c r="J338" s="5">
        <f t="shared" si="133"/>
        <v>5.4974790818005923</v>
      </c>
      <c r="K338" s="5">
        <f t="shared" si="134"/>
        <v>11.871490293156029</v>
      </c>
      <c r="L338">
        <v>1.72</v>
      </c>
      <c r="M338">
        <v>3.66</v>
      </c>
      <c r="N338">
        <v>5.47</v>
      </c>
      <c r="O338" s="5">
        <f t="shared" si="135"/>
        <v>1.7843877683539624</v>
      </c>
      <c r="P338" s="5">
        <f t="shared" si="136"/>
        <v>3.797011181497385</v>
      </c>
      <c r="Q338" s="5">
        <f t="shared" si="137"/>
        <v>5.6747680772652176</v>
      </c>
      <c r="R338" s="6">
        <f t="shared" si="138"/>
        <v>0.56041630509632234</v>
      </c>
      <c r="S338" s="6">
        <f t="shared" si="139"/>
        <v>0.26336503955346297</v>
      </c>
      <c r="T338" s="6">
        <f t="shared" si="140"/>
        <v>0.17621865535021472</v>
      </c>
      <c r="U338">
        <f t="shared" si="141"/>
        <v>1.319686984131339</v>
      </c>
      <c r="V338">
        <f t="shared" si="142"/>
        <v>0.66575969558782544</v>
      </c>
      <c r="W338">
        <f t="shared" si="143"/>
        <v>0.46076776082220117</v>
      </c>
      <c r="X338" t="s">
        <v>236</v>
      </c>
      <c r="Y338" t="s">
        <v>179</v>
      </c>
      <c r="Z338" t="s">
        <v>262</v>
      </c>
      <c r="AA338" s="16"/>
      <c r="AB338" s="21" t="s">
        <v>17</v>
      </c>
      <c r="AC338" s="34">
        <v>44417</v>
      </c>
      <c r="AD338" s="16" t="s">
        <v>28</v>
      </c>
    </row>
    <row r="339" spans="1:30" x14ac:dyDescent="0.25">
      <c r="A339" s="11">
        <v>0.52766759730675072</v>
      </c>
      <c r="B339" s="11">
        <v>0.25485601829744026</v>
      </c>
      <c r="C339" s="11">
        <v>0.20733505201629954</v>
      </c>
      <c r="D339" s="3">
        <f t="shared" si="129"/>
        <v>1.8951324756419841</v>
      </c>
      <c r="E339" s="4">
        <f t="shared" si="130"/>
        <v>3.9237841298803806</v>
      </c>
      <c r="F339" s="4">
        <f t="shared" si="131"/>
        <v>4.8231111443779682</v>
      </c>
      <c r="G339" s="10">
        <v>3.3197527498839641E-2</v>
      </c>
      <c r="H339" s="7">
        <f t="shared" si="144"/>
        <v>1.0331975274988396</v>
      </c>
      <c r="I339" s="5">
        <f t="shared" si="132"/>
        <v>1.8342402350010583</v>
      </c>
      <c r="J339" s="5">
        <f t="shared" si="133"/>
        <v>3.7977095622548198</v>
      </c>
      <c r="K339" s="5">
        <f t="shared" si="134"/>
        <v>4.6681404242746654</v>
      </c>
      <c r="L339">
        <v>2.12</v>
      </c>
      <c r="M339">
        <v>3.25</v>
      </c>
      <c r="N339">
        <v>3.94</v>
      </c>
      <c r="O339" s="5">
        <f t="shared" si="135"/>
        <v>2.1903787582975403</v>
      </c>
      <c r="P339" s="5">
        <f t="shared" si="136"/>
        <v>3.3578919643712286</v>
      </c>
      <c r="Q339" s="5">
        <f t="shared" si="137"/>
        <v>4.0707982583454285</v>
      </c>
      <c r="R339" s="6">
        <f t="shared" si="138"/>
        <v>0.45654204607848026</v>
      </c>
      <c r="S339" s="6">
        <f t="shared" si="139"/>
        <v>0.29780588851888562</v>
      </c>
      <c r="T339" s="6">
        <f t="shared" si="140"/>
        <v>0.24565206540263404</v>
      </c>
      <c r="U339">
        <f t="shared" si="141"/>
        <v>1.1557918965826071</v>
      </c>
      <c r="V339">
        <f t="shared" si="142"/>
        <v>0.85577897591262153</v>
      </c>
      <c r="W339">
        <f t="shared" si="143"/>
        <v>0.84401916864191084</v>
      </c>
      <c r="X339" t="s">
        <v>190</v>
      </c>
      <c r="Y339" t="s">
        <v>185</v>
      </c>
      <c r="Z339" t="s">
        <v>268</v>
      </c>
      <c r="AA339" s="16"/>
      <c r="AB339" s="21" t="s">
        <v>17</v>
      </c>
      <c r="AC339" s="34">
        <v>44417</v>
      </c>
      <c r="AD339" s="16" t="s">
        <v>16</v>
      </c>
    </row>
    <row r="340" spans="1:30" x14ac:dyDescent="0.25">
      <c r="A340" s="11">
        <v>0.16362198781146778</v>
      </c>
      <c r="B340" s="11">
        <v>0.14211411566291965</v>
      </c>
      <c r="C340" s="11">
        <v>0.59685115432297176</v>
      </c>
      <c r="D340" s="3">
        <f t="shared" si="129"/>
        <v>6.1116480332230321</v>
      </c>
      <c r="E340" s="4">
        <f t="shared" si="130"/>
        <v>7.0365986892667243</v>
      </c>
      <c r="F340" s="4">
        <f t="shared" si="131"/>
        <v>1.675459606230189</v>
      </c>
      <c r="G340" s="10">
        <v>3.5114605543709931E-2</v>
      </c>
      <c r="H340" s="7">
        <f t="shared" si="144"/>
        <v>1.0351146055437099</v>
      </c>
      <c r="I340" s="5">
        <f t="shared" si="132"/>
        <v>5.9043201598076136</v>
      </c>
      <c r="J340" s="5">
        <f t="shared" si="133"/>
        <v>6.7978933458973287</v>
      </c>
      <c r="K340" s="5">
        <f t="shared" si="134"/>
        <v>1.618622321873362</v>
      </c>
      <c r="L340">
        <v>2.1</v>
      </c>
      <c r="M340">
        <v>3.84</v>
      </c>
      <c r="N340">
        <v>3.35</v>
      </c>
      <c r="O340" s="5">
        <f t="shared" si="135"/>
        <v>2.1737406716417911</v>
      </c>
      <c r="P340" s="5">
        <f t="shared" si="136"/>
        <v>3.974840085287846</v>
      </c>
      <c r="Q340" s="5">
        <f t="shared" si="137"/>
        <v>3.4676339285714284</v>
      </c>
      <c r="R340" s="6">
        <f t="shared" si="138"/>
        <v>0.46003647677287846</v>
      </c>
      <c r="S340" s="6">
        <f t="shared" si="139"/>
        <v>0.25158244823516795</v>
      </c>
      <c r="T340" s="6">
        <f t="shared" si="140"/>
        <v>0.28838107499195365</v>
      </c>
      <c r="U340">
        <f t="shared" si="141"/>
        <v>0.35567176968066488</v>
      </c>
      <c r="V340">
        <f t="shared" si="142"/>
        <v>0.56488088362220634</v>
      </c>
      <c r="W340">
        <f t="shared" si="143"/>
        <v>2.0696613130373582</v>
      </c>
      <c r="X340" t="s">
        <v>241</v>
      </c>
      <c r="Y340" t="s">
        <v>113</v>
      </c>
      <c r="Z340" t="s">
        <v>268</v>
      </c>
      <c r="AA340" s="16"/>
      <c r="AB340" s="21" t="s">
        <v>330</v>
      </c>
      <c r="AC340" s="34">
        <v>44417</v>
      </c>
      <c r="AD340" s="16" t="s">
        <v>32</v>
      </c>
    </row>
    <row r="341" spans="1:30" x14ac:dyDescent="0.25">
      <c r="A341" s="11">
        <v>0.27513786130474333</v>
      </c>
      <c r="B341" s="11">
        <v>0.23826269368779773</v>
      </c>
      <c r="C341" s="11">
        <v>0.44071728524157155</v>
      </c>
      <c r="D341" s="3">
        <f t="shared" si="129"/>
        <v>3.6345415903789329</v>
      </c>
      <c r="E341" s="4">
        <f t="shared" si="130"/>
        <v>4.1970481594165472</v>
      </c>
      <c r="F341" s="4">
        <f t="shared" si="131"/>
        <v>2.2690283169898073</v>
      </c>
      <c r="G341" s="10">
        <v>3.7222018675228341E-2</v>
      </c>
      <c r="H341" s="7">
        <f t="shared" si="144"/>
        <v>1.0372220186752283</v>
      </c>
      <c r="I341" s="5">
        <f t="shared" si="132"/>
        <v>3.5041114871636454</v>
      </c>
      <c r="J341" s="5">
        <f t="shared" si="133"/>
        <v>4.046431799410839</v>
      </c>
      <c r="K341" s="5">
        <f t="shared" si="134"/>
        <v>2.1876013776567138</v>
      </c>
      <c r="L341">
        <v>3.94</v>
      </c>
      <c r="M341">
        <v>4.22</v>
      </c>
      <c r="N341">
        <v>1.83</v>
      </c>
      <c r="O341" s="5">
        <f t="shared" si="135"/>
        <v>4.0866547535803992</v>
      </c>
      <c r="P341" s="5">
        <f t="shared" si="136"/>
        <v>4.3770769188094629</v>
      </c>
      <c r="Q341" s="5">
        <f t="shared" si="137"/>
        <v>1.898116294175668</v>
      </c>
      <c r="R341" s="6">
        <f t="shared" si="138"/>
        <v>0.24469891887096168</v>
      </c>
      <c r="S341" s="6">
        <f t="shared" si="139"/>
        <v>0.22846297164729598</v>
      </c>
      <c r="T341" s="6">
        <f t="shared" si="140"/>
        <v>0.52683810948174259</v>
      </c>
      <c r="U341">
        <f t="shared" si="141"/>
        <v>1.1243934487909739</v>
      </c>
      <c r="V341">
        <f t="shared" si="142"/>
        <v>1.0428941371542286</v>
      </c>
      <c r="W341">
        <f t="shared" si="143"/>
        <v>0.83653266024189266</v>
      </c>
      <c r="X341" t="s">
        <v>207</v>
      </c>
      <c r="Y341" t="s">
        <v>209</v>
      </c>
      <c r="Z341" t="s">
        <v>269</v>
      </c>
      <c r="AA341" s="16"/>
      <c r="AB341" s="21" t="s">
        <v>16</v>
      </c>
      <c r="AC341" s="34">
        <v>44417</v>
      </c>
      <c r="AD341" s="16" t="s">
        <v>17</v>
      </c>
    </row>
    <row r="342" spans="1:30" x14ac:dyDescent="0.25">
      <c r="A342" s="11">
        <v>0.51687251257351885</v>
      </c>
      <c r="B342" s="11">
        <v>0.31468445056086386</v>
      </c>
      <c r="C342" s="11">
        <v>0.16396187516573041</v>
      </c>
      <c r="D342" s="3">
        <f t="shared" si="129"/>
        <v>1.9347130591661366</v>
      </c>
      <c r="E342" s="4">
        <f t="shared" si="130"/>
        <v>3.1777865039651449</v>
      </c>
      <c r="F342" s="4">
        <f t="shared" si="131"/>
        <v>6.0989787960720365</v>
      </c>
      <c r="G342" s="10">
        <v>3.7252163660173698E-2</v>
      </c>
      <c r="H342" s="7">
        <f t="shared" si="144"/>
        <v>1.0372521636601737</v>
      </c>
      <c r="I342" s="5">
        <f t="shared" si="132"/>
        <v>1.8652292344602817</v>
      </c>
      <c r="J342" s="5">
        <f t="shared" si="133"/>
        <v>3.063658592672029</v>
      </c>
      <c r="K342" s="5">
        <f t="shared" si="134"/>
        <v>5.8799383696153891</v>
      </c>
      <c r="L342">
        <v>1.88</v>
      </c>
      <c r="M342">
        <v>3.57</v>
      </c>
      <c r="N342">
        <v>4.4400000000000004</v>
      </c>
      <c r="O342" s="5">
        <f t="shared" si="135"/>
        <v>1.9500340676811265</v>
      </c>
      <c r="P342" s="5">
        <f t="shared" si="136"/>
        <v>3.70299022426682</v>
      </c>
      <c r="Q342" s="5">
        <f t="shared" si="137"/>
        <v>4.6053996066511713</v>
      </c>
      <c r="R342" s="6">
        <f t="shared" si="138"/>
        <v>0.51281155369205678</v>
      </c>
      <c r="S342" s="6">
        <f t="shared" si="139"/>
        <v>0.27005202267256773</v>
      </c>
      <c r="T342" s="6">
        <f t="shared" si="140"/>
        <v>0.21713642363537541</v>
      </c>
      <c r="U342">
        <f t="shared" si="141"/>
        <v>1.0079190081663032</v>
      </c>
      <c r="V342">
        <f t="shared" si="142"/>
        <v>1.1652734441556543</v>
      </c>
      <c r="W342">
        <f t="shared" si="143"/>
        <v>0.75510995539404335</v>
      </c>
      <c r="X342" t="s">
        <v>245</v>
      </c>
      <c r="Y342" t="s">
        <v>212</v>
      </c>
      <c r="Z342" t="s">
        <v>269</v>
      </c>
      <c r="AA342" s="16"/>
      <c r="AB342" s="21" t="s">
        <v>19</v>
      </c>
      <c r="AC342" s="34">
        <v>44417</v>
      </c>
      <c r="AD342" s="16" t="s">
        <v>17</v>
      </c>
    </row>
    <row r="343" spans="1:30" x14ac:dyDescent="0.25">
      <c r="A343" s="11">
        <v>0.61441178086603809</v>
      </c>
      <c r="B343" s="11">
        <v>0.19703493566703401</v>
      </c>
      <c r="C343" s="11">
        <v>0.17731861221892811</v>
      </c>
      <c r="D343" s="3">
        <f t="shared" si="129"/>
        <v>1.6275729586279413</v>
      </c>
      <c r="E343" s="4">
        <f t="shared" si="130"/>
        <v>5.0752420966091165</v>
      </c>
      <c r="F343" s="4">
        <f t="shared" si="131"/>
        <v>5.6395659061742514</v>
      </c>
      <c r="G343" s="10">
        <v>3.7250368807047796E-2</v>
      </c>
      <c r="H343" s="7">
        <f t="shared" si="144"/>
        <v>1.0372503688070478</v>
      </c>
      <c r="I343" s="5">
        <f t="shared" si="132"/>
        <v>1.5691225644005597</v>
      </c>
      <c r="J343" s="5">
        <f t="shared" si="133"/>
        <v>4.8929769024292602</v>
      </c>
      <c r="K343" s="5">
        <f t="shared" si="134"/>
        <v>5.4370343706509097</v>
      </c>
      <c r="L343">
        <v>1.63</v>
      </c>
      <c r="M343">
        <v>4.43</v>
      </c>
      <c r="N343">
        <v>5.05</v>
      </c>
      <c r="O343" s="5">
        <f t="shared" si="135"/>
        <v>1.6907181011554877</v>
      </c>
      <c r="P343" s="5">
        <f t="shared" si="136"/>
        <v>4.5950191338152218</v>
      </c>
      <c r="Q343" s="5">
        <f t="shared" si="137"/>
        <v>5.2381143624755913</v>
      </c>
      <c r="R343" s="6">
        <f t="shared" si="138"/>
        <v>0.59146465594505071</v>
      </c>
      <c r="S343" s="6">
        <f t="shared" si="139"/>
        <v>0.21762695015585384</v>
      </c>
      <c r="T343" s="6">
        <f t="shared" si="140"/>
        <v>0.19090839389909556</v>
      </c>
      <c r="U343">
        <f t="shared" si="141"/>
        <v>1.0387971194733896</v>
      </c>
      <c r="V343">
        <f t="shared" si="142"/>
        <v>0.90537929942007245</v>
      </c>
      <c r="W343">
        <f t="shared" si="143"/>
        <v>0.9288151693982073</v>
      </c>
      <c r="X343" t="s">
        <v>202</v>
      </c>
      <c r="Y343" t="s">
        <v>210</v>
      </c>
      <c r="Z343" t="s">
        <v>269</v>
      </c>
      <c r="AA343" s="16"/>
      <c r="AB343" s="21" t="s">
        <v>17</v>
      </c>
      <c r="AC343" s="34">
        <v>44417</v>
      </c>
      <c r="AD343" s="16" t="s">
        <v>19</v>
      </c>
    </row>
    <row r="344" spans="1:30" x14ac:dyDescent="0.25">
      <c r="A344" s="11">
        <v>2.182805181518014E-2</v>
      </c>
      <c r="B344" s="11">
        <v>8.3622209320543775E-2</v>
      </c>
      <c r="C344" s="11">
        <v>0.70103114961874868</v>
      </c>
      <c r="D344" s="3">
        <f t="shared" si="129"/>
        <v>45.812608860702731</v>
      </c>
      <c r="E344" s="4">
        <f t="shared" si="130"/>
        <v>11.958545560148533</v>
      </c>
      <c r="F344" s="4">
        <f t="shared" si="131"/>
        <v>1.4264701369459027</v>
      </c>
      <c r="G344" s="10">
        <v>4.4541455500359595E-2</v>
      </c>
      <c r="H344" s="7">
        <f t="shared" si="144"/>
        <v>1.0445414555003596</v>
      </c>
      <c r="I344" s="5">
        <f t="shared" si="132"/>
        <v>43.859062385185496</v>
      </c>
      <c r="J344" s="5">
        <f t="shared" si="133"/>
        <v>11.44860790079424</v>
      </c>
      <c r="K344" s="5">
        <f t="shared" si="134"/>
        <v>1.3656424351895067</v>
      </c>
      <c r="L344">
        <v>2.92</v>
      </c>
      <c r="M344">
        <v>3.15</v>
      </c>
      <c r="N344">
        <v>2.6</v>
      </c>
      <c r="O344" s="5">
        <f t="shared" si="135"/>
        <v>3.0500610500610499</v>
      </c>
      <c r="P344" s="5">
        <f t="shared" si="136"/>
        <v>3.2903055848261324</v>
      </c>
      <c r="Q344" s="5">
        <f t="shared" si="137"/>
        <v>2.7158077843009352</v>
      </c>
      <c r="R344" s="6">
        <f t="shared" si="138"/>
        <v>0.32786228983186549</v>
      </c>
      <c r="S344" s="6">
        <f t="shared" si="139"/>
        <v>0.30392313851080865</v>
      </c>
      <c r="T344" s="6">
        <f t="shared" si="140"/>
        <v>0.36821457165732585</v>
      </c>
      <c r="U344">
        <f t="shared" si="141"/>
        <v>6.6576890640195341E-2</v>
      </c>
      <c r="V344">
        <f t="shared" si="142"/>
        <v>0.27514262234288506</v>
      </c>
      <c r="W344">
        <f t="shared" si="143"/>
        <v>1.9038658531720309</v>
      </c>
      <c r="X344" t="s">
        <v>58</v>
      </c>
      <c r="Y344" t="s">
        <v>215</v>
      </c>
      <c r="Z344" t="s">
        <v>257</v>
      </c>
      <c r="AA344" s="16"/>
      <c r="AB344" s="21" t="s">
        <v>30</v>
      </c>
      <c r="AC344" s="34">
        <v>44418</v>
      </c>
      <c r="AD344" s="16" t="s">
        <v>16</v>
      </c>
    </row>
    <row r="345" spans="1:30" x14ac:dyDescent="0.25">
      <c r="A345" s="11">
        <v>0.24366475273321006</v>
      </c>
      <c r="B345" s="11">
        <v>0.3420352387655789</v>
      </c>
      <c r="C345" s="11">
        <v>0.38463299702918347</v>
      </c>
      <c r="D345" s="3">
        <f t="shared" si="129"/>
        <v>4.1039994040291328</v>
      </c>
      <c r="E345" s="4">
        <f t="shared" si="130"/>
        <v>2.923675360495154</v>
      </c>
      <c r="F345" s="4">
        <f t="shared" si="131"/>
        <v>2.5998809455344949</v>
      </c>
      <c r="G345" s="10">
        <v>4.5405452720914008E-2</v>
      </c>
      <c r="H345" s="7">
        <f t="shared" si="144"/>
        <v>1.045405452720914</v>
      </c>
      <c r="I345" s="5">
        <f t="shared" si="132"/>
        <v>3.925748993701446</v>
      </c>
      <c r="J345" s="5">
        <f t="shared" si="133"/>
        <v>2.7966903682065172</v>
      </c>
      <c r="K345" s="5">
        <f t="shared" si="134"/>
        <v>2.4869594268593991</v>
      </c>
      <c r="L345">
        <v>1.46</v>
      </c>
      <c r="M345">
        <v>4.13</v>
      </c>
      <c r="N345">
        <v>8.4499999999999993</v>
      </c>
      <c r="O345" s="5">
        <f t="shared" si="135"/>
        <v>1.5262919609725345</v>
      </c>
      <c r="P345" s="5">
        <f t="shared" si="136"/>
        <v>4.3175245197373746</v>
      </c>
      <c r="Q345" s="5">
        <f t="shared" si="137"/>
        <v>8.8336760754917218</v>
      </c>
      <c r="R345" s="6">
        <f t="shared" si="138"/>
        <v>0.65518264235815815</v>
      </c>
      <c r="S345" s="6">
        <f t="shared" si="139"/>
        <v>0.23161420286753293</v>
      </c>
      <c r="T345" s="6">
        <f t="shared" si="140"/>
        <v>0.11320315477430901</v>
      </c>
      <c r="U345">
        <f t="shared" si="141"/>
        <v>0.37190355326905888</v>
      </c>
      <c r="V345">
        <f t="shared" si="142"/>
        <v>1.4767455299846146</v>
      </c>
      <c r="W345">
        <f t="shared" si="143"/>
        <v>3.3977233037013765</v>
      </c>
      <c r="X345" t="s">
        <v>67</v>
      </c>
      <c r="Y345" t="s">
        <v>222</v>
      </c>
      <c r="Z345" t="s">
        <v>263</v>
      </c>
      <c r="AA345" s="16"/>
      <c r="AB345" s="21" t="s">
        <v>19</v>
      </c>
      <c r="AC345" s="34">
        <v>44418</v>
      </c>
      <c r="AD345" s="16" t="s">
        <v>17</v>
      </c>
    </row>
    <row r="346" spans="1:30" s="17" customFormat="1" x14ac:dyDescent="0.25">
      <c r="A346" s="35">
        <v>0.31226069077011831</v>
      </c>
      <c r="B346" s="35">
        <v>0.33005539691232233</v>
      </c>
      <c r="C346" s="35">
        <v>0.33487837045734586</v>
      </c>
      <c r="D346" s="36">
        <f t="shared" si="129"/>
        <v>3.2024524045397222</v>
      </c>
      <c r="E346" s="37">
        <f t="shared" si="130"/>
        <v>3.0297944204367768</v>
      </c>
      <c r="F346" s="37">
        <f t="shared" si="131"/>
        <v>2.986158821288734</v>
      </c>
      <c r="G346" s="38">
        <v>3.3070210600968153E-2</v>
      </c>
      <c r="H346" s="39">
        <f t="shared" si="144"/>
        <v>1.0330702106009682</v>
      </c>
      <c r="I346" s="39">
        <f t="shared" si="132"/>
        <v>3.0999368403786987</v>
      </c>
      <c r="J346" s="39">
        <f t="shared" si="133"/>
        <v>2.9328059112983751</v>
      </c>
      <c r="K346" s="39">
        <f t="shared" si="134"/>
        <v>2.8905671566616902</v>
      </c>
      <c r="L346" s="17">
        <v>2.2599999999999998</v>
      </c>
      <c r="M346" s="17">
        <v>3.28</v>
      </c>
      <c r="N346" s="17">
        <v>3.5</v>
      </c>
      <c r="O346" s="39">
        <f t="shared" si="135"/>
        <v>2.3347386759581878</v>
      </c>
      <c r="P346" s="39">
        <f t="shared" si="136"/>
        <v>3.3884702907711755</v>
      </c>
      <c r="Q346" s="39">
        <f t="shared" si="137"/>
        <v>3.6157457371033885</v>
      </c>
      <c r="R346" s="40">
        <f t="shared" si="138"/>
        <v>0.4283134597877834</v>
      </c>
      <c r="S346" s="40">
        <f t="shared" si="139"/>
        <v>0.2951184204635337</v>
      </c>
      <c r="T346" s="40">
        <f t="shared" si="140"/>
        <v>0.27656811974868301</v>
      </c>
      <c r="U346" s="17">
        <f t="shared" si="141"/>
        <v>0.72904711172241521</v>
      </c>
      <c r="V346" s="17">
        <f t="shared" si="142"/>
        <v>1.1183829067460926</v>
      </c>
      <c r="W346" s="17">
        <f t="shared" si="143"/>
        <v>1.2108350404292778</v>
      </c>
      <c r="X346" s="17" t="s">
        <v>93</v>
      </c>
      <c r="Y346" s="17" t="s">
        <v>168</v>
      </c>
      <c r="Z346" s="17" t="s">
        <v>267</v>
      </c>
      <c r="AA346" s="41"/>
      <c r="AB346" s="46" t="s">
        <v>19</v>
      </c>
      <c r="AC346" s="47">
        <v>44418</v>
      </c>
      <c r="AD346" s="41" t="s">
        <v>18</v>
      </c>
    </row>
    <row r="347" spans="1:30" x14ac:dyDescent="0.25">
      <c r="A347" s="11">
        <v>0.68945003947314298</v>
      </c>
      <c r="B347" s="11">
        <v>0.22148629746008258</v>
      </c>
      <c r="C347" s="11">
        <v>8.7234284977077262E-2</v>
      </c>
      <c r="D347" s="3">
        <f t="shared" ref="D347:D352" si="145">(100%/A347)</f>
        <v>1.4504314203305724</v>
      </c>
      <c r="E347" s="4">
        <f t="shared" ref="E347:E352" si="146">(100%/B347)</f>
        <v>4.5149519923697543</v>
      </c>
      <c r="F347" s="4">
        <f t="shared" ref="F347:F352" si="147">(100%/C347)</f>
        <v>11.463382777342327</v>
      </c>
      <c r="G347" s="10">
        <v>3.954822653188117E-2</v>
      </c>
      <c r="H347" s="7">
        <f t="shared" si="144"/>
        <v>1.0395482265318812</v>
      </c>
      <c r="I347" s="5">
        <f t="shared" ref="I347:I352" si="148">D347/H347</f>
        <v>1.3952516904092762</v>
      </c>
      <c r="J347" s="5">
        <f t="shared" ref="J347:J352" si="149">E347/H347</f>
        <v>4.3431866623758681</v>
      </c>
      <c r="K347" s="5">
        <f t="shared" ref="K347:K352" si="150">F347/H347</f>
        <v>11.027273660584484</v>
      </c>
      <c r="L347">
        <v>1.43</v>
      </c>
      <c r="M347">
        <v>4.0199999999999996</v>
      </c>
      <c r="N347">
        <v>10.93</v>
      </c>
      <c r="O347" s="5">
        <f t="shared" ref="O347:O352" si="151">(L347*H347)</f>
        <v>1.48655396394059</v>
      </c>
      <c r="P347" s="5">
        <f t="shared" ref="P347:P352" si="152">(M347*H347)</f>
        <v>4.1789838706581621</v>
      </c>
      <c r="Q347" s="5">
        <f t="shared" ref="Q347:Q352" si="153">(N347*H347)</f>
        <v>11.362262115993461</v>
      </c>
      <c r="R347" s="6">
        <f t="shared" ref="R347:R352" si="154">(1/O347)</f>
        <v>0.67269673638296856</v>
      </c>
      <c r="S347" s="6">
        <f t="shared" ref="S347:S352" si="155">(1/P347)</f>
        <v>0.23929262015613059</v>
      </c>
      <c r="T347" s="6">
        <f t="shared" ref="T347:T352" si="156">(1/Q347)</f>
        <v>8.8010643460900734E-2</v>
      </c>
      <c r="U347">
        <f t="shared" ref="U347:U352" si="157">(L347/I347)</f>
        <v>1.0249046891177969</v>
      </c>
      <c r="V347">
        <f t="shared" ref="V347:V352" si="158">(M347/J347)</f>
        <v>0.9255876646574811</v>
      </c>
      <c r="W347">
        <f t="shared" ref="W347:W352" si="159">(N347/K347)</f>
        <v>0.99117881141082265</v>
      </c>
      <c r="X347" t="s">
        <v>73</v>
      </c>
      <c r="Y347" t="s">
        <v>72</v>
      </c>
      <c r="Z347" t="s">
        <v>264</v>
      </c>
      <c r="AA347" s="16"/>
      <c r="AB347" s="21" t="s">
        <v>28</v>
      </c>
      <c r="AC347" s="34">
        <v>44508</v>
      </c>
      <c r="AD347" s="16" t="s">
        <v>17</v>
      </c>
    </row>
    <row r="348" spans="1:30" x14ac:dyDescent="0.25">
      <c r="A348" s="11">
        <v>0.82016847174963881</v>
      </c>
      <c r="B348" s="11">
        <v>0.17778414653193894</v>
      </c>
      <c r="C348" s="11">
        <v>0</v>
      </c>
      <c r="D348" s="3">
        <f t="shared" si="145"/>
        <v>1.2192616937185263</v>
      </c>
      <c r="E348" s="4">
        <f t="shared" si="146"/>
        <v>5.6247984958566031</v>
      </c>
      <c r="F348" s="4" t="e">
        <f t="shared" si="147"/>
        <v>#DIV/0!</v>
      </c>
      <c r="G348" s="10">
        <v>3.7551745802242742E-2</v>
      </c>
      <c r="H348" s="7">
        <f t="shared" si="144"/>
        <v>1.0375517458022427</v>
      </c>
      <c r="I348" s="5">
        <f t="shared" si="148"/>
        <v>1.1751333836133484</v>
      </c>
      <c r="J348" s="5">
        <f t="shared" si="149"/>
        <v>5.4212221401135681</v>
      </c>
      <c r="K348" s="5" t="e">
        <f t="shared" si="150"/>
        <v>#DIV/0!</v>
      </c>
      <c r="L348">
        <v>1.32</v>
      </c>
      <c r="M348">
        <v>5.03</v>
      </c>
      <c r="N348">
        <v>12.32</v>
      </c>
      <c r="O348" s="5">
        <f t="shared" si="151"/>
        <v>1.3695683044589604</v>
      </c>
      <c r="P348" s="5">
        <f t="shared" si="152"/>
        <v>5.2188852813852815</v>
      </c>
      <c r="Q348" s="5">
        <f t="shared" si="153"/>
        <v>12.782637508283631</v>
      </c>
      <c r="R348" s="6">
        <f t="shared" si="154"/>
        <v>0.7301570843485925</v>
      </c>
      <c r="S348" s="6">
        <f t="shared" si="155"/>
        <v>0.19161179947120119</v>
      </c>
      <c r="T348" s="6">
        <f t="shared" si="156"/>
        <v>7.8231116180206339E-2</v>
      </c>
      <c r="U348">
        <f t="shared" si="157"/>
        <v>1.1232767432248498</v>
      </c>
      <c r="V348">
        <f t="shared" si="158"/>
        <v>0.92783506559918016</v>
      </c>
      <c r="W348" t="e">
        <f t="shared" si="159"/>
        <v>#DIV/0!</v>
      </c>
      <c r="X348" t="s">
        <v>71</v>
      </c>
      <c r="Y348" t="s">
        <v>75</v>
      </c>
      <c r="Z348" t="s">
        <v>264</v>
      </c>
      <c r="AA348" s="16"/>
      <c r="AB348" s="21" t="s">
        <v>28</v>
      </c>
      <c r="AC348" s="34">
        <v>44508</v>
      </c>
      <c r="AD348" s="16" t="s">
        <v>17</v>
      </c>
    </row>
    <row r="349" spans="1:30" x14ac:dyDescent="0.25">
      <c r="A349" s="11">
        <v>0.1551781961547801</v>
      </c>
      <c r="B349" s="11">
        <v>0.20852521062702656</v>
      </c>
      <c r="C349" s="11">
        <v>0.55628477456441283</v>
      </c>
      <c r="D349" s="3">
        <f t="shared" si="145"/>
        <v>6.4442043069154211</v>
      </c>
      <c r="E349" s="4">
        <f t="shared" si="146"/>
        <v>4.7955832150608648</v>
      </c>
      <c r="F349" s="4">
        <f t="shared" si="147"/>
        <v>1.7976404275724229</v>
      </c>
      <c r="G349" s="10">
        <v>3.2363008693788275E-2</v>
      </c>
      <c r="H349" s="7">
        <f t="shared" si="144"/>
        <v>1.0323630086937883</v>
      </c>
      <c r="I349" s="5">
        <f t="shared" si="148"/>
        <v>6.242188312296312</v>
      </c>
      <c r="J349" s="5">
        <f t="shared" si="149"/>
        <v>4.6452489818756133</v>
      </c>
      <c r="K349" s="5">
        <f t="shared" si="150"/>
        <v>1.7412871368249745</v>
      </c>
      <c r="L349">
        <v>2.72</v>
      </c>
      <c r="M349">
        <v>3.07</v>
      </c>
      <c r="N349">
        <v>2.95</v>
      </c>
      <c r="O349" s="5">
        <f t="shared" si="151"/>
        <v>2.8080273836471044</v>
      </c>
      <c r="P349" s="5">
        <f t="shared" si="152"/>
        <v>3.1693544366899298</v>
      </c>
      <c r="Q349" s="5">
        <f t="shared" si="153"/>
        <v>3.0454708756466755</v>
      </c>
      <c r="R349" s="6">
        <f t="shared" si="154"/>
        <v>0.35612188322080618</v>
      </c>
      <c r="S349" s="6">
        <f t="shared" si="155"/>
        <v>0.31552166852136576</v>
      </c>
      <c r="T349" s="6">
        <f t="shared" si="156"/>
        <v>0.32835644825782806</v>
      </c>
      <c r="U349">
        <f t="shared" si="157"/>
        <v>0.4357446241475843</v>
      </c>
      <c r="V349">
        <f t="shared" si="158"/>
        <v>0.66089030146246874</v>
      </c>
      <c r="W349">
        <f t="shared" si="159"/>
        <v>1.6941490795015961</v>
      </c>
      <c r="X349" t="s">
        <v>74</v>
      </c>
      <c r="Y349" t="s">
        <v>77</v>
      </c>
      <c r="Z349" t="s">
        <v>264</v>
      </c>
      <c r="AA349" s="16"/>
      <c r="AB349" s="21" t="s">
        <v>16</v>
      </c>
      <c r="AC349" s="34">
        <v>44508</v>
      </c>
      <c r="AD349" s="16" t="s">
        <v>19</v>
      </c>
    </row>
    <row r="350" spans="1:30" x14ac:dyDescent="0.25">
      <c r="A350" s="11">
        <v>0.82017703262693886</v>
      </c>
      <c r="B350" s="11">
        <v>0.17777525788070084</v>
      </c>
      <c r="C350" s="11">
        <v>0</v>
      </c>
      <c r="D350" s="3">
        <f t="shared" si="145"/>
        <v>1.2192489672590654</v>
      </c>
      <c r="E350" s="4">
        <f t="shared" si="146"/>
        <v>5.6250797322486088</v>
      </c>
      <c r="F350" s="4" t="e">
        <f t="shared" si="147"/>
        <v>#DIV/0!</v>
      </c>
      <c r="G350" s="10">
        <v>3.6478943835826838E-2</v>
      </c>
      <c r="H350" s="7">
        <f t="shared" si="144"/>
        <v>1.0364789438358268</v>
      </c>
      <c r="I350" s="5">
        <f t="shared" si="148"/>
        <v>1.1763374205623887</v>
      </c>
      <c r="J350" s="5">
        <f t="shared" si="149"/>
        <v>5.4271046852444247</v>
      </c>
      <c r="K350" s="5" t="e">
        <f t="shared" si="150"/>
        <v>#DIV/0!</v>
      </c>
      <c r="L350">
        <v>1.06</v>
      </c>
      <c r="M350">
        <v>14.14</v>
      </c>
      <c r="N350">
        <v>44.72</v>
      </c>
      <c r="O350" s="5">
        <f t="shared" si="151"/>
        <v>1.0986676804659765</v>
      </c>
      <c r="P350" s="5">
        <f t="shared" si="152"/>
        <v>14.655812265838591</v>
      </c>
      <c r="Q350" s="5">
        <f t="shared" si="153"/>
        <v>46.351338368338176</v>
      </c>
      <c r="R350" s="6">
        <f t="shared" si="154"/>
        <v>0.91019333487253518</v>
      </c>
      <c r="S350" s="6">
        <f t="shared" si="155"/>
        <v>6.8232315061166005E-2</v>
      </c>
      <c r="T350" s="6">
        <f t="shared" si="156"/>
        <v>2.157435006629891E-2</v>
      </c>
      <c r="U350">
        <f t="shared" si="157"/>
        <v>0.90110199800770641</v>
      </c>
      <c r="V350">
        <f t="shared" si="158"/>
        <v>2.6054408050105939</v>
      </c>
      <c r="W350" t="e">
        <f t="shared" si="159"/>
        <v>#DIV/0!</v>
      </c>
      <c r="X350" t="s">
        <v>78</v>
      </c>
      <c r="Y350" t="s">
        <v>76</v>
      </c>
      <c r="Z350" t="s">
        <v>264</v>
      </c>
      <c r="AA350" s="16"/>
      <c r="AB350" s="21" t="s">
        <v>28</v>
      </c>
      <c r="AC350" s="34">
        <v>44508</v>
      </c>
      <c r="AD350" s="16" t="s">
        <v>329</v>
      </c>
    </row>
    <row r="351" spans="1:30" x14ac:dyDescent="0.25">
      <c r="A351" s="11">
        <v>0.27099147174372229</v>
      </c>
      <c r="B351" s="11">
        <v>0.372531992035954</v>
      </c>
      <c r="C351" s="11">
        <v>0.33655637327260346</v>
      </c>
      <c r="D351" s="3">
        <f t="shared" si="145"/>
        <v>3.6901530279362591</v>
      </c>
      <c r="E351" s="4">
        <f t="shared" si="146"/>
        <v>2.6843332153429857</v>
      </c>
      <c r="F351" s="4">
        <f t="shared" si="147"/>
        <v>2.9712704301992861</v>
      </c>
      <c r="G351" s="10">
        <v>3.6469727780793937E-2</v>
      </c>
      <c r="H351" s="7">
        <f t="shared" si="144"/>
        <v>1.0364697277807939</v>
      </c>
      <c r="I351" s="5">
        <f t="shared" si="148"/>
        <v>3.5603095093161277</v>
      </c>
      <c r="J351" s="5">
        <f t="shared" si="149"/>
        <v>2.5898809616856493</v>
      </c>
      <c r="K351" s="5">
        <f t="shared" si="150"/>
        <v>2.8667218641890608</v>
      </c>
      <c r="L351">
        <v>1.88</v>
      </c>
      <c r="M351">
        <v>3.58</v>
      </c>
      <c r="N351">
        <v>4.4400000000000004</v>
      </c>
      <c r="O351" s="5">
        <f t="shared" si="151"/>
        <v>1.9485630882278926</v>
      </c>
      <c r="P351" s="5">
        <f t="shared" si="152"/>
        <v>3.7105616254552425</v>
      </c>
      <c r="Q351" s="5">
        <f t="shared" si="153"/>
        <v>4.6019255913467259</v>
      </c>
      <c r="R351" s="6">
        <f t="shared" si="154"/>
        <v>0.51319867754933368</v>
      </c>
      <c r="S351" s="6">
        <f t="shared" si="155"/>
        <v>0.26950098150635399</v>
      </c>
      <c r="T351" s="6">
        <f t="shared" si="156"/>
        <v>0.21730034094431241</v>
      </c>
      <c r="U351">
        <f t="shared" si="157"/>
        <v>0.52804397906436917</v>
      </c>
      <c r="V351">
        <f t="shared" si="158"/>
        <v>1.382302913903009</v>
      </c>
      <c r="W351">
        <f t="shared" si="159"/>
        <v>1.5488073870940351</v>
      </c>
      <c r="X351" t="s">
        <v>303</v>
      </c>
      <c r="Y351" t="s">
        <v>321</v>
      </c>
      <c r="Z351" t="s">
        <v>266</v>
      </c>
      <c r="AA351" s="16"/>
      <c r="AB351" s="21" t="s">
        <v>19</v>
      </c>
      <c r="AC351" s="34">
        <v>44538</v>
      </c>
      <c r="AD351" s="16" t="s">
        <v>28</v>
      </c>
    </row>
    <row r="352" spans="1:30" s="17" customFormat="1" x14ac:dyDescent="0.25">
      <c r="A352" s="35">
        <v>0.31671767820688146</v>
      </c>
      <c r="B352" s="35">
        <v>0.26082449664392937</v>
      </c>
      <c r="C352" s="35">
        <v>0.38692790341274441</v>
      </c>
      <c r="D352" s="36">
        <f t="shared" si="145"/>
        <v>3.1573861164352035</v>
      </c>
      <c r="E352" s="37">
        <f t="shared" si="146"/>
        <v>3.8339957054155587</v>
      </c>
      <c r="F352" s="37">
        <f t="shared" si="147"/>
        <v>2.5844608031105945</v>
      </c>
      <c r="G352" s="38">
        <v>3.2688922954635657E-2</v>
      </c>
      <c r="H352" s="39">
        <f t="shared" si="144"/>
        <v>1.0326889229546357</v>
      </c>
      <c r="I352" s="39">
        <f t="shared" si="148"/>
        <v>3.0574416421564563</v>
      </c>
      <c r="J352" s="39">
        <f t="shared" si="149"/>
        <v>3.7126337081703933</v>
      </c>
      <c r="K352" s="39">
        <f t="shared" si="150"/>
        <v>2.502651810882381</v>
      </c>
      <c r="L352" s="17">
        <v>2.4</v>
      </c>
      <c r="M352" s="17">
        <v>3.42</v>
      </c>
      <c r="N352" s="17">
        <v>3.09</v>
      </c>
      <c r="O352" s="39">
        <f t="shared" si="151"/>
        <v>2.4784534150911255</v>
      </c>
      <c r="P352" s="39">
        <f t="shared" si="152"/>
        <v>3.5317961165048537</v>
      </c>
      <c r="Q352" s="39">
        <f t="shared" si="153"/>
        <v>3.1910087719298241</v>
      </c>
      <c r="R352" s="40">
        <f t="shared" si="154"/>
        <v>0.40347742423201161</v>
      </c>
      <c r="S352" s="40">
        <f t="shared" si="155"/>
        <v>0.28314205209263976</v>
      </c>
      <c r="T352" s="40">
        <f t="shared" si="156"/>
        <v>0.3133805236753488</v>
      </c>
      <c r="U352" s="17">
        <f t="shared" si="157"/>
        <v>0.7849700111715775</v>
      </c>
      <c r="V352" s="17">
        <f t="shared" si="158"/>
        <v>0.92117894433636305</v>
      </c>
      <c r="W352" s="17">
        <f t="shared" si="159"/>
        <v>1.2346903338944832</v>
      </c>
      <c r="X352" s="17" t="s">
        <v>166</v>
      </c>
      <c r="Y352" s="17" t="s">
        <v>89</v>
      </c>
      <c r="Z352" s="17" t="s">
        <v>267</v>
      </c>
      <c r="AA352" s="41"/>
      <c r="AB352" s="46" t="s">
        <v>19</v>
      </c>
      <c r="AC352" s="17" t="s">
        <v>340</v>
      </c>
      <c r="AD352" s="41" t="s">
        <v>31</v>
      </c>
    </row>
    <row r="353" spans="1:30" x14ac:dyDescent="0.25">
      <c r="A353" s="11">
        <v>0.70227856771457497</v>
      </c>
      <c r="B353" s="11">
        <v>0.18135728314262439</v>
      </c>
      <c r="C353" s="11">
        <v>0.11035259914887251</v>
      </c>
      <c r="D353" s="13">
        <f t="shared" ref="D353:D416" si="160">(100%/A353)</f>
        <v>1.4239363779166718</v>
      </c>
      <c r="E353" s="14">
        <f t="shared" ref="E353:E416" si="161">(100%/B353)</f>
        <v>5.5139776173950086</v>
      </c>
      <c r="F353" s="14">
        <f t="shared" ref="F353:F416" si="162">(100%/C353)</f>
        <v>9.0618617750084702</v>
      </c>
      <c r="G353" s="10">
        <v>4.0933771340685432E-2</v>
      </c>
      <c r="H353" s="7">
        <f t="shared" si="144"/>
        <v>1.0409337713406854</v>
      </c>
      <c r="I353" s="5">
        <f t="shared" ref="I353:I416" si="163">D353/H353</f>
        <v>1.3679413783287027</v>
      </c>
      <c r="J353" s="5">
        <f t="shared" ref="J353:J416" si="164">E353/H353</f>
        <v>5.2971454757330072</v>
      </c>
      <c r="K353" s="5">
        <f t="shared" ref="K353:K416" si="165">F353/H353</f>
        <v>8.7055123241290531</v>
      </c>
      <c r="L353">
        <v>2.0499999999999998</v>
      </c>
      <c r="M353">
        <v>3.18</v>
      </c>
      <c r="N353">
        <v>4.1900000000000004</v>
      </c>
      <c r="O353" s="5">
        <f t="shared" ref="O353:O416" si="166">(L353*H353)</f>
        <v>2.1339142312484047</v>
      </c>
      <c r="P353" s="5">
        <f t="shared" ref="P353:P416" si="167">(M353*H353)</f>
        <v>3.3101693928633797</v>
      </c>
      <c r="Q353" s="5">
        <f t="shared" ref="Q353:Q416" si="168">(N353*H353)</f>
        <v>4.3615125019174723</v>
      </c>
      <c r="R353" s="6">
        <f t="shared" ref="R353:R416" si="169">(1/O353)</f>
        <v>0.4686223960439917</v>
      </c>
      <c r="S353" s="6">
        <f t="shared" ref="S353:S416" si="170">(1/P353)</f>
        <v>0.3020993433616927</v>
      </c>
      <c r="T353" s="6">
        <f t="shared" ref="T353:T416" si="171">(1/Q353)</f>
        <v>0.22927826059431569</v>
      </c>
      <c r="U353">
        <f t="shared" ref="U353:U416" si="172">(L353/I353)</f>
        <v>1.4986022299468782</v>
      </c>
      <c r="V353">
        <f t="shared" ref="V353:V416" si="173">(M353/J353)</f>
        <v>0.60032332783157305</v>
      </c>
      <c r="W353">
        <f t="shared" ref="W353:W416" si="174">(N353/K353)</f>
        <v>0.48130424080689482</v>
      </c>
      <c r="X353" t="s">
        <v>55</v>
      </c>
      <c r="Y353" t="s">
        <v>60</v>
      </c>
      <c r="Z353" t="s">
        <v>257</v>
      </c>
      <c r="AA353" s="16"/>
      <c r="AB353" s="21" t="s">
        <v>17</v>
      </c>
      <c r="AC353" t="s">
        <v>340</v>
      </c>
      <c r="AD353" s="16" t="s">
        <v>35</v>
      </c>
    </row>
    <row r="354" spans="1:30" x14ac:dyDescent="0.25">
      <c r="A354" s="11">
        <v>9.6590399647917644E-2</v>
      </c>
      <c r="B354" s="11">
        <v>0.17412429822619968</v>
      </c>
      <c r="C354" s="11">
        <v>0.61967227039186956</v>
      </c>
      <c r="D354" s="13">
        <f t="shared" si="160"/>
        <v>10.35299578058593</v>
      </c>
      <c r="E354" s="14">
        <f t="shared" si="161"/>
        <v>5.7430238639120308</v>
      </c>
      <c r="F354" s="14">
        <f t="shared" si="162"/>
        <v>1.6137562511351655</v>
      </c>
      <c r="G354" s="10">
        <v>3.059942569992824E-2</v>
      </c>
      <c r="H354" s="7">
        <f t="shared" si="144"/>
        <v>1.0305994256999282</v>
      </c>
      <c r="I354" s="5">
        <f t="shared" si="163"/>
        <v>10.045606005994742</v>
      </c>
      <c r="J354" s="5">
        <f t="shared" si="164"/>
        <v>5.5725083099203889</v>
      </c>
      <c r="K354" s="5">
        <f t="shared" si="165"/>
        <v>1.5658423737614526</v>
      </c>
      <c r="L354">
        <v>5.97</v>
      </c>
      <c r="M354">
        <v>4.2</v>
      </c>
      <c r="N354">
        <v>1.6</v>
      </c>
      <c r="O354" s="5">
        <f t="shared" si="166"/>
        <v>6.152678571428571</v>
      </c>
      <c r="P354" s="5">
        <f t="shared" si="167"/>
        <v>4.3285175879396984</v>
      </c>
      <c r="Q354" s="5">
        <f t="shared" si="168"/>
        <v>1.6489590811198853</v>
      </c>
      <c r="R354" s="6">
        <f t="shared" si="169"/>
        <v>0.16253083732404586</v>
      </c>
      <c r="S354" s="6">
        <f t="shared" si="170"/>
        <v>0.23102597591060806</v>
      </c>
      <c r="T354" s="6">
        <f t="shared" si="171"/>
        <v>0.60644318676534603</v>
      </c>
      <c r="U354">
        <f t="shared" si="172"/>
        <v>0.59428968211946465</v>
      </c>
      <c r="V354">
        <f t="shared" si="173"/>
        <v>0.75370008735976257</v>
      </c>
      <c r="W354">
        <f t="shared" si="174"/>
        <v>1.0218142175808502</v>
      </c>
      <c r="X354" t="s">
        <v>223</v>
      </c>
      <c r="Y354" t="s">
        <v>80</v>
      </c>
      <c r="Z354" t="s">
        <v>265</v>
      </c>
      <c r="AA354" s="16"/>
      <c r="AB354" s="21" t="s">
        <v>16</v>
      </c>
      <c r="AC354" t="s">
        <v>340</v>
      </c>
      <c r="AD354" s="16" t="s">
        <v>31</v>
      </c>
    </row>
    <row r="355" spans="1:30" x14ac:dyDescent="0.25">
      <c r="A355" s="11">
        <v>0</v>
      </c>
      <c r="B355" s="11">
        <v>0.16901284070812289</v>
      </c>
      <c r="C355" s="11">
        <v>0.67031518866486051</v>
      </c>
      <c r="D355" s="13" t="e">
        <f t="shared" si="160"/>
        <v>#DIV/0!</v>
      </c>
      <c r="E355" s="14">
        <f t="shared" si="161"/>
        <v>5.9167102085867684</v>
      </c>
      <c r="F355" s="14">
        <f t="shared" si="162"/>
        <v>1.4918355079970789</v>
      </c>
      <c r="G355" s="10">
        <v>2.6542439806541696E-2</v>
      </c>
      <c r="H355" s="7">
        <f t="shared" si="144"/>
        <v>1.0265424398065417</v>
      </c>
      <c r="I355" s="5" t="e">
        <f t="shared" si="163"/>
        <v>#DIV/0!</v>
      </c>
      <c r="J355" s="5">
        <f t="shared" si="164"/>
        <v>5.7637268359813838</v>
      </c>
      <c r="K355" s="5">
        <f t="shared" si="165"/>
        <v>1.4532623787850647</v>
      </c>
      <c r="L355">
        <v>3.5</v>
      </c>
      <c r="M355">
        <v>3.42</v>
      </c>
      <c r="N355">
        <v>2.23</v>
      </c>
      <c r="O355" s="5">
        <f t="shared" si="166"/>
        <v>3.592898539322896</v>
      </c>
      <c r="P355" s="5">
        <f t="shared" si="167"/>
        <v>3.5107751441383725</v>
      </c>
      <c r="Q355" s="5">
        <f t="shared" si="168"/>
        <v>2.2891896407685879</v>
      </c>
      <c r="R355" s="6">
        <f t="shared" si="169"/>
        <v>0.27832681303281559</v>
      </c>
      <c r="S355" s="6">
        <f t="shared" si="170"/>
        <v>0.28483738175872941</v>
      </c>
      <c r="T355" s="6">
        <f t="shared" si="171"/>
        <v>0.43683580520845505</v>
      </c>
      <c r="U355" t="e">
        <f t="shared" si="172"/>
        <v>#DIV/0!</v>
      </c>
      <c r="V355">
        <f t="shared" si="173"/>
        <v>0.59336608019829584</v>
      </c>
      <c r="W355">
        <f t="shared" si="174"/>
        <v>1.5344785859414403</v>
      </c>
      <c r="X355" t="s">
        <v>160</v>
      </c>
      <c r="Y355" t="s">
        <v>155</v>
      </c>
      <c r="Z355" t="s">
        <v>265</v>
      </c>
      <c r="AA355" s="16"/>
      <c r="AB355" s="21" t="s">
        <v>31</v>
      </c>
      <c r="AC355" t="s">
        <v>340</v>
      </c>
      <c r="AD355" s="16" t="s">
        <v>16</v>
      </c>
    </row>
    <row r="356" spans="1:30" x14ac:dyDescent="0.25">
      <c r="A356" s="11">
        <v>0.27518594126988777</v>
      </c>
      <c r="B356" s="11">
        <v>0.29739780816765421</v>
      </c>
      <c r="C356" s="11">
        <v>0.39237292583766814</v>
      </c>
      <c r="D356" s="13">
        <f t="shared" si="160"/>
        <v>3.6339065701734126</v>
      </c>
      <c r="E356" s="14">
        <f t="shared" si="161"/>
        <v>3.36249956299699</v>
      </c>
      <c r="F356" s="14">
        <f t="shared" si="162"/>
        <v>2.5485958233869539</v>
      </c>
      <c r="G356" s="10">
        <v>2.8074878640403478E-2</v>
      </c>
      <c r="H356" s="7">
        <f t="shared" si="144"/>
        <v>1.0280748786404035</v>
      </c>
      <c r="I356" s="5">
        <f t="shared" si="163"/>
        <v>3.5346711077885096</v>
      </c>
      <c r="J356" s="5">
        <f t="shared" si="164"/>
        <v>3.270675738564675</v>
      </c>
      <c r="K356" s="5">
        <f t="shared" si="165"/>
        <v>2.4789982484129864</v>
      </c>
      <c r="L356">
        <v>2.6</v>
      </c>
      <c r="M356">
        <v>3.82</v>
      </c>
      <c r="N356">
        <v>2.62</v>
      </c>
      <c r="O356" s="5">
        <f t="shared" si="166"/>
        <v>2.6729946844650492</v>
      </c>
      <c r="P356" s="5">
        <f t="shared" si="167"/>
        <v>3.9272460364063413</v>
      </c>
      <c r="Q356" s="5">
        <f t="shared" si="168"/>
        <v>2.6935561820378573</v>
      </c>
      <c r="R356" s="6">
        <f t="shared" si="169"/>
        <v>0.3741122291831761</v>
      </c>
      <c r="S356" s="6">
        <f t="shared" si="170"/>
        <v>0.25463136017703086</v>
      </c>
      <c r="T356" s="6">
        <f t="shared" si="171"/>
        <v>0.37125641063979309</v>
      </c>
      <c r="U356">
        <f t="shared" si="172"/>
        <v>0.73557055825392126</v>
      </c>
      <c r="V356">
        <f t="shared" si="173"/>
        <v>1.1679543633623533</v>
      </c>
      <c r="W356">
        <f t="shared" si="174"/>
        <v>1.0568785200543327</v>
      </c>
      <c r="X356" t="s">
        <v>159</v>
      </c>
      <c r="Y356" t="s">
        <v>153</v>
      </c>
      <c r="Z356" t="s">
        <v>265</v>
      </c>
      <c r="AA356" s="16"/>
      <c r="AB356" s="21" t="s">
        <v>19</v>
      </c>
      <c r="AC356" t="s">
        <v>340</v>
      </c>
      <c r="AD356" s="16" t="s">
        <v>18</v>
      </c>
    </row>
    <row r="357" spans="1:30" x14ac:dyDescent="0.25">
      <c r="A357" s="11">
        <v>0.71523874779599417</v>
      </c>
      <c r="B357" s="11">
        <v>0.18976395097207607</v>
      </c>
      <c r="C357" s="11">
        <v>9.16556868677324E-2</v>
      </c>
      <c r="D357" s="13">
        <f t="shared" si="160"/>
        <v>1.3981345432996977</v>
      </c>
      <c r="E357" s="14">
        <f t="shared" si="161"/>
        <v>5.2697047825861869</v>
      </c>
      <c r="F357" s="14">
        <f t="shared" si="162"/>
        <v>10.910397752439433</v>
      </c>
      <c r="G357" s="10">
        <v>2.8008059944600205E-2</v>
      </c>
      <c r="H357" s="7">
        <f t="shared" si="144"/>
        <v>1.0280080599446002</v>
      </c>
      <c r="I357" s="5">
        <f t="shared" si="163"/>
        <v>1.3600423943904134</v>
      </c>
      <c r="J357" s="5">
        <f t="shared" si="164"/>
        <v>5.1261317765058898</v>
      </c>
      <c r="K357" s="5">
        <f t="shared" si="165"/>
        <v>10.613144174207545</v>
      </c>
      <c r="L357">
        <v>2.36</v>
      </c>
      <c r="M357">
        <v>3.28</v>
      </c>
      <c r="N357">
        <v>3.34</v>
      </c>
      <c r="O357" s="5">
        <f t="shared" si="166"/>
        <v>2.4260990214692564</v>
      </c>
      <c r="P357" s="5">
        <f t="shared" si="167"/>
        <v>3.3718664366182884</v>
      </c>
      <c r="Q357" s="5">
        <f t="shared" si="168"/>
        <v>3.4335469202149644</v>
      </c>
      <c r="R357" s="6">
        <f t="shared" si="169"/>
        <v>0.41218433013273942</v>
      </c>
      <c r="S357" s="6">
        <f t="shared" si="170"/>
        <v>0.29657165216867837</v>
      </c>
      <c r="T357" s="6">
        <f t="shared" si="171"/>
        <v>0.29124401769858232</v>
      </c>
      <c r="U357">
        <f t="shared" si="172"/>
        <v>1.7352400261447578</v>
      </c>
      <c r="V357">
        <f t="shared" si="173"/>
        <v>0.63985869716282184</v>
      </c>
      <c r="W357">
        <f t="shared" si="174"/>
        <v>0.31470410136488974</v>
      </c>
      <c r="X357" t="s">
        <v>162</v>
      </c>
      <c r="Y357" t="s">
        <v>82</v>
      </c>
      <c r="Z357" t="s">
        <v>259</v>
      </c>
      <c r="AA357" s="16"/>
      <c r="AB357" s="21" t="s">
        <v>17</v>
      </c>
      <c r="AC357" t="s">
        <v>340</v>
      </c>
      <c r="AD357" s="16" t="s">
        <v>31</v>
      </c>
    </row>
    <row r="358" spans="1:30" x14ac:dyDescent="0.25">
      <c r="A358" s="11">
        <v>0.85810635801117519</v>
      </c>
      <c r="B358" s="11">
        <v>0.10027536178409996</v>
      </c>
      <c r="C358" s="11">
        <v>2.4369153511524969E-2</v>
      </c>
      <c r="D358" s="13">
        <f t="shared" si="160"/>
        <v>1.1653567074339017</v>
      </c>
      <c r="E358" s="14">
        <f t="shared" si="161"/>
        <v>9.972539437484869</v>
      </c>
      <c r="F358" s="14">
        <f t="shared" si="162"/>
        <v>41.035483630035294</v>
      </c>
      <c r="G358" s="10">
        <v>2.9783453686775374E-2</v>
      </c>
      <c r="H358" s="7">
        <f t="shared" si="144"/>
        <v>1.0297834536867754</v>
      </c>
      <c r="I358" s="5">
        <f t="shared" si="163"/>
        <v>1.1316521966455708</v>
      </c>
      <c r="J358" s="5">
        <f t="shared" si="164"/>
        <v>9.684113103373063</v>
      </c>
      <c r="K358" s="5">
        <f t="shared" si="165"/>
        <v>39.848653115489732</v>
      </c>
      <c r="L358">
        <v>1.41</v>
      </c>
      <c r="M358">
        <v>4.78</v>
      </c>
      <c r="N358">
        <v>8.98</v>
      </c>
      <c r="O358" s="5">
        <f t="shared" si="166"/>
        <v>1.4519946696983532</v>
      </c>
      <c r="P358" s="5">
        <f t="shared" si="167"/>
        <v>4.9223649086227867</v>
      </c>
      <c r="Q358" s="5">
        <f t="shared" si="168"/>
        <v>9.2474554141072431</v>
      </c>
      <c r="R358" s="6">
        <f t="shared" si="169"/>
        <v>0.68870776241055109</v>
      </c>
      <c r="S358" s="6">
        <f t="shared" si="170"/>
        <v>0.20315438179892822</v>
      </c>
      <c r="T358" s="6">
        <f t="shared" si="171"/>
        <v>0.10813785579052082</v>
      </c>
      <c r="U358">
        <f t="shared" si="172"/>
        <v>1.2459658578664929</v>
      </c>
      <c r="V358">
        <f t="shared" si="173"/>
        <v>0.49359192204550806</v>
      </c>
      <c r="W358">
        <f t="shared" si="174"/>
        <v>0.22535266057736211</v>
      </c>
      <c r="X358" t="s">
        <v>293</v>
      </c>
      <c r="Y358" t="s">
        <v>291</v>
      </c>
      <c r="Z358" t="s">
        <v>297</v>
      </c>
      <c r="AA358" s="16"/>
      <c r="AB358" s="21" t="s">
        <v>29</v>
      </c>
      <c r="AC358" t="s">
        <v>340</v>
      </c>
      <c r="AD358" s="16" t="s">
        <v>17</v>
      </c>
    </row>
    <row r="359" spans="1:30" x14ac:dyDescent="0.25">
      <c r="A359" s="11">
        <v>0.34124838424057696</v>
      </c>
      <c r="B359" s="11">
        <v>0.2804059233949513</v>
      </c>
      <c r="C359" s="11">
        <v>0.34990609527322264</v>
      </c>
      <c r="D359" s="13">
        <f t="shared" si="160"/>
        <v>2.9304168054170456</v>
      </c>
      <c r="E359" s="14">
        <f t="shared" si="161"/>
        <v>3.5662584723344151</v>
      </c>
      <c r="F359" s="14">
        <f t="shared" si="162"/>
        <v>2.857909632066153</v>
      </c>
      <c r="G359" s="10">
        <v>2.8020171720959164E-2</v>
      </c>
      <c r="H359" s="7">
        <f t="shared" si="144"/>
        <v>1.0280201717209592</v>
      </c>
      <c r="I359" s="5">
        <f t="shared" si="163"/>
        <v>2.8505440710481156</v>
      </c>
      <c r="J359" s="5">
        <f t="shared" si="164"/>
        <v>3.4690549567371942</v>
      </c>
      <c r="K359" s="5">
        <f t="shared" si="165"/>
        <v>2.780013185229492</v>
      </c>
      <c r="L359">
        <v>2.54</v>
      </c>
      <c r="M359">
        <v>3.36</v>
      </c>
      <c r="N359">
        <v>2.97</v>
      </c>
      <c r="O359" s="5">
        <f t="shared" si="166"/>
        <v>2.6111712361712365</v>
      </c>
      <c r="P359" s="5">
        <f t="shared" si="167"/>
        <v>3.4541477769824227</v>
      </c>
      <c r="Q359" s="5">
        <f t="shared" si="168"/>
        <v>3.0532199100112489</v>
      </c>
      <c r="R359" s="6">
        <f t="shared" si="169"/>
        <v>0.38296990490225419</v>
      </c>
      <c r="S359" s="6">
        <f t="shared" si="170"/>
        <v>0.28950701144396601</v>
      </c>
      <c r="T359" s="6">
        <f t="shared" si="171"/>
        <v>0.32752308365377969</v>
      </c>
      <c r="U359">
        <f t="shared" si="172"/>
        <v>0.89105796531890424</v>
      </c>
      <c r="V359">
        <f t="shared" si="173"/>
        <v>0.96856349694737454</v>
      </c>
      <c r="W359">
        <f t="shared" si="174"/>
        <v>1.0683402567224962</v>
      </c>
      <c r="X359" t="s">
        <v>317</v>
      </c>
      <c r="Y359" t="s">
        <v>85</v>
      </c>
      <c r="Z359" t="s">
        <v>266</v>
      </c>
      <c r="AA359" s="16"/>
      <c r="AB359" s="21" t="s">
        <v>19</v>
      </c>
      <c r="AC359" t="s">
        <v>340</v>
      </c>
      <c r="AD359" s="16" t="s">
        <v>18</v>
      </c>
    </row>
    <row r="360" spans="1:30" x14ac:dyDescent="0.25">
      <c r="A360" s="11">
        <v>0</v>
      </c>
      <c r="B360" s="11">
        <v>0.2359018362623026</v>
      </c>
      <c r="C360" s="11">
        <v>0.64488845832633912</v>
      </c>
      <c r="D360" s="13" t="e">
        <f t="shared" si="160"/>
        <v>#DIV/0!</v>
      </c>
      <c r="E360" s="14">
        <f t="shared" si="161"/>
        <v>4.2390513607027875</v>
      </c>
      <c r="F360" s="14">
        <f t="shared" si="162"/>
        <v>1.5506557561834367</v>
      </c>
      <c r="G360" s="10">
        <v>2.8331349397724193E-2</v>
      </c>
      <c r="H360" s="7">
        <f t="shared" si="144"/>
        <v>1.0283313493977242</v>
      </c>
      <c r="I360" s="5" t="e">
        <f t="shared" si="163"/>
        <v>#DIV/0!</v>
      </c>
      <c r="J360" s="5">
        <f t="shared" si="164"/>
        <v>4.1222621124849752</v>
      </c>
      <c r="K360" s="5">
        <f t="shared" si="165"/>
        <v>1.5079339525062898</v>
      </c>
      <c r="L360">
        <v>4.59</v>
      </c>
      <c r="M360">
        <v>3.59</v>
      </c>
      <c r="N360">
        <v>1.88</v>
      </c>
      <c r="O360" s="5">
        <f t="shared" si="166"/>
        <v>4.720040893735554</v>
      </c>
      <c r="P360" s="5">
        <f t="shared" si="167"/>
        <v>3.6917095443378298</v>
      </c>
      <c r="Q360" s="5">
        <f t="shared" si="168"/>
        <v>1.9332629368677214</v>
      </c>
      <c r="R360" s="6">
        <f t="shared" si="169"/>
        <v>0.21186257121780483</v>
      </c>
      <c r="S360" s="6">
        <f t="shared" si="170"/>
        <v>0.27087721501106521</v>
      </c>
      <c r="T360" s="6">
        <f t="shared" si="171"/>
        <v>0.51726021377112985</v>
      </c>
      <c r="U360" t="e">
        <f t="shared" si="172"/>
        <v>#DIV/0!</v>
      </c>
      <c r="V360">
        <f t="shared" si="173"/>
        <v>0.87088106045636238</v>
      </c>
      <c r="W360">
        <f t="shared" si="174"/>
        <v>1.2467389548960754</v>
      </c>
      <c r="X360" t="s">
        <v>43</v>
      </c>
      <c r="Y360" t="s">
        <v>45</v>
      </c>
      <c r="Z360" t="s">
        <v>260</v>
      </c>
      <c r="AA360" s="16"/>
      <c r="AB360" s="21" t="s">
        <v>18</v>
      </c>
      <c r="AC360" t="s">
        <v>340</v>
      </c>
      <c r="AD360" s="16" t="s">
        <v>21</v>
      </c>
    </row>
    <row r="361" spans="1:30" x14ac:dyDescent="0.25">
      <c r="A361" s="11">
        <v>0</v>
      </c>
      <c r="B361" s="11">
        <v>2.123922976402326E-2</v>
      </c>
      <c r="C361" s="11">
        <v>0.68063118937911338</v>
      </c>
      <c r="D361" s="13" t="e">
        <f t="shared" si="160"/>
        <v>#DIV/0!</v>
      </c>
      <c r="E361" s="14">
        <f t="shared" si="161"/>
        <v>47.082686665685102</v>
      </c>
      <c r="F361" s="14">
        <f t="shared" si="162"/>
        <v>1.4692244722317558</v>
      </c>
      <c r="G361" s="10">
        <v>2.7134467830355113E-2</v>
      </c>
      <c r="H361" s="7">
        <f t="shared" si="144"/>
        <v>1.0271344678303551</v>
      </c>
      <c r="I361" s="5" t="e">
        <f t="shared" si="163"/>
        <v>#DIV/0!</v>
      </c>
      <c r="J361" s="5">
        <f t="shared" si="164"/>
        <v>45.838873234523206</v>
      </c>
      <c r="K361" s="5">
        <f t="shared" si="165"/>
        <v>1.4304110301499664</v>
      </c>
      <c r="L361">
        <v>3.23</v>
      </c>
      <c r="M361">
        <v>3.61</v>
      </c>
      <c r="N361">
        <v>2.27</v>
      </c>
      <c r="O361" s="5">
        <f t="shared" si="166"/>
        <v>3.3176443310920471</v>
      </c>
      <c r="P361" s="5">
        <f t="shared" si="167"/>
        <v>3.707955428867582</v>
      </c>
      <c r="Q361" s="5">
        <f t="shared" si="168"/>
        <v>2.331595241974906</v>
      </c>
      <c r="R361" s="6">
        <f t="shared" si="169"/>
        <v>0.30141868753931095</v>
      </c>
      <c r="S361" s="6">
        <f t="shared" si="170"/>
        <v>0.26969040464043609</v>
      </c>
      <c r="T361" s="6">
        <f t="shared" si="171"/>
        <v>0.42889090782025308</v>
      </c>
      <c r="U361" t="e">
        <f t="shared" si="172"/>
        <v>#DIV/0!</v>
      </c>
      <c r="V361">
        <f t="shared" si="173"/>
        <v>7.8754117308475965E-2</v>
      </c>
      <c r="W361">
        <f t="shared" si="174"/>
        <v>1.5869564426960618</v>
      </c>
      <c r="X361" t="s">
        <v>44</v>
      </c>
      <c r="Y361" t="s">
        <v>229</v>
      </c>
      <c r="Z361" t="s">
        <v>260</v>
      </c>
      <c r="AA361" s="16"/>
      <c r="AB361" s="21" t="s">
        <v>331</v>
      </c>
      <c r="AC361" t="s">
        <v>340</v>
      </c>
      <c r="AD361" s="16" t="s">
        <v>17</v>
      </c>
    </row>
    <row r="362" spans="1:30" x14ac:dyDescent="0.25">
      <c r="A362" s="11">
        <v>0.62590389065274443</v>
      </c>
      <c r="B362" s="11">
        <v>0.19455822050743118</v>
      </c>
      <c r="C362" s="11">
        <v>0.16880061705780769</v>
      </c>
      <c r="D362" s="13">
        <f t="shared" si="160"/>
        <v>1.5976893816031679</v>
      </c>
      <c r="E362" s="14">
        <f t="shared" si="161"/>
        <v>5.1398496418803585</v>
      </c>
      <c r="F362" s="14">
        <f t="shared" si="162"/>
        <v>5.9241489600570514</v>
      </c>
      <c r="G362" s="10">
        <v>3.2944527112433786E-2</v>
      </c>
      <c r="H362" s="7">
        <f t="shared" si="144"/>
        <v>1.0329445271124338</v>
      </c>
      <c r="I362" s="5">
        <f t="shared" si="163"/>
        <v>1.5467329945292045</v>
      </c>
      <c r="J362" s="5">
        <f t="shared" si="164"/>
        <v>4.9759203006270409</v>
      </c>
      <c r="K362" s="5">
        <f t="shared" si="165"/>
        <v>5.7352053324856049</v>
      </c>
      <c r="L362">
        <v>2.5099999999999998</v>
      </c>
      <c r="M362">
        <v>3</v>
      </c>
      <c r="N362">
        <v>3.32</v>
      </c>
      <c r="O362" s="5">
        <f t="shared" si="166"/>
        <v>2.5926907630522087</v>
      </c>
      <c r="P362" s="5">
        <f t="shared" si="167"/>
        <v>3.0988335813373014</v>
      </c>
      <c r="Q362" s="5">
        <f t="shared" si="168"/>
        <v>3.4293758300132802</v>
      </c>
      <c r="R362" s="6">
        <f t="shared" si="169"/>
        <v>0.38569968090709134</v>
      </c>
      <c r="S362" s="6">
        <f t="shared" si="170"/>
        <v>0.32270206635893306</v>
      </c>
      <c r="T362" s="6">
        <f t="shared" si="171"/>
        <v>0.29159825273397566</v>
      </c>
      <c r="U362">
        <f t="shared" si="172"/>
        <v>1.6227752358538101</v>
      </c>
      <c r="V362">
        <f t="shared" si="173"/>
        <v>0.60290354723365536</v>
      </c>
      <c r="W362">
        <f t="shared" si="174"/>
        <v>0.57888075622937307</v>
      </c>
      <c r="X362" t="s">
        <v>101</v>
      </c>
      <c r="Y362" t="s">
        <v>103</v>
      </c>
      <c r="Z362" t="s">
        <v>261</v>
      </c>
      <c r="AA362" s="16"/>
      <c r="AB362" s="21" t="s">
        <v>17</v>
      </c>
      <c r="AC362" t="s">
        <v>340</v>
      </c>
      <c r="AD362" s="16" t="s">
        <v>35</v>
      </c>
    </row>
    <row r="363" spans="1:30" x14ac:dyDescent="0.25">
      <c r="A363" s="11">
        <v>0</v>
      </c>
      <c r="B363" s="11">
        <v>0.16902911166923459</v>
      </c>
      <c r="C363" s="11">
        <v>0.67031010618407283</v>
      </c>
      <c r="D363" s="13" t="e">
        <f t="shared" si="160"/>
        <v>#DIV/0!</v>
      </c>
      <c r="E363" s="14">
        <f t="shared" si="161"/>
        <v>5.9161406584024094</v>
      </c>
      <c r="F363" s="14">
        <f t="shared" si="162"/>
        <v>1.4918468195157892</v>
      </c>
      <c r="G363" s="10">
        <v>3.6518147476571006E-2</v>
      </c>
      <c r="H363" s="7">
        <f t="shared" si="144"/>
        <v>1.036518147476571</v>
      </c>
      <c r="I363" s="5" t="e">
        <f t="shared" si="163"/>
        <v>#DIV/0!</v>
      </c>
      <c r="J363" s="5">
        <f t="shared" si="164"/>
        <v>5.7077058156727887</v>
      </c>
      <c r="K363" s="5">
        <f t="shared" si="165"/>
        <v>1.4392867342918474</v>
      </c>
      <c r="L363">
        <v>1.63</v>
      </c>
      <c r="M363">
        <v>3.88</v>
      </c>
      <c r="N363">
        <v>6.05</v>
      </c>
      <c r="O363" s="5">
        <f t="shared" si="166"/>
        <v>1.6895245803868106</v>
      </c>
      <c r="P363" s="5">
        <f t="shared" si="167"/>
        <v>4.0216904122090957</v>
      </c>
      <c r="Q363" s="5">
        <f t="shared" si="168"/>
        <v>6.2709347922332546</v>
      </c>
      <c r="R363" s="6">
        <f t="shared" si="169"/>
        <v>0.59188248079294214</v>
      </c>
      <c r="S363" s="6">
        <f t="shared" si="170"/>
        <v>0.24865166074548853</v>
      </c>
      <c r="T363" s="6">
        <f t="shared" si="171"/>
        <v>0.15946585846156952</v>
      </c>
      <c r="U363" t="e">
        <f t="shared" si="172"/>
        <v>#DIV/0!</v>
      </c>
      <c r="V363">
        <f t="shared" si="173"/>
        <v>0.67978275778438135</v>
      </c>
      <c r="W363">
        <f t="shared" si="174"/>
        <v>4.203470966455269</v>
      </c>
      <c r="X363" t="s">
        <v>104</v>
      </c>
      <c r="Y363" t="s">
        <v>175</v>
      </c>
      <c r="Z363" t="s">
        <v>261</v>
      </c>
      <c r="AA363" s="16"/>
      <c r="AB363" s="21" t="s">
        <v>31</v>
      </c>
      <c r="AC363" t="s">
        <v>340</v>
      </c>
    </row>
    <row r="364" spans="1:30" x14ac:dyDescent="0.25">
      <c r="A364" s="11">
        <v>0.22615472638027873</v>
      </c>
      <c r="B364" s="11">
        <v>0.30421859043232619</v>
      </c>
      <c r="C364" s="11">
        <v>0.42810112252121679</v>
      </c>
      <c r="D364" s="13">
        <f t="shared" si="160"/>
        <v>4.4217514973288772</v>
      </c>
      <c r="E364" s="14">
        <f t="shared" si="161"/>
        <v>3.2871100959967512</v>
      </c>
      <c r="F364" s="14">
        <f t="shared" si="162"/>
        <v>2.3358967014865506</v>
      </c>
      <c r="G364" s="10">
        <v>6.0673047950264403E-2</v>
      </c>
      <c r="H364" s="7">
        <f t="shared" si="144"/>
        <v>1.0606730479502644</v>
      </c>
      <c r="I364" s="5">
        <f t="shared" si="163"/>
        <v>4.1688166828353461</v>
      </c>
      <c r="J364" s="5">
        <f t="shared" si="164"/>
        <v>3.0990794970693796</v>
      </c>
      <c r="K364" s="5">
        <f t="shared" si="165"/>
        <v>2.2022777952175159</v>
      </c>
      <c r="L364">
        <v>2.4700000000000002</v>
      </c>
      <c r="M364">
        <v>3.32</v>
      </c>
      <c r="N364">
        <v>2.82</v>
      </c>
      <c r="O364" s="5">
        <f t="shared" si="166"/>
        <v>2.6198624284371532</v>
      </c>
      <c r="P364" s="5">
        <f t="shared" si="167"/>
        <v>3.5214345191948775</v>
      </c>
      <c r="Q364" s="5">
        <f t="shared" si="168"/>
        <v>2.9910979952197456</v>
      </c>
      <c r="R364" s="6">
        <f t="shared" si="169"/>
        <v>0.38169943167456227</v>
      </c>
      <c r="S364" s="6">
        <f t="shared" si="170"/>
        <v>0.28397517958920754</v>
      </c>
      <c r="T364" s="6">
        <f t="shared" si="171"/>
        <v>0.33432538873623013</v>
      </c>
      <c r="U364">
        <f t="shared" si="172"/>
        <v>0.59249427065717697</v>
      </c>
      <c r="V364">
        <f t="shared" si="173"/>
        <v>1.0712858457292018</v>
      </c>
      <c r="W364">
        <f t="shared" si="174"/>
        <v>1.280492409324534</v>
      </c>
      <c r="X364" t="s">
        <v>38</v>
      </c>
      <c r="Y364" t="s">
        <v>130</v>
      </c>
      <c r="Z364" t="s">
        <v>257</v>
      </c>
      <c r="AA364" s="16"/>
      <c r="AB364" s="21" t="s">
        <v>19</v>
      </c>
      <c r="AC364" t="s">
        <v>351</v>
      </c>
      <c r="AD364" s="16" t="s">
        <v>32</v>
      </c>
    </row>
    <row r="365" spans="1:30" x14ac:dyDescent="0.25">
      <c r="A365" s="11">
        <v>0.67098685887345444</v>
      </c>
      <c r="B365" s="11">
        <v>0.16245835947238879</v>
      </c>
      <c r="C365" s="11">
        <v>0.13707822539025466</v>
      </c>
      <c r="D365" s="13">
        <f t="shared" si="160"/>
        <v>1.4903421531666632</v>
      </c>
      <c r="E365" s="14">
        <f t="shared" si="161"/>
        <v>6.1554234774232022</v>
      </c>
      <c r="F365" s="14">
        <f t="shared" si="162"/>
        <v>7.2951046539525253</v>
      </c>
      <c r="G365" s="10">
        <v>3.9181490524357709E-2</v>
      </c>
      <c r="H365" s="7">
        <f t="shared" si="144"/>
        <v>1.0391814905243577</v>
      </c>
      <c r="I365" s="5">
        <f t="shared" si="163"/>
        <v>1.4341500178324535</v>
      </c>
      <c r="J365" s="5">
        <f t="shared" si="164"/>
        <v>5.9233382556854952</v>
      </c>
      <c r="K365" s="5">
        <f t="shared" si="165"/>
        <v>7.0200486829990671</v>
      </c>
      <c r="L365">
        <v>2</v>
      </c>
      <c r="M365">
        <v>3.66</v>
      </c>
      <c r="N365">
        <v>3.76</v>
      </c>
      <c r="O365" s="5">
        <f t="shared" si="166"/>
        <v>2.0783629810487154</v>
      </c>
      <c r="P365" s="5">
        <f t="shared" si="167"/>
        <v>3.8034042553191494</v>
      </c>
      <c r="Q365" s="5">
        <f t="shared" si="168"/>
        <v>3.9073224043715848</v>
      </c>
      <c r="R365" s="6">
        <f t="shared" si="169"/>
        <v>0.48114790780935329</v>
      </c>
      <c r="S365" s="6">
        <f t="shared" si="170"/>
        <v>0.26292235399418212</v>
      </c>
      <c r="T365" s="6">
        <f t="shared" si="171"/>
        <v>0.25592973819646453</v>
      </c>
      <c r="U365">
        <f t="shared" si="172"/>
        <v>1.3945542482527464</v>
      </c>
      <c r="V365">
        <f t="shared" si="173"/>
        <v>0.6178948157294516</v>
      </c>
      <c r="W365">
        <f t="shared" si="174"/>
        <v>0.5356088212188399</v>
      </c>
      <c r="X365" t="s">
        <v>37</v>
      </c>
      <c r="Y365" t="s">
        <v>54</v>
      </c>
      <c r="Z365" t="s">
        <v>257</v>
      </c>
      <c r="AA365" s="16"/>
      <c r="AB365" s="21" t="s">
        <v>36</v>
      </c>
      <c r="AC365" t="s">
        <v>351</v>
      </c>
      <c r="AD365" s="16" t="s">
        <v>20</v>
      </c>
    </row>
    <row r="366" spans="1:30" x14ac:dyDescent="0.25">
      <c r="A366" s="11">
        <v>0.35486007041085077</v>
      </c>
      <c r="B366" s="11">
        <v>0.35149855107425698</v>
      </c>
      <c r="C366" s="11">
        <v>0.27956849091857888</v>
      </c>
      <c r="D366" s="13">
        <f t="shared" si="160"/>
        <v>2.8180121782713323</v>
      </c>
      <c r="E366" s="14">
        <f t="shared" si="161"/>
        <v>2.8449619406503377</v>
      </c>
      <c r="F366" s="14">
        <f t="shared" si="162"/>
        <v>3.5769410090325184</v>
      </c>
      <c r="G366" s="10">
        <v>3.9867114939509563E-2</v>
      </c>
      <c r="H366" s="7">
        <f t="shared" si="144"/>
        <v>1.0398671149395096</v>
      </c>
      <c r="I366" s="5">
        <f t="shared" si="163"/>
        <v>2.7099733588894765</v>
      </c>
      <c r="J366" s="5">
        <f t="shared" si="164"/>
        <v>2.7358899034092765</v>
      </c>
      <c r="K366" s="5">
        <f t="shared" si="165"/>
        <v>3.4398058729269403</v>
      </c>
      <c r="L366">
        <v>2.36</v>
      </c>
      <c r="M366">
        <v>2.99</v>
      </c>
      <c r="N366">
        <v>3.55</v>
      </c>
      <c r="O366" s="5">
        <f t="shared" si="166"/>
        <v>2.4540863912572424</v>
      </c>
      <c r="P366" s="5">
        <f t="shared" si="167"/>
        <v>3.1092026736691336</v>
      </c>
      <c r="Q366" s="5">
        <f t="shared" si="168"/>
        <v>3.6915282580352589</v>
      </c>
      <c r="R366" s="6">
        <f t="shared" si="169"/>
        <v>0.40748361735044475</v>
      </c>
      <c r="S366" s="6">
        <f t="shared" si="170"/>
        <v>0.32162586519968211</v>
      </c>
      <c r="T366" s="6">
        <f t="shared" si="171"/>
        <v>0.27089051744987314</v>
      </c>
      <c r="U366">
        <f t="shared" si="172"/>
        <v>0.87085726959585585</v>
      </c>
      <c r="V366">
        <f t="shared" si="173"/>
        <v>1.0928802347909063</v>
      </c>
      <c r="W366">
        <f t="shared" si="174"/>
        <v>1.0320349842822074</v>
      </c>
      <c r="X366" t="s">
        <v>249</v>
      </c>
      <c r="Y366" t="s">
        <v>121</v>
      </c>
      <c r="Z366" t="s">
        <v>257</v>
      </c>
      <c r="AA366" s="16"/>
      <c r="AB366" s="21" t="s">
        <v>19</v>
      </c>
      <c r="AC366" t="s">
        <v>351</v>
      </c>
      <c r="AD366" s="16" t="s">
        <v>28</v>
      </c>
    </row>
    <row r="367" spans="1:30" x14ac:dyDescent="0.25">
      <c r="A367" s="11">
        <v>0.50800781879375645</v>
      </c>
      <c r="B367" s="11">
        <v>0.23154409386026578</v>
      </c>
      <c r="C367" s="11">
        <v>0.24538046430984181</v>
      </c>
      <c r="D367" s="13">
        <f t="shared" si="160"/>
        <v>1.9684736395877895</v>
      </c>
      <c r="E367" s="14">
        <f t="shared" si="161"/>
        <v>4.3188318187182464</v>
      </c>
      <c r="F367" s="14">
        <f t="shared" si="162"/>
        <v>4.0753040500294286</v>
      </c>
      <c r="G367" s="10">
        <v>3.9320407136499202E-2</v>
      </c>
      <c r="H367" s="7">
        <f t="shared" si="144"/>
        <v>1.0393204071364992</v>
      </c>
      <c r="I367" s="5">
        <f t="shared" si="163"/>
        <v>1.89400075864118</v>
      </c>
      <c r="J367" s="5">
        <f t="shared" si="164"/>
        <v>4.1554382931990599</v>
      </c>
      <c r="K367" s="5">
        <f t="shared" si="165"/>
        <v>3.9211238632921392</v>
      </c>
      <c r="L367">
        <v>1.98</v>
      </c>
      <c r="M367">
        <v>3.48</v>
      </c>
      <c r="N367">
        <v>4.05</v>
      </c>
      <c r="O367" s="5">
        <f t="shared" si="166"/>
        <v>2.0578544061302684</v>
      </c>
      <c r="P367" s="5">
        <f t="shared" si="167"/>
        <v>3.6168350168350174</v>
      </c>
      <c r="Q367" s="5">
        <f t="shared" si="168"/>
        <v>4.2092476489028217</v>
      </c>
      <c r="R367" s="6">
        <f t="shared" si="169"/>
        <v>0.48594302736920497</v>
      </c>
      <c r="S367" s="6">
        <f t="shared" si="170"/>
        <v>0.27648482591696144</v>
      </c>
      <c r="T367" s="6">
        <f t="shared" si="171"/>
        <v>0.23757214671383353</v>
      </c>
      <c r="U367">
        <f t="shared" si="172"/>
        <v>1.0454061282533587</v>
      </c>
      <c r="V367">
        <f t="shared" si="173"/>
        <v>0.83745678661514322</v>
      </c>
      <c r="W367">
        <f t="shared" si="174"/>
        <v>1.0328671424828844</v>
      </c>
      <c r="X367" t="s">
        <v>129</v>
      </c>
      <c r="Y367" t="s">
        <v>128</v>
      </c>
      <c r="Z367" t="s">
        <v>257</v>
      </c>
      <c r="AA367" s="16"/>
      <c r="AB367" s="21" t="s">
        <v>17</v>
      </c>
      <c r="AC367" t="s">
        <v>351</v>
      </c>
      <c r="AD367" s="16" t="s">
        <v>28</v>
      </c>
    </row>
    <row r="368" spans="1:30" x14ac:dyDescent="0.25">
      <c r="A368" s="11">
        <v>3.007746405189177E-2</v>
      </c>
      <c r="B368" s="11">
        <v>6.8360954722793077E-2</v>
      </c>
      <c r="C368" s="11">
        <v>0.71061177947139786</v>
      </c>
      <c r="D368" s="13">
        <f t="shared" si="160"/>
        <v>33.247483839552736</v>
      </c>
      <c r="E368" s="14">
        <f t="shared" si="161"/>
        <v>14.628233383443042</v>
      </c>
      <c r="F368" s="14">
        <f t="shared" si="162"/>
        <v>1.4072381416810584</v>
      </c>
      <c r="G368" s="10">
        <v>4.3664369689664584E-2</v>
      </c>
      <c r="H368" s="7">
        <f t="shared" si="144"/>
        <v>1.0436643696896646</v>
      </c>
      <c r="I368" s="5">
        <f t="shared" si="163"/>
        <v>31.856490271330173</v>
      </c>
      <c r="J368" s="5">
        <f t="shared" si="164"/>
        <v>14.016223805544662</v>
      </c>
      <c r="K368" s="5">
        <f t="shared" si="165"/>
        <v>1.3483627328386263</v>
      </c>
      <c r="L368">
        <v>12.83</v>
      </c>
      <c r="M368">
        <v>7.18</v>
      </c>
      <c r="N368">
        <v>1.21</v>
      </c>
      <c r="O368" s="5">
        <f t="shared" si="166"/>
        <v>13.390213863118397</v>
      </c>
      <c r="P368" s="5">
        <f t="shared" si="167"/>
        <v>7.4935101743717913</v>
      </c>
      <c r="Q368" s="5">
        <f t="shared" si="168"/>
        <v>1.2628338873244942</v>
      </c>
      <c r="R368" s="6">
        <f t="shared" si="169"/>
        <v>7.4681406153965166E-2</v>
      </c>
      <c r="S368" s="6">
        <f t="shared" si="170"/>
        <v>0.13344880793250324</v>
      </c>
      <c r="T368" s="6">
        <f t="shared" si="171"/>
        <v>0.79186978591353152</v>
      </c>
      <c r="U368">
        <f t="shared" si="172"/>
        <v>0.40274367611508638</v>
      </c>
      <c r="V368">
        <f t="shared" si="173"/>
        <v>0.51226350974501933</v>
      </c>
      <c r="W368">
        <f t="shared" si="174"/>
        <v>0.89738463584844141</v>
      </c>
      <c r="X368" t="s">
        <v>66</v>
      </c>
      <c r="Y368" t="s">
        <v>40</v>
      </c>
      <c r="Z368" t="s">
        <v>258</v>
      </c>
      <c r="AA368" s="16"/>
      <c r="AB368" s="21" t="s">
        <v>302</v>
      </c>
      <c r="AC368" t="s">
        <v>351</v>
      </c>
      <c r="AD368" s="16" t="s">
        <v>18</v>
      </c>
    </row>
    <row r="369" spans="1:30" x14ac:dyDescent="0.25">
      <c r="A369" s="11">
        <v>0.43132097730261898</v>
      </c>
      <c r="B369" s="11">
        <v>0.27378306868502034</v>
      </c>
      <c r="C369" s="11">
        <v>0.27711292895367745</v>
      </c>
      <c r="D369" s="13">
        <f t="shared" si="160"/>
        <v>2.3184589960214024</v>
      </c>
      <c r="E369" s="14">
        <f t="shared" si="161"/>
        <v>3.6525268154930051</v>
      </c>
      <c r="F369" s="14">
        <f t="shared" si="162"/>
        <v>3.6086371133089976</v>
      </c>
      <c r="G369" s="10">
        <v>2.9935611328249845E-2</v>
      </c>
      <c r="H369" s="7">
        <f t="shared" si="144"/>
        <v>1.0299356113282498</v>
      </c>
      <c r="I369" s="5">
        <f t="shared" si="163"/>
        <v>2.2510717859647715</v>
      </c>
      <c r="J369" s="5">
        <f t="shared" si="164"/>
        <v>3.5463642341510528</v>
      </c>
      <c r="K369" s="5">
        <f t="shared" si="165"/>
        <v>3.5037502088651369</v>
      </c>
      <c r="L369">
        <v>1.97</v>
      </c>
      <c r="M369">
        <v>3.89</v>
      </c>
      <c r="N369">
        <v>3.77</v>
      </c>
      <c r="O369" s="5">
        <f t="shared" si="166"/>
        <v>2.028973154316652</v>
      </c>
      <c r="P369" s="5">
        <f t="shared" si="167"/>
        <v>4.0064495280668924</v>
      </c>
      <c r="Q369" s="5">
        <f t="shared" si="168"/>
        <v>3.8828572547075018</v>
      </c>
      <c r="R369" s="6">
        <f t="shared" si="169"/>
        <v>0.49286014350288188</v>
      </c>
      <c r="S369" s="6">
        <f t="shared" si="170"/>
        <v>0.24959755339349027</v>
      </c>
      <c r="T369" s="6">
        <f t="shared" si="171"/>
        <v>0.25754230310362791</v>
      </c>
      <c r="U369">
        <f t="shared" si="172"/>
        <v>0.87513868384063598</v>
      </c>
      <c r="V369">
        <f t="shared" si="173"/>
        <v>1.0968980463258051</v>
      </c>
      <c r="W369">
        <f t="shared" si="174"/>
        <v>1.075989946561031</v>
      </c>
      <c r="X369" t="s">
        <v>64</v>
      </c>
      <c r="Y369" t="s">
        <v>133</v>
      </c>
      <c r="Z369" t="s">
        <v>258</v>
      </c>
      <c r="AA369" s="16"/>
      <c r="AB369" s="21" t="s">
        <v>19</v>
      </c>
      <c r="AC369" t="s">
        <v>351</v>
      </c>
      <c r="AD369" s="16" t="s">
        <v>19</v>
      </c>
    </row>
    <row r="370" spans="1:30" x14ac:dyDescent="0.25">
      <c r="A370" s="11">
        <v>0.14332980341303042</v>
      </c>
      <c r="B370" s="11">
        <v>0.14807183392730267</v>
      </c>
      <c r="C370" s="11">
        <v>0.61632462281774225</v>
      </c>
      <c r="D370" s="13">
        <f t="shared" si="160"/>
        <v>6.9769160090056177</v>
      </c>
      <c r="E370" s="14">
        <f t="shared" si="161"/>
        <v>6.7534788587204231</v>
      </c>
      <c r="F370" s="14">
        <f t="shared" si="162"/>
        <v>1.6225215786903862</v>
      </c>
      <c r="G370" s="10">
        <v>3.3657091926902361E-2</v>
      </c>
      <c r="H370" s="7">
        <f t="shared" si="144"/>
        <v>1.0336570919269024</v>
      </c>
      <c r="I370" s="5">
        <f t="shared" si="163"/>
        <v>6.749739409226641</v>
      </c>
      <c r="J370" s="5">
        <f t="shared" si="164"/>
        <v>6.5335776356265853</v>
      </c>
      <c r="K370" s="5">
        <f t="shared" si="165"/>
        <v>1.5696903657534493</v>
      </c>
      <c r="L370">
        <v>2.16</v>
      </c>
      <c r="M370">
        <v>3.83</v>
      </c>
      <c r="N370">
        <v>3.23</v>
      </c>
      <c r="O370" s="5">
        <f t="shared" si="166"/>
        <v>2.2326993185621093</v>
      </c>
      <c r="P370" s="5">
        <f t="shared" si="167"/>
        <v>3.9589066620800359</v>
      </c>
      <c r="Q370" s="5">
        <f t="shared" si="168"/>
        <v>3.3387124069238947</v>
      </c>
      <c r="R370" s="6">
        <f t="shared" si="169"/>
        <v>0.44788834380261039</v>
      </c>
      <c r="S370" s="6">
        <f t="shared" si="170"/>
        <v>0.25259499284951398</v>
      </c>
      <c r="T370" s="6">
        <f t="shared" si="171"/>
        <v>0.29951666334787569</v>
      </c>
      <c r="U370">
        <f t="shared" si="172"/>
        <v>0.3200123544099141</v>
      </c>
      <c r="V370">
        <f t="shared" si="173"/>
        <v>0.58620256980120722</v>
      </c>
      <c r="W370">
        <f t="shared" si="174"/>
        <v>2.0577306648942857</v>
      </c>
      <c r="X370" t="s">
        <v>132</v>
      </c>
      <c r="Y370" t="s">
        <v>65</v>
      </c>
      <c r="Z370" t="s">
        <v>258</v>
      </c>
      <c r="AA370" s="16"/>
      <c r="AB370" s="21" t="s">
        <v>21</v>
      </c>
      <c r="AC370" t="s">
        <v>351</v>
      </c>
      <c r="AD370" s="16" t="s">
        <v>20</v>
      </c>
    </row>
    <row r="371" spans="1:30" x14ac:dyDescent="0.25">
      <c r="A371" s="11">
        <v>0.54854696290995608</v>
      </c>
      <c r="B371" s="11">
        <v>0.23231954456587245</v>
      </c>
      <c r="C371" s="11">
        <v>0.20810394102216312</v>
      </c>
      <c r="D371" s="13">
        <f t="shared" si="160"/>
        <v>1.8229979703016783</v>
      </c>
      <c r="E371" s="14">
        <f t="shared" si="161"/>
        <v>4.3044161517648707</v>
      </c>
      <c r="F371" s="14">
        <f t="shared" si="162"/>
        <v>4.8052910247072145</v>
      </c>
      <c r="G371" s="10">
        <v>4.5487242958805352E-2</v>
      </c>
      <c r="H371" s="7">
        <f t="shared" si="144"/>
        <v>1.0454872429588054</v>
      </c>
      <c r="I371" s="5">
        <f t="shared" si="163"/>
        <v>1.7436826537858661</v>
      </c>
      <c r="J371" s="5">
        <f t="shared" si="164"/>
        <v>4.1171388563126401</v>
      </c>
      <c r="K371" s="5">
        <f t="shared" si="165"/>
        <v>4.5962215771355464</v>
      </c>
      <c r="L371">
        <v>1.56</v>
      </c>
      <c r="M371">
        <v>3.76</v>
      </c>
      <c r="N371">
        <v>7.22</v>
      </c>
      <c r="O371" s="5">
        <f t="shared" si="166"/>
        <v>1.6309600990157365</v>
      </c>
      <c r="P371" s="5">
        <f t="shared" si="167"/>
        <v>3.9310320335251081</v>
      </c>
      <c r="Q371" s="5">
        <f t="shared" si="168"/>
        <v>7.5484178941625748</v>
      </c>
      <c r="R371" s="6">
        <f t="shared" si="169"/>
        <v>0.61313578462372387</v>
      </c>
      <c r="S371" s="6">
        <f t="shared" si="170"/>
        <v>0.25438612340771527</v>
      </c>
      <c r="T371" s="6">
        <f t="shared" si="171"/>
        <v>0.13247809196856086</v>
      </c>
      <c r="U371">
        <f t="shared" si="172"/>
        <v>0.89465820894240355</v>
      </c>
      <c r="V371">
        <f t="shared" si="173"/>
        <v>0.91325557170240834</v>
      </c>
      <c r="W371">
        <f t="shared" si="174"/>
        <v>1.5708555122574492</v>
      </c>
      <c r="X371" t="s">
        <v>140</v>
      </c>
      <c r="Y371" t="s">
        <v>221</v>
      </c>
      <c r="Z371" t="s">
        <v>263</v>
      </c>
      <c r="AA371" s="16"/>
      <c r="AB371" s="21" t="s">
        <v>17</v>
      </c>
      <c r="AC371" t="s">
        <v>351</v>
      </c>
      <c r="AD371" s="16" t="s">
        <v>16</v>
      </c>
    </row>
    <row r="372" spans="1:30" x14ac:dyDescent="0.25">
      <c r="A372" s="11">
        <v>0.609229317597065</v>
      </c>
      <c r="B372" s="11">
        <v>0.19721570249736997</v>
      </c>
      <c r="C372" s="11">
        <v>0.18180186525480804</v>
      </c>
      <c r="D372" s="13">
        <f t="shared" si="160"/>
        <v>1.6414180524736086</v>
      </c>
      <c r="E372" s="14">
        <f t="shared" si="161"/>
        <v>5.0705901575628127</v>
      </c>
      <c r="F372" s="14">
        <f t="shared" si="162"/>
        <v>5.5004936203400883</v>
      </c>
      <c r="G372" s="10">
        <v>3.9032869785082136E-2</v>
      </c>
      <c r="H372" s="7">
        <f t="shared" si="144"/>
        <v>1.0390328697850821</v>
      </c>
      <c r="I372" s="5">
        <f t="shared" si="163"/>
        <v>1.5797556556734593</v>
      </c>
      <c r="J372" s="5">
        <f t="shared" si="164"/>
        <v>4.8801056299707195</v>
      </c>
      <c r="K372" s="5">
        <f t="shared" si="165"/>
        <v>5.2938591071501264</v>
      </c>
      <c r="L372">
        <v>2.2400000000000002</v>
      </c>
      <c r="M372">
        <v>3.39</v>
      </c>
      <c r="N372">
        <v>3.36</v>
      </c>
      <c r="O372" s="5">
        <f t="shared" si="166"/>
        <v>2.3274336283185844</v>
      </c>
      <c r="P372" s="5">
        <f t="shared" si="167"/>
        <v>3.5223214285714284</v>
      </c>
      <c r="Q372" s="5">
        <f t="shared" si="168"/>
        <v>3.4911504424778759</v>
      </c>
      <c r="R372" s="6">
        <f t="shared" si="169"/>
        <v>0.42965779467680604</v>
      </c>
      <c r="S372" s="6">
        <f t="shared" si="170"/>
        <v>0.28390367553865653</v>
      </c>
      <c r="T372" s="6">
        <f t="shared" si="171"/>
        <v>0.28643852978453743</v>
      </c>
      <c r="U372">
        <f t="shared" si="172"/>
        <v>1.4179408011329921</v>
      </c>
      <c r="V372">
        <f t="shared" si="173"/>
        <v>0.69465709495725403</v>
      </c>
      <c r="W372">
        <f t="shared" si="174"/>
        <v>0.63469766232762626</v>
      </c>
      <c r="X372" t="s">
        <v>135</v>
      </c>
      <c r="Y372" t="s">
        <v>69</v>
      </c>
      <c r="Z372" t="s">
        <v>263</v>
      </c>
      <c r="AA372" s="16"/>
      <c r="AB372" s="21" t="s">
        <v>17</v>
      </c>
      <c r="AC372" t="s">
        <v>351</v>
      </c>
      <c r="AD372" s="16" t="s">
        <v>28</v>
      </c>
    </row>
    <row r="373" spans="1:30" x14ac:dyDescent="0.25">
      <c r="A373" s="11">
        <v>5.8037216278765034E-2</v>
      </c>
      <c r="B373" s="11">
        <v>0.16097108423376638</v>
      </c>
      <c r="C373" s="11">
        <v>0.64617209560784694</v>
      </c>
      <c r="D373" s="13">
        <f t="shared" si="160"/>
        <v>17.230323301462089</v>
      </c>
      <c r="E373" s="14">
        <f t="shared" si="161"/>
        <v>6.2122958589741133</v>
      </c>
      <c r="F373" s="14">
        <f t="shared" si="162"/>
        <v>1.5475753391351743</v>
      </c>
      <c r="G373" s="10">
        <v>3.5064996970117557E-2</v>
      </c>
      <c r="H373" s="7">
        <f t="shared" si="144"/>
        <v>1.0350649969701176</v>
      </c>
      <c r="I373" s="5">
        <f t="shared" si="163"/>
        <v>16.64660997318947</v>
      </c>
      <c r="J373" s="5">
        <f t="shared" si="164"/>
        <v>6.0018413115688256</v>
      </c>
      <c r="K373" s="5">
        <f t="shared" si="165"/>
        <v>1.4951479797551814</v>
      </c>
      <c r="L373">
        <v>4.67</v>
      </c>
      <c r="M373">
        <v>3.46</v>
      </c>
      <c r="N373">
        <v>1.88</v>
      </c>
      <c r="O373" s="5">
        <f t="shared" si="166"/>
        <v>4.8337535358504491</v>
      </c>
      <c r="P373" s="5">
        <f t="shared" si="167"/>
        <v>3.5813248895166065</v>
      </c>
      <c r="Q373" s="5">
        <f t="shared" si="168"/>
        <v>1.945922194303821</v>
      </c>
      <c r="R373" s="6">
        <f t="shared" si="169"/>
        <v>0.20687856602189386</v>
      </c>
      <c r="S373" s="6">
        <f t="shared" si="170"/>
        <v>0.27922627263648681</v>
      </c>
      <c r="T373" s="6">
        <f t="shared" si="171"/>
        <v>0.51389516134161939</v>
      </c>
      <c r="U373">
        <f t="shared" si="172"/>
        <v>0.28053759939839773</v>
      </c>
      <c r="V373">
        <f t="shared" si="173"/>
        <v>0.57648975045886175</v>
      </c>
      <c r="W373">
        <f t="shared" si="174"/>
        <v>1.25740062218312</v>
      </c>
      <c r="X373" t="s">
        <v>84</v>
      </c>
      <c r="Y373" t="s">
        <v>283</v>
      </c>
      <c r="Z373" t="s">
        <v>259</v>
      </c>
      <c r="AA373" s="16"/>
      <c r="AB373" s="21" t="s">
        <v>31</v>
      </c>
      <c r="AC373" t="s">
        <v>351</v>
      </c>
      <c r="AD373" s="16" t="s">
        <v>28</v>
      </c>
    </row>
    <row r="374" spans="1:30" x14ac:dyDescent="0.25">
      <c r="A374" s="11">
        <v>0.50627682171935706</v>
      </c>
      <c r="B374" s="11">
        <v>0.26620873890142438</v>
      </c>
      <c r="C374" s="11">
        <v>0.21676081961618482</v>
      </c>
      <c r="D374" s="13">
        <f t="shared" si="160"/>
        <v>1.9752039933487753</v>
      </c>
      <c r="E374" s="14">
        <f t="shared" si="161"/>
        <v>3.7564506865054286</v>
      </c>
      <c r="F374" s="14">
        <f t="shared" si="162"/>
        <v>4.6133798615943844</v>
      </c>
      <c r="G374" s="10">
        <v>3.2944736858458556E-2</v>
      </c>
      <c r="H374" s="7">
        <f t="shared" si="144"/>
        <v>1.0329447368584586</v>
      </c>
      <c r="I374" s="5">
        <f t="shared" si="163"/>
        <v>1.9122068421163094</v>
      </c>
      <c r="J374" s="5">
        <f t="shared" si="164"/>
        <v>3.6366424576885801</v>
      </c>
      <c r="K374" s="5">
        <f t="shared" si="165"/>
        <v>4.4662407358067044</v>
      </c>
      <c r="L374">
        <v>2.3199999999999998</v>
      </c>
      <c r="M374">
        <v>3.1</v>
      </c>
      <c r="N374">
        <v>3.58</v>
      </c>
      <c r="O374" s="5">
        <f t="shared" si="166"/>
        <v>2.3964317895116238</v>
      </c>
      <c r="P374" s="5">
        <f t="shared" si="167"/>
        <v>3.2021286842612215</v>
      </c>
      <c r="Q374" s="5">
        <f t="shared" si="168"/>
        <v>3.6979421579532818</v>
      </c>
      <c r="R374" s="6">
        <f t="shared" si="169"/>
        <v>0.41728707004166099</v>
      </c>
      <c r="S374" s="6">
        <f t="shared" si="170"/>
        <v>0.31229225886988821</v>
      </c>
      <c r="T374" s="6">
        <f t="shared" si="171"/>
        <v>0.27042067108845069</v>
      </c>
      <c r="U374">
        <f t="shared" si="172"/>
        <v>1.213257869861176</v>
      </c>
      <c r="V374">
        <f t="shared" si="173"/>
        <v>0.85243463883725723</v>
      </c>
      <c r="W374">
        <f t="shared" si="174"/>
        <v>0.80156897305119645</v>
      </c>
      <c r="X374" t="s">
        <v>164</v>
      </c>
      <c r="Y374" t="s">
        <v>41</v>
      </c>
      <c r="Z374" t="s">
        <v>259</v>
      </c>
      <c r="AA374" s="16"/>
      <c r="AB374" s="21" t="s">
        <v>19</v>
      </c>
      <c r="AC374" t="s">
        <v>351</v>
      </c>
      <c r="AD374" s="16" t="s">
        <v>338</v>
      </c>
    </row>
    <row r="375" spans="1:30" x14ac:dyDescent="0.25">
      <c r="A375" s="11">
        <v>0.23894778677872844</v>
      </c>
      <c r="B375" s="11">
        <v>0.35479265691472944</v>
      </c>
      <c r="C375" s="11">
        <v>0.37874220968500127</v>
      </c>
      <c r="D375" s="13">
        <f t="shared" si="160"/>
        <v>4.1850146991569535</v>
      </c>
      <c r="E375" s="14">
        <f t="shared" si="161"/>
        <v>2.8185476235499967</v>
      </c>
      <c r="F375" s="14">
        <f t="shared" si="162"/>
        <v>2.6403183337597804</v>
      </c>
      <c r="G375" s="10">
        <v>3.3547342240731082E-2</v>
      </c>
      <c r="H375" s="7">
        <f t="shared" si="144"/>
        <v>1.0335473422407311</v>
      </c>
      <c r="I375" s="5">
        <f t="shared" si="163"/>
        <v>4.0491756188776415</v>
      </c>
      <c r="J375" s="5">
        <f t="shared" si="164"/>
        <v>2.7270619432288261</v>
      </c>
      <c r="K375" s="5">
        <f t="shared" si="165"/>
        <v>2.5546176995004108</v>
      </c>
      <c r="L375">
        <v>3.4</v>
      </c>
      <c r="M375">
        <v>3.39</v>
      </c>
      <c r="N375">
        <v>2.25</v>
      </c>
      <c r="O375" s="5">
        <f t="shared" si="166"/>
        <v>3.5140609636184856</v>
      </c>
      <c r="P375" s="5">
        <f t="shared" si="167"/>
        <v>3.5037254901960786</v>
      </c>
      <c r="Q375" s="5">
        <f t="shared" si="168"/>
        <v>2.3254815200416448</v>
      </c>
      <c r="R375" s="6">
        <f t="shared" si="169"/>
        <v>0.28457104482623541</v>
      </c>
      <c r="S375" s="6">
        <f t="shared" si="170"/>
        <v>0.28541048743634223</v>
      </c>
      <c r="T375" s="6">
        <f t="shared" si="171"/>
        <v>0.43001846773742242</v>
      </c>
      <c r="U375">
        <f t="shared" si="172"/>
        <v>0.83967708986216272</v>
      </c>
      <c r="V375">
        <f t="shared" si="173"/>
        <v>1.2430960757665295</v>
      </c>
      <c r="W375">
        <f t="shared" si="174"/>
        <v>0.88075800948220828</v>
      </c>
      <c r="X375" t="s">
        <v>295</v>
      </c>
      <c r="Y375" t="s">
        <v>284</v>
      </c>
      <c r="Z375" t="s">
        <v>297</v>
      </c>
      <c r="AA375" s="16"/>
      <c r="AB375" s="21" t="s">
        <v>19</v>
      </c>
      <c r="AC375" t="s">
        <v>351</v>
      </c>
      <c r="AD375" s="16" t="s">
        <v>30</v>
      </c>
    </row>
    <row r="376" spans="1:30" x14ac:dyDescent="0.25">
      <c r="A376" s="11">
        <v>0.51356077998173888</v>
      </c>
      <c r="B376" s="11">
        <v>0.18959938803535575</v>
      </c>
      <c r="C376" s="11">
        <v>0.2684027987161911</v>
      </c>
      <c r="D376" s="13">
        <f t="shared" si="160"/>
        <v>1.9471891915803186</v>
      </c>
      <c r="E376" s="14">
        <f t="shared" si="161"/>
        <v>5.2742786269622552</v>
      </c>
      <c r="F376" s="14">
        <f t="shared" si="162"/>
        <v>3.725743564460366</v>
      </c>
      <c r="G376" s="10">
        <v>2.8818357585481014E-2</v>
      </c>
      <c r="H376" s="7">
        <f t="shared" si="144"/>
        <v>1.028818357585481</v>
      </c>
      <c r="I376" s="5">
        <f t="shared" si="163"/>
        <v>1.892646235580544</v>
      </c>
      <c r="J376" s="5">
        <f t="shared" si="164"/>
        <v>5.1265401594703111</v>
      </c>
      <c r="K376" s="5">
        <f t="shared" si="165"/>
        <v>3.6213813031138558</v>
      </c>
      <c r="L376">
        <v>2.2000000000000002</v>
      </c>
      <c r="M376">
        <v>3.65</v>
      </c>
      <c r="N376">
        <v>3.33</v>
      </c>
      <c r="O376" s="5">
        <f t="shared" si="166"/>
        <v>2.2634003866880583</v>
      </c>
      <c r="P376" s="5">
        <f t="shared" si="167"/>
        <v>3.7551870051870058</v>
      </c>
      <c r="Q376" s="5">
        <f t="shared" si="168"/>
        <v>3.4259651307596517</v>
      </c>
      <c r="R376" s="6">
        <f t="shared" si="169"/>
        <v>0.44181312589738458</v>
      </c>
      <c r="S376" s="6">
        <f t="shared" si="170"/>
        <v>0.26629832245869756</v>
      </c>
      <c r="T376" s="6">
        <f t="shared" si="171"/>
        <v>0.29188855164391775</v>
      </c>
      <c r="U376">
        <f t="shared" si="172"/>
        <v>1.1623936679984885</v>
      </c>
      <c r="V376">
        <f t="shared" si="173"/>
        <v>0.71198115814177654</v>
      </c>
      <c r="W376">
        <f t="shared" si="174"/>
        <v>0.91953862939997222</v>
      </c>
      <c r="X376" t="s">
        <v>294</v>
      </c>
      <c r="Y376" t="s">
        <v>325</v>
      </c>
      <c r="Z376" t="s">
        <v>266</v>
      </c>
      <c r="AA376" s="16"/>
      <c r="AB376" s="21" t="s">
        <v>34</v>
      </c>
      <c r="AC376" t="s">
        <v>351</v>
      </c>
      <c r="AD376" s="16" t="s">
        <v>34</v>
      </c>
    </row>
    <row r="377" spans="1:30" x14ac:dyDescent="0.25">
      <c r="A377" s="11">
        <v>7.4456173429693448E-2</v>
      </c>
      <c r="B377" s="11">
        <v>0.11723225373941601</v>
      </c>
      <c r="C377" s="11">
        <v>0.67756516257800514</v>
      </c>
      <c r="D377" s="13">
        <f t="shared" si="160"/>
        <v>13.430719763543417</v>
      </c>
      <c r="E377" s="14">
        <f t="shared" si="161"/>
        <v>8.5300757095636932</v>
      </c>
      <c r="F377" s="14">
        <f t="shared" si="162"/>
        <v>1.4758728093327471</v>
      </c>
      <c r="G377" s="10">
        <v>3.6072860261115336E-2</v>
      </c>
      <c r="H377" s="7">
        <f t="shared" si="144"/>
        <v>1.0360728602611153</v>
      </c>
      <c r="I377" s="5">
        <f t="shared" si="163"/>
        <v>12.963103540959997</v>
      </c>
      <c r="J377" s="5">
        <f t="shared" si="164"/>
        <v>8.2330847923319883</v>
      </c>
      <c r="K377" s="5">
        <f t="shared" si="165"/>
        <v>1.4244874718181417</v>
      </c>
      <c r="L377">
        <v>5.56</v>
      </c>
      <c r="M377">
        <v>3.94</v>
      </c>
      <c r="N377">
        <v>1.66</v>
      </c>
      <c r="O377" s="5">
        <f t="shared" si="166"/>
        <v>5.7605651030518006</v>
      </c>
      <c r="P377" s="5">
        <f t="shared" si="167"/>
        <v>4.0821270694287941</v>
      </c>
      <c r="Q377" s="5">
        <f t="shared" si="168"/>
        <v>1.7198809480334514</v>
      </c>
      <c r="R377" s="6">
        <f t="shared" si="169"/>
        <v>0.17359408011381131</v>
      </c>
      <c r="S377" s="6">
        <f t="shared" si="170"/>
        <v>0.24497032625197737</v>
      </c>
      <c r="T377" s="6">
        <f t="shared" si="171"/>
        <v>0.58143559363421138</v>
      </c>
      <c r="U377">
        <f t="shared" si="172"/>
        <v>0.42890963436586482</v>
      </c>
      <c r="V377">
        <f t="shared" si="173"/>
        <v>0.4785569563998151</v>
      </c>
      <c r="W377">
        <f t="shared" si="174"/>
        <v>1.1653314141690991</v>
      </c>
      <c r="X377" t="s">
        <v>319</v>
      </c>
      <c r="Y377" t="s">
        <v>324</v>
      </c>
      <c r="Z377" t="s">
        <v>266</v>
      </c>
      <c r="AA377" s="16"/>
      <c r="AB377" s="21" t="s">
        <v>21</v>
      </c>
      <c r="AC377" t="s">
        <v>351</v>
      </c>
      <c r="AD377" s="16" t="s">
        <v>32</v>
      </c>
    </row>
    <row r="378" spans="1:30" x14ac:dyDescent="0.25">
      <c r="A378" s="11">
        <v>0.14844423375492452</v>
      </c>
      <c r="B378" s="11">
        <v>0.28090635649501033</v>
      </c>
      <c r="C378" s="11">
        <v>0.50753587414029111</v>
      </c>
      <c r="D378" s="13">
        <f t="shared" si="160"/>
        <v>6.7365365073793297</v>
      </c>
      <c r="E378" s="14">
        <f t="shared" si="161"/>
        <v>3.559905202849202</v>
      </c>
      <c r="F378" s="14">
        <f t="shared" si="162"/>
        <v>1.9703040729759014</v>
      </c>
      <c r="G378" s="10">
        <v>3.2940438980096909E-2</v>
      </c>
      <c r="H378" s="7">
        <f t="shared" si="144"/>
        <v>1.0329404389800969</v>
      </c>
      <c r="I378" s="5">
        <f t="shared" si="163"/>
        <v>6.5217085643687653</v>
      </c>
      <c r="J378" s="5">
        <f t="shared" si="164"/>
        <v>3.4463799349013535</v>
      </c>
      <c r="K378" s="5">
        <f t="shared" si="165"/>
        <v>1.9074711364009884</v>
      </c>
      <c r="L378">
        <v>2.39</v>
      </c>
      <c r="M378">
        <v>3.45</v>
      </c>
      <c r="N378">
        <v>3.08</v>
      </c>
      <c r="O378" s="5">
        <f t="shared" si="166"/>
        <v>2.4687276491624317</v>
      </c>
      <c r="P378" s="5">
        <f t="shared" si="167"/>
        <v>3.5636445144813345</v>
      </c>
      <c r="Q378" s="5">
        <f t="shared" si="168"/>
        <v>3.1814565520586986</v>
      </c>
      <c r="R378" s="6">
        <f t="shared" si="169"/>
        <v>0.40506695841449797</v>
      </c>
      <c r="S378" s="6">
        <f t="shared" si="170"/>
        <v>0.28061160307555078</v>
      </c>
      <c r="T378" s="6">
        <f t="shared" si="171"/>
        <v>0.31432143850995131</v>
      </c>
      <c r="U378">
        <f t="shared" si="172"/>
        <v>0.36646838422951328</v>
      </c>
      <c r="V378">
        <f t="shared" si="173"/>
        <v>1.0010503964063817</v>
      </c>
      <c r="W378">
        <f t="shared" si="174"/>
        <v>1.6147033321884681</v>
      </c>
      <c r="X378" t="s">
        <v>323</v>
      </c>
      <c r="Y378" t="s">
        <v>318</v>
      </c>
      <c r="Z378" t="s">
        <v>266</v>
      </c>
      <c r="AA378" s="16"/>
      <c r="AB378" s="21" t="s">
        <v>19</v>
      </c>
      <c r="AC378" t="s">
        <v>351</v>
      </c>
      <c r="AD378" s="16" t="s">
        <v>338</v>
      </c>
    </row>
    <row r="379" spans="1:30" x14ac:dyDescent="0.25">
      <c r="A379" s="11">
        <v>0.13265623979734684</v>
      </c>
      <c r="B379" s="11">
        <v>0.22648373000667882</v>
      </c>
      <c r="C379" s="11">
        <v>0.55717670968684729</v>
      </c>
      <c r="D379" s="13">
        <f t="shared" si="160"/>
        <v>7.5382809095724141</v>
      </c>
      <c r="E379" s="14">
        <f t="shared" si="161"/>
        <v>4.4153282002663543</v>
      </c>
      <c r="F379" s="14">
        <f t="shared" si="162"/>
        <v>1.7947627433351168</v>
      </c>
      <c r="G379" s="10">
        <v>3.3713158160857404E-2</v>
      </c>
      <c r="H379" s="7">
        <f t="shared" si="144"/>
        <v>1.0337131581608574</v>
      </c>
      <c r="I379" s="5">
        <f t="shared" si="163"/>
        <v>7.2924300615310278</v>
      </c>
      <c r="J379" s="5">
        <f t="shared" si="164"/>
        <v>4.2713282358927653</v>
      </c>
      <c r="K379" s="5">
        <f t="shared" si="165"/>
        <v>1.7362289810920948</v>
      </c>
      <c r="L379">
        <v>2.12</v>
      </c>
      <c r="M379">
        <v>3.49</v>
      </c>
      <c r="N379">
        <v>3.63</v>
      </c>
      <c r="O379" s="5">
        <f t="shared" si="166"/>
        <v>2.1914718953010177</v>
      </c>
      <c r="P379" s="5">
        <f t="shared" si="167"/>
        <v>3.6076589219813924</v>
      </c>
      <c r="Q379" s="5">
        <f t="shared" si="168"/>
        <v>3.7523787641239124</v>
      </c>
      <c r="R379" s="6">
        <f t="shared" si="169"/>
        <v>0.45631431648483051</v>
      </c>
      <c r="S379" s="6">
        <f t="shared" si="170"/>
        <v>0.27718806617416641</v>
      </c>
      <c r="T379" s="6">
        <f t="shared" si="171"/>
        <v>0.26649761734100297</v>
      </c>
      <c r="U379">
        <f t="shared" si="172"/>
        <v>0.29071242125219798</v>
      </c>
      <c r="V379">
        <f t="shared" si="173"/>
        <v>0.81707604924221966</v>
      </c>
      <c r="W379">
        <f t="shared" si="174"/>
        <v>2.0907380532933599</v>
      </c>
      <c r="X379" t="s">
        <v>316</v>
      </c>
      <c r="Y379" t="s">
        <v>87</v>
      </c>
      <c r="Z379" t="s">
        <v>266</v>
      </c>
      <c r="AA379" s="16"/>
      <c r="AB379" s="21" t="s">
        <v>16</v>
      </c>
      <c r="AC379" t="s">
        <v>351</v>
      </c>
      <c r="AD379" s="16" t="s">
        <v>17</v>
      </c>
    </row>
    <row r="380" spans="1:30" x14ac:dyDescent="0.25">
      <c r="A380" s="11">
        <v>0.34773840228457298</v>
      </c>
      <c r="B380" s="11">
        <v>0.28728180664624114</v>
      </c>
      <c r="C380" s="11">
        <v>0.33871716223928044</v>
      </c>
      <c r="D380" s="13">
        <f t="shared" si="160"/>
        <v>2.8757249513720557</v>
      </c>
      <c r="E380" s="14">
        <f t="shared" si="161"/>
        <v>3.4809026428582723</v>
      </c>
      <c r="F380" s="14">
        <f t="shared" si="162"/>
        <v>2.9523157119909045</v>
      </c>
      <c r="G380" s="10">
        <v>3.335205569005173E-2</v>
      </c>
      <c r="H380" s="7">
        <f t="shared" si="144"/>
        <v>1.0333520556900517</v>
      </c>
      <c r="I380" s="5">
        <f t="shared" si="163"/>
        <v>2.7829092084707807</v>
      </c>
      <c r="J380" s="5">
        <f t="shared" si="164"/>
        <v>3.3685544279812705</v>
      </c>
      <c r="K380" s="5">
        <f t="shared" si="165"/>
        <v>2.8570279564784022</v>
      </c>
      <c r="L380">
        <v>2.2599999999999998</v>
      </c>
      <c r="M380">
        <v>3.36</v>
      </c>
      <c r="N380">
        <v>3.41</v>
      </c>
      <c r="O380" s="5">
        <f t="shared" si="166"/>
        <v>2.3353756458595165</v>
      </c>
      <c r="P380" s="5">
        <f t="shared" si="167"/>
        <v>3.4720629071185738</v>
      </c>
      <c r="Q380" s="5">
        <f t="shared" si="168"/>
        <v>3.5237305099030767</v>
      </c>
      <c r="R380" s="6">
        <f t="shared" si="169"/>
        <v>0.42819663798967034</v>
      </c>
      <c r="S380" s="6">
        <f t="shared" si="170"/>
        <v>0.28801321483829012</v>
      </c>
      <c r="T380" s="6">
        <f t="shared" si="171"/>
        <v>0.28379014717203954</v>
      </c>
      <c r="U380">
        <f t="shared" si="172"/>
        <v>0.81209979582549097</v>
      </c>
      <c r="V380">
        <f t="shared" si="173"/>
        <v>0.99746050474642411</v>
      </c>
      <c r="W380">
        <f t="shared" si="174"/>
        <v>1.1935479988103428</v>
      </c>
      <c r="X380" t="s">
        <v>288</v>
      </c>
      <c r="Y380" t="s">
        <v>320</v>
      </c>
      <c r="Z380" t="s">
        <v>266</v>
      </c>
      <c r="AA380" s="16"/>
      <c r="AB380" s="21" t="s">
        <v>19</v>
      </c>
      <c r="AC380" t="s">
        <v>351</v>
      </c>
      <c r="AD380" s="16" t="s">
        <v>32</v>
      </c>
    </row>
    <row r="381" spans="1:30" x14ac:dyDescent="0.25">
      <c r="A381" s="11">
        <v>0.42640212288222329</v>
      </c>
      <c r="B381" s="11">
        <v>0.24867068707703285</v>
      </c>
      <c r="C381" s="11">
        <v>0.30301701613257492</v>
      </c>
      <c r="D381" s="13">
        <f t="shared" si="160"/>
        <v>2.3452040839773454</v>
      </c>
      <c r="E381" s="14">
        <f t="shared" si="161"/>
        <v>4.0213827039864229</v>
      </c>
      <c r="F381" s="14">
        <f t="shared" si="162"/>
        <v>3.3001447006609146</v>
      </c>
      <c r="G381" s="10">
        <v>2.8065644007837065E-2</v>
      </c>
      <c r="H381" s="7">
        <f t="shared" si="144"/>
        <v>1.0280656440078371</v>
      </c>
      <c r="I381" s="5">
        <f t="shared" si="163"/>
        <v>2.2811812627399379</v>
      </c>
      <c r="J381" s="5">
        <f t="shared" si="164"/>
        <v>3.9116011000127999</v>
      </c>
      <c r="K381" s="5">
        <f t="shared" si="165"/>
        <v>3.2100525096778325</v>
      </c>
      <c r="L381">
        <v>2.62</v>
      </c>
      <c r="M381">
        <v>3.37</v>
      </c>
      <c r="N381">
        <v>2.86</v>
      </c>
      <c r="O381" s="5">
        <f t="shared" si="166"/>
        <v>2.693531987300533</v>
      </c>
      <c r="P381" s="5">
        <f t="shared" si="167"/>
        <v>3.4645812203064108</v>
      </c>
      <c r="Q381" s="5">
        <f t="shared" si="168"/>
        <v>2.9402677418624137</v>
      </c>
      <c r="R381" s="6">
        <f t="shared" si="169"/>
        <v>0.37125974546238949</v>
      </c>
      <c r="S381" s="6">
        <f t="shared" si="170"/>
        <v>0.28863517303010694</v>
      </c>
      <c r="T381" s="6">
        <f t="shared" si="171"/>
        <v>0.34010508150750368</v>
      </c>
      <c r="U381">
        <f t="shared" si="172"/>
        <v>1.1485277574361212</v>
      </c>
      <c r="V381">
        <f t="shared" si="173"/>
        <v>0.86153979248778012</v>
      </c>
      <c r="W381">
        <f t="shared" si="174"/>
        <v>0.89095115777001277</v>
      </c>
      <c r="X381" t="s">
        <v>226</v>
      </c>
      <c r="Y381" t="s">
        <v>228</v>
      </c>
      <c r="Z381" t="s">
        <v>267</v>
      </c>
      <c r="AA381" s="16"/>
      <c r="AB381" s="21" t="s">
        <v>17</v>
      </c>
      <c r="AC381" t="s">
        <v>351</v>
      </c>
      <c r="AD381" s="16" t="s">
        <v>19</v>
      </c>
    </row>
    <row r="382" spans="1:30" x14ac:dyDescent="0.25">
      <c r="A382" s="11">
        <v>0.2571981215286156</v>
      </c>
      <c r="B382" s="11">
        <v>0.30186433031495385</v>
      </c>
      <c r="C382" s="11">
        <v>0.40401986927469574</v>
      </c>
      <c r="D382" s="13">
        <f t="shared" si="160"/>
        <v>3.8880532799254564</v>
      </c>
      <c r="E382" s="14">
        <f t="shared" si="161"/>
        <v>3.3127464876576762</v>
      </c>
      <c r="F382" s="14">
        <f t="shared" si="162"/>
        <v>2.4751257946675227</v>
      </c>
      <c r="G382" s="10">
        <v>2.6991311326969969E-2</v>
      </c>
      <c r="H382" s="7">
        <f t="shared" si="144"/>
        <v>1.02699131132697</v>
      </c>
      <c r="I382" s="5">
        <f t="shared" si="163"/>
        <v>3.7858677449780207</v>
      </c>
      <c r="J382" s="5">
        <f t="shared" si="164"/>
        <v>3.2256811241930512</v>
      </c>
      <c r="K382" s="5">
        <f t="shared" si="165"/>
        <v>2.4100747176423782</v>
      </c>
      <c r="L382">
        <v>2.79</v>
      </c>
      <c r="M382">
        <v>3.16</v>
      </c>
      <c r="N382">
        <v>2.84</v>
      </c>
      <c r="O382" s="5">
        <f t="shared" si="166"/>
        <v>2.8653057586022461</v>
      </c>
      <c r="P382" s="5">
        <f t="shared" si="167"/>
        <v>3.2452925437932252</v>
      </c>
      <c r="Q382" s="5">
        <f t="shared" si="168"/>
        <v>2.9166553241685946</v>
      </c>
      <c r="R382" s="6">
        <f t="shared" si="169"/>
        <v>0.34900289332047418</v>
      </c>
      <c r="S382" s="6">
        <f t="shared" si="170"/>
        <v>0.30813863049497558</v>
      </c>
      <c r="T382" s="6">
        <f t="shared" si="171"/>
        <v>0.34285847618455034</v>
      </c>
      <c r="U382">
        <f t="shared" si="172"/>
        <v>0.73695125871762268</v>
      </c>
      <c r="V382">
        <f t="shared" si="173"/>
        <v>0.97963806040825496</v>
      </c>
      <c r="W382">
        <f t="shared" si="174"/>
        <v>1.1783867027899408</v>
      </c>
      <c r="X382" t="s">
        <v>91</v>
      </c>
      <c r="Y382" t="s">
        <v>227</v>
      </c>
      <c r="Z382" t="s">
        <v>267</v>
      </c>
      <c r="AA382" s="16"/>
      <c r="AB382" s="21" t="s">
        <v>19</v>
      </c>
      <c r="AC382" t="s">
        <v>351</v>
      </c>
      <c r="AD382" s="16" t="s">
        <v>19</v>
      </c>
    </row>
    <row r="383" spans="1:30" x14ac:dyDescent="0.25">
      <c r="A383" s="11">
        <v>0.44439662101327104</v>
      </c>
      <c r="B383" s="11">
        <v>0.26624363386828148</v>
      </c>
      <c r="C383" s="11">
        <v>0.27198158686082946</v>
      </c>
      <c r="D383" s="13">
        <f t="shared" si="160"/>
        <v>2.2502421321743959</v>
      </c>
      <c r="E383" s="14">
        <f t="shared" si="161"/>
        <v>3.7559583508942387</v>
      </c>
      <c r="F383" s="14">
        <f t="shared" si="162"/>
        <v>3.6767194851013612</v>
      </c>
      <c r="G383" s="10">
        <v>3.4254309541900341E-2</v>
      </c>
      <c r="H383" s="7">
        <f t="shared" si="144"/>
        <v>1.0342543095419003</v>
      </c>
      <c r="I383" s="5">
        <f t="shared" si="163"/>
        <v>2.1757145330833478</v>
      </c>
      <c r="J383" s="5">
        <f t="shared" si="164"/>
        <v>3.6315617118944914</v>
      </c>
      <c r="K383" s="5">
        <f t="shared" si="165"/>
        <v>3.5549472225355108</v>
      </c>
      <c r="L383">
        <v>2.41</v>
      </c>
      <c r="M383">
        <v>3.1</v>
      </c>
      <c r="N383">
        <v>3.37</v>
      </c>
      <c r="O383" s="5">
        <f t="shared" si="166"/>
        <v>2.49255288599598</v>
      </c>
      <c r="P383" s="5">
        <f t="shared" si="167"/>
        <v>3.2061883595798912</v>
      </c>
      <c r="Q383" s="5">
        <f t="shared" si="168"/>
        <v>3.4854370231562042</v>
      </c>
      <c r="R383" s="6">
        <f t="shared" si="169"/>
        <v>0.4011950982538201</v>
      </c>
      <c r="S383" s="6">
        <f t="shared" si="170"/>
        <v>0.31189683444893757</v>
      </c>
      <c r="T383" s="6">
        <f t="shared" si="171"/>
        <v>0.28690806729724228</v>
      </c>
      <c r="U383">
        <f t="shared" si="172"/>
        <v>1.1076820802334906</v>
      </c>
      <c r="V383">
        <f t="shared" si="173"/>
        <v>0.85362723972073451</v>
      </c>
      <c r="W383">
        <f t="shared" si="174"/>
        <v>0.94797469246151</v>
      </c>
      <c r="X383" t="s">
        <v>167</v>
      </c>
      <c r="Y383" t="s">
        <v>289</v>
      </c>
      <c r="Z383" t="s">
        <v>267</v>
      </c>
      <c r="AA383" s="16"/>
      <c r="AB383" s="21" t="s">
        <v>19</v>
      </c>
      <c r="AC383" t="s">
        <v>351</v>
      </c>
      <c r="AD383" s="16" t="s">
        <v>32</v>
      </c>
    </row>
    <row r="384" spans="1:30" x14ac:dyDescent="0.25">
      <c r="A384" s="11">
        <v>0.69670663259522359</v>
      </c>
      <c r="B384" s="11">
        <v>0.18706761055234583</v>
      </c>
      <c r="C384" s="11">
        <v>0.11101201581511914</v>
      </c>
      <c r="D384" s="13">
        <f t="shared" si="160"/>
        <v>1.4353243577931969</v>
      </c>
      <c r="E384" s="14">
        <f t="shared" si="161"/>
        <v>5.3456608391337577</v>
      </c>
      <c r="F384" s="14">
        <f t="shared" si="162"/>
        <v>9.0080338840564167</v>
      </c>
      <c r="G384" s="10">
        <v>3.6166640329866828E-2</v>
      </c>
      <c r="H384" s="7">
        <f t="shared" si="144"/>
        <v>1.0361666403298668</v>
      </c>
      <c r="I384" s="5">
        <f t="shared" si="163"/>
        <v>1.3852254086623141</v>
      </c>
      <c r="J384" s="5">
        <f t="shared" si="164"/>
        <v>5.1590744490982168</v>
      </c>
      <c r="K384" s="5">
        <f t="shared" si="165"/>
        <v>8.6936150358871629</v>
      </c>
      <c r="L384">
        <v>1.71</v>
      </c>
      <c r="M384">
        <v>4.0999999999999996</v>
      </c>
      <c r="N384">
        <v>4.82</v>
      </c>
      <c r="O384" s="5">
        <f t="shared" si="166"/>
        <v>1.7718449549640722</v>
      </c>
      <c r="P384" s="5">
        <f t="shared" si="167"/>
        <v>4.2482832253524538</v>
      </c>
      <c r="Q384" s="5">
        <f t="shared" si="168"/>
        <v>4.9943232063899581</v>
      </c>
      <c r="R384" s="6">
        <f t="shared" si="169"/>
        <v>0.56438346775114812</v>
      </c>
      <c r="S384" s="6">
        <f t="shared" si="170"/>
        <v>0.23538920240352765</v>
      </c>
      <c r="T384" s="6">
        <f t="shared" si="171"/>
        <v>0.20022732984532435</v>
      </c>
      <c r="U384">
        <f t="shared" si="172"/>
        <v>1.2344561320538543</v>
      </c>
      <c r="V384">
        <f t="shared" si="173"/>
        <v>0.79471619191629639</v>
      </c>
      <c r="W384">
        <f t="shared" si="174"/>
        <v>0.55442988677357863</v>
      </c>
      <c r="X384" t="s">
        <v>313</v>
      </c>
      <c r="Y384" t="s">
        <v>314</v>
      </c>
      <c r="Z384" t="s">
        <v>328</v>
      </c>
      <c r="AA384" s="16"/>
      <c r="AB384" s="21" t="s">
        <v>17</v>
      </c>
      <c r="AC384" t="s">
        <v>351</v>
      </c>
      <c r="AD384" s="16" t="s">
        <v>332</v>
      </c>
    </row>
    <row r="385" spans="1:30" x14ac:dyDescent="0.25">
      <c r="A385" s="11">
        <v>9.1968261784284827E-2</v>
      </c>
      <c r="B385" s="11">
        <v>0.23197909070520387</v>
      </c>
      <c r="C385" s="11">
        <v>0.58147924558308595</v>
      </c>
      <c r="D385" s="13">
        <f t="shared" si="160"/>
        <v>10.873316300633574</v>
      </c>
      <c r="E385" s="14">
        <f t="shared" si="161"/>
        <v>4.3107333379058179</v>
      </c>
      <c r="F385" s="14">
        <f t="shared" si="162"/>
        <v>1.7197518356777066</v>
      </c>
      <c r="G385" s="10">
        <v>3.3670899891635742E-2</v>
      </c>
      <c r="H385" s="7">
        <f t="shared" si="144"/>
        <v>1.0336708998916357</v>
      </c>
      <c r="I385" s="5">
        <f t="shared" si="163"/>
        <v>10.519127801482533</v>
      </c>
      <c r="J385" s="5">
        <f t="shared" si="164"/>
        <v>4.1703150764500876</v>
      </c>
      <c r="K385" s="5">
        <f t="shared" si="165"/>
        <v>1.6637324663565509</v>
      </c>
      <c r="L385">
        <v>2.2999999999999998</v>
      </c>
      <c r="M385">
        <v>3.38</v>
      </c>
      <c r="N385">
        <v>3.3</v>
      </c>
      <c r="O385" s="5">
        <f t="shared" si="166"/>
        <v>2.377443069750762</v>
      </c>
      <c r="P385" s="5">
        <f t="shared" si="167"/>
        <v>3.4938076416337287</v>
      </c>
      <c r="Q385" s="5">
        <f t="shared" si="168"/>
        <v>3.4111139696423978</v>
      </c>
      <c r="R385" s="6">
        <f t="shared" si="169"/>
        <v>0.42061995625612791</v>
      </c>
      <c r="S385" s="6">
        <f t="shared" si="170"/>
        <v>0.28622068029263142</v>
      </c>
      <c r="T385" s="6">
        <f t="shared" si="171"/>
        <v>0.29315936345124066</v>
      </c>
      <c r="U385">
        <f t="shared" si="172"/>
        <v>0.21864930661607182</v>
      </c>
      <c r="V385">
        <f t="shared" si="173"/>
        <v>0.81049031980508524</v>
      </c>
      <c r="W385">
        <f t="shared" si="174"/>
        <v>1.983491977665587</v>
      </c>
      <c r="X385" t="s">
        <v>315</v>
      </c>
      <c r="Y385" t="s">
        <v>345</v>
      </c>
      <c r="Z385" t="s">
        <v>328</v>
      </c>
      <c r="AA385" s="16"/>
      <c r="AB385" s="21" t="s">
        <v>31</v>
      </c>
      <c r="AC385" t="s">
        <v>351</v>
      </c>
      <c r="AD385" s="16" t="s">
        <v>35</v>
      </c>
    </row>
    <row r="386" spans="1:30" x14ac:dyDescent="0.25">
      <c r="A386" s="11">
        <v>0</v>
      </c>
      <c r="B386" s="11">
        <v>5.5649676351926219E-2</v>
      </c>
      <c r="C386" s="11">
        <v>0.69257730751895341</v>
      </c>
      <c r="D386" s="13" t="e">
        <f t="shared" si="160"/>
        <v>#DIV/0!</v>
      </c>
      <c r="E386" s="14">
        <f t="shared" si="161"/>
        <v>17.969556438676157</v>
      </c>
      <c r="F386" s="14">
        <f t="shared" si="162"/>
        <v>1.4438821329308908</v>
      </c>
      <c r="G386" s="10">
        <v>3.6662519803927873E-2</v>
      </c>
      <c r="H386" s="7">
        <f t="shared" si="144"/>
        <v>1.0366625198039279</v>
      </c>
      <c r="I386" s="5" t="e">
        <f t="shared" si="163"/>
        <v>#DIV/0!</v>
      </c>
      <c r="J386" s="5">
        <f t="shared" si="164"/>
        <v>17.334046611499836</v>
      </c>
      <c r="K386" s="5">
        <f t="shared" si="165"/>
        <v>1.3928179184137801</v>
      </c>
      <c r="L386">
        <v>1.88</v>
      </c>
      <c r="M386">
        <v>3.48</v>
      </c>
      <c r="N386">
        <v>4.5999999999999996</v>
      </c>
      <c r="O386" s="5">
        <f t="shared" si="166"/>
        <v>1.9489255372313843</v>
      </c>
      <c r="P386" s="5">
        <f t="shared" si="167"/>
        <v>3.6075855689176688</v>
      </c>
      <c r="Q386" s="5">
        <f t="shared" si="168"/>
        <v>4.7686475910980679</v>
      </c>
      <c r="R386" s="6">
        <f t="shared" si="169"/>
        <v>0.51310323606338792</v>
      </c>
      <c r="S386" s="6">
        <f t="shared" si="170"/>
        <v>0.27719370224114059</v>
      </c>
      <c r="T386" s="6">
        <f t="shared" si="171"/>
        <v>0.20970306169547157</v>
      </c>
      <c r="U386" t="e">
        <f t="shared" si="172"/>
        <v>#DIV/0!</v>
      </c>
      <c r="V386">
        <f t="shared" si="173"/>
        <v>0.20076096932214788</v>
      </c>
      <c r="W386">
        <f t="shared" si="174"/>
        <v>3.3026571091494428</v>
      </c>
      <c r="X386" t="s">
        <v>169</v>
      </c>
      <c r="Y386" t="s">
        <v>100</v>
      </c>
      <c r="Z386" t="s">
        <v>260</v>
      </c>
      <c r="AA386" s="16"/>
      <c r="AB386" s="21" t="s">
        <v>30</v>
      </c>
      <c r="AC386" t="s">
        <v>351</v>
      </c>
      <c r="AD386" s="16" t="s">
        <v>333</v>
      </c>
    </row>
    <row r="387" spans="1:30" x14ac:dyDescent="0.25">
      <c r="A387" s="11">
        <v>0.85053813012784885</v>
      </c>
      <c r="B387" s="11">
        <v>0.14575628348258618</v>
      </c>
      <c r="C387" s="11">
        <v>0</v>
      </c>
      <c r="D387" s="13">
        <f t="shared" si="160"/>
        <v>1.1757262426902422</v>
      </c>
      <c r="E387" s="14">
        <f t="shared" si="161"/>
        <v>6.8607676877235431</v>
      </c>
      <c r="F387" s="14" t="e">
        <f t="shared" si="162"/>
        <v>#DIV/0!</v>
      </c>
      <c r="G387" s="10">
        <v>3.4278843238797041E-2</v>
      </c>
      <c r="H387" s="7">
        <f t="shared" si="144"/>
        <v>1.034278843238797</v>
      </c>
      <c r="I387" s="5">
        <f t="shared" si="163"/>
        <v>1.1367594439121553</v>
      </c>
      <c r="J387" s="5">
        <f t="shared" si="164"/>
        <v>6.6333829919979435</v>
      </c>
      <c r="K387" s="5" t="e">
        <f t="shared" si="165"/>
        <v>#DIV/0!</v>
      </c>
      <c r="L387">
        <v>2.0699999999999998</v>
      </c>
      <c r="M387">
        <v>3.4</v>
      </c>
      <c r="N387">
        <v>3.89</v>
      </c>
      <c r="O387" s="5">
        <f t="shared" si="166"/>
        <v>2.1409572055043098</v>
      </c>
      <c r="P387" s="5">
        <f t="shared" si="167"/>
        <v>3.51654806701191</v>
      </c>
      <c r="Q387" s="5">
        <f t="shared" si="168"/>
        <v>4.0233447001989209</v>
      </c>
      <c r="R387" s="6">
        <f t="shared" si="169"/>
        <v>0.46708079798561253</v>
      </c>
      <c r="S387" s="6">
        <f t="shared" si="170"/>
        <v>0.28436977995006407</v>
      </c>
      <c r="T387" s="6">
        <f t="shared" si="171"/>
        <v>0.24854942206432334</v>
      </c>
      <c r="U387">
        <f t="shared" si="172"/>
        <v>1.8209657382533802</v>
      </c>
      <c r="V387">
        <f t="shared" si="173"/>
        <v>0.51255897693552832</v>
      </c>
      <c r="W387" t="e">
        <f t="shared" si="174"/>
        <v>#DIV/0!</v>
      </c>
      <c r="X387" t="s">
        <v>98</v>
      </c>
      <c r="Y387" t="s">
        <v>96</v>
      </c>
      <c r="Z387" t="s">
        <v>260</v>
      </c>
      <c r="AA387" s="16"/>
      <c r="AB387" s="21" t="s">
        <v>28</v>
      </c>
      <c r="AC387" t="s">
        <v>351</v>
      </c>
      <c r="AD387" s="16" t="s">
        <v>29</v>
      </c>
    </row>
    <row r="388" spans="1:30" x14ac:dyDescent="0.25">
      <c r="A388" s="11">
        <v>0</v>
      </c>
      <c r="B388" s="11">
        <v>0.38179950134756824</v>
      </c>
      <c r="C388" s="11">
        <v>0.56133131409928438</v>
      </c>
      <c r="D388" s="13" t="e">
        <f t="shared" si="160"/>
        <v>#DIV/0!</v>
      </c>
      <c r="E388" s="14">
        <f t="shared" si="161"/>
        <v>2.6191757623320142</v>
      </c>
      <c r="F388" s="14">
        <f t="shared" si="162"/>
        <v>1.7814790924404529</v>
      </c>
      <c r="G388" s="10">
        <v>3.3579826814633007E-2</v>
      </c>
      <c r="H388" s="7">
        <f t="shared" si="144"/>
        <v>1.033579826814633</v>
      </c>
      <c r="I388" s="5" t="e">
        <f t="shared" si="163"/>
        <v>#DIV/0!</v>
      </c>
      <c r="J388" s="5">
        <f t="shared" si="164"/>
        <v>2.5340817364866672</v>
      </c>
      <c r="K388" s="5">
        <f t="shared" si="165"/>
        <v>1.7236008736071737</v>
      </c>
      <c r="L388">
        <v>3.09</v>
      </c>
      <c r="M388">
        <v>3.43</v>
      </c>
      <c r="N388">
        <v>2.39</v>
      </c>
      <c r="O388" s="5">
        <f t="shared" si="166"/>
        <v>3.1937616648572158</v>
      </c>
      <c r="P388" s="5">
        <f t="shared" si="167"/>
        <v>3.5451788059741913</v>
      </c>
      <c r="Q388" s="5">
        <f t="shared" si="168"/>
        <v>2.4702557860869732</v>
      </c>
      <c r="R388" s="6">
        <f t="shared" si="169"/>
        <v>0.3131104023833623</v>
      </c>
      <c r="S388" s="6">
        <f t="shared" si="170"/>
        <v>0.28207321963982201</v>
      </c>
      <c r="T388" s="6">
        <f t="shared" si="171"/>
        <v>0.40481637797681563</v>
      </c>
      <c r="U388" t="e">
        <f t="shared" si="172"/>
        <v>#DIV/0!</v>
      </c>
      <c r="V388">
        <f t="shared" si="173"/>
        <v>1.3535475003089139</v>
      </c>
      <c r="W388">
        <f t="shared" si="174"/>
        <v>1.3866319265655616</v>
      </c>
      <c r="X388" t="s">
        <v>172</v>
      </c>
      <c r="Y388" t="s">
        <v>99</v>
      </c>
      <c r="Z388" t="s">
        <v>260</v>
      </c>
      <c r="AA388" s="16"/>
      <c r="AB388" s="21" t="s">
        <v>18</v>
      </c>
      <c r="AC388" t="s">
        <v>351</v>
      </c>
      <c r="AD388" s="16" t="s">
        <v>31</v>
      </c>
    </row>
    <row r="389" spans="1:30" x14ac:dyDescent="0.25">
      <c r="A389" s="11">
        <v>0.44710138927380894</v>
      </c>
      <c r="B389" s="11">
        <v>0.5528955726589504</v>
      </c>
      <c r="C389" s="11">
        <v>0</v>
      </c>
      <c r="D389" s="13">
        <f t="shared" si="160"/>
        <v>2.236629149428992</v>
      </c>
      <c r="E389" s="14">
        <f t="shared" si="161"/>
        <v>1.8086598074765969</v>
      </c>
      <c r="F389" s="14" t="e">
        <f t="shared" si="162"/>
        <v>#DIV/0!</v>
      </c>
      <c r="G389" s="10">
        <v>3.9077063496360642E-2</v>
      </c>
      <c r="H389" s="7">
        <f t="shared" si="144"/>
        <v>1.0390770634963606</v>
      </c>
      <c r="I389" s="5">
        <f t="shared" si="163"/>
        <v>2.1525151771736954</v>
      </c>
      <c r="J389" s="5">
        <f t="shared" si="164"/>
        <v>1.7406406810585244</v>
      </c>
      <c r="K389" s="5" t="e">
        <f t="shared" si="165"/>
        <v>#DIV/0!</v>
      </c>
      <c r="L389">
        <v>2.2000000000000002</v>
      </c>
      <c r="M389">
        <v>3.22</v>
      </c>
      <c r="N389">
        <v>3.65</v>
      </c>
      <c r="O389" s="5">
        <f t="shared" si="166"/>
        <v>2.2859695396919935</v>
      </c>
      <c r="P389" s="5">
        <f t="shared" si="167"/>
        <v>3.3458281444582814</v>
      </c>
      <c r="Q389" s="5">
        <f t="shared" si="168"/>
        <v>3.7926312817617163</v>
      </c>
      <c r="R389" s="6">
        <f t="shared" si="169"/>
        <v>0.43745114824878106</v>
      </c>
      <c r="S389" s="6">
        <f t="shared" si="170"/>
        <v>0.29887966650537834</v>
      </c>
      <c r="T389" s="6">
        <f t="shared" si="171"/>
        <v>0.26366918524584065</v>
      </c>
      <c r="U389">
        <f t="shared" si="172"/>
        <v>1.0220601570339001</v>
      </c>
      <c r="V389">
        <f t="shared" si="173"/>
        <v>1.849893567948695</v>
      </c>
      <c r="W389" t="e">
        <f t="shared" si="174"/>
        <v>#DIV/0!</v>
      </c>
      <c r="X389" t="s">
        <v>233</v>
      </c>
      <c r="Y389" t="s">
        <v>231</v>
      </c>
      <c r="Z389" t="s">
        <v>261</v>
      </c>
      <c r="AA389" s="16"/>
      <c r="AB389" s="21" t="s">
        <v>35</v>
      </c>
      <c r="AC389" t="s">
        <v>351</v>
      </c>
    </row>
    <row r="390" spans="1:30" x14ac:dyDescent="0.25">
      <c r="A390" s="11">
        <v>0.14515291531788568</v>
      </c>
      <c r="B390" s="11">
        <v>0.35875559348142266</v>
      </c>
      <c r="C390" s="11">
        <v>0.45572703662482517</v>
      </c>
      <c r="D390" s="13">
        <f t="shared" si="160"/>
        <v>6.8892863626610223</v>
      </c>
      <c r="E390" s="14">
        <f t="shared" si="161"/>
        <v>2.7874129858041718</v>
      </c>
      <c r="F390" s="14">
        <f t="shared" si="162"/>
        <v>2.1942959702503773</v>
      </c>
      <c r="G390" s="10">
        <v>3.9449251956764186E-2</v>
      </c>
      <c r="H390" s="7">
        <f t="shared" si="144"/>
        <v>1.0394492519567642</v>
      </c>
      <c r="I390" s="5">
        <f t="shared" si="163"/>
        <v>6.6278236765209408</v>
      </c>
      <c r="J390" s="5">
        <f t="shared" si="164"/>
        <v>2.6816248898701542</v>
      </c>
      <c r="K390" s="5">
        <f t="shared" si="165"/>
        <v>2.1110178934850481</v>
      </c>
      <c r="L390">
        <v>3.47</v>
      </c>
      <c r="M390">
        <v>3.07</v>
      </c>
      <c r="N390">
        <v>2.35</v>
      </c>
      <c r="O390" s="5">
        <f t="shared" si="166"/>
        <v>3.6068889042899719</v>
      </c>
      <c r="P390" s="5">
        <f t="shared" si="167"/>
        <v>3.1911092035072657</v>
      </c>
      <c r="Q390" s="5">
        <f t="shared" si="168"/>
        <v>2.4427057420983957</v>
      </c>
      <c r="R390" s="6">
        <f t="shared" si="169"/>
        <v>0.27724724174637516</v>
      </c>
      <c r="S390" s="6">
        <f t="shared" si="170"/>
        <v>0.31337066086642407</v>
      </c>
      <c r="T390" s="6">
        <f t="shared" si="171"/>
        <v>0.40938209738720077</v>
      </c>
      <c r="U390">
        <f t="shared" si="172"/>
        <v>0.5235504396854237</v>
      </c>
      <c r="V390">
        <f t="shared" si="173"/>
        <v>1.1448282761682791</v>
      </c>
      <c r="W390">
        <f t="shared" si="174"/>
        <v>1.1132070491929464</v>
      </c>
      <c r="X390" t="s">
        <v>48</v>
      </c>
      <c r="Y390" t="s">
        <v>178</v>
      </c>
      <c r="Z390" t="s">
        <v>261</v>
      </c>
      <c r="AA390" s="16"/>
      <c r="AB390" s="21" t="s">
        <v>18</v>
      </c>
      <c r="AC390" t="s">
        <v>351</v>
      </c>
      <c r="AD390" s="16" t="s">
        <v>35</v>
      </c>
    </row>
    <row r="391" spans="1:30" x14ac:dyDescent="0.25">
      <c r="A391" s="11">
        <v>0.72632886155462884</v>
      </c>
      <c r="B391" s="11">
        <v>0.27327249443997786</v>
      </c>
      <c r="C391" s="11">
        <v>0</v>
      </c>
      <c r="D391" s="13">
        <f t="shared" si="160"/>
        <v>1.3767868150793396</v>
      </c>
      <c r="E391" s="14">
        <f t="shared" si="161"/>
        <v>3.6593510885510727</v>
      </c>
      <c r="F391" s="14" t="e">
        <f t="shared" si="162"/>
        <v>#DIV/0!</v>
      </c>
      <c r="G391" s="10">
        <v>3.2399218993070189E-2</v>
      </c>
      <c r="H391" s="7">
        <f t="shared" si="144"/>
        <v>1.0323992189930702</v>
      </c>
      <c r="I391" s="5">
        <f t="shared" si="163"/>
        <v>1.3335798688632881</v>
      </c>
      <c r="J391" s="5">
        <f t="shared" si="164"/>
        <v>3.5445116784572419</v>
      </c>
      <c r="K391" s="5" t="e">
        <f t="shared" si="165"/>
        <v>#DIV/0!</v>
      </c>
      <c r="L391">
        <v>3.04</v>
      </c>
      <c r="M391">
        <v>2.99</v>
      </c>
      <c r="N391">
        <v>2.71</v>
      </c>
      <c r="O391" s="5">
        <f t="shared" si="166"/>
        <v>3.1384936257389335</v>
      </c>
      <c r="P391" s="5">
        <f t="shared" si="167"/>
        <v>3.0868736647892803</v>
      </c>
      <c r="Q391" s="5">
        <f t="shared" si="168"/>
        <v>2.7978018834712204</v>
      </c>
      <c r="R391" s="6">
        <f t="shared" si="169"/>
        <v>0.31862419340251419</v>
      </c>
      <c r="S391" s="6">
        <f t="shared" si="170"/>
        <v>0.323952357171787</v>
      </c>
      <c r="T391" s="6">
        <f t="shared" si="171"/>
        <v>0.35742344942569859</v>
      </c>
      <c r="U391">
        <f t="shared" si="172"/>
        <v>2.2795785021794188</v>
      </c>
      <c r="V391">
        <f t="shared" si="173"/>
        <v>0.84355766639804264</v>
      </c>
      <c r="W391" t="e">
        <f t="shared" si="174"/>
        <v>#DIV/0!</v>
      </c>
      <c r="X391" t="s">
        <v>235</v>
      </c>
      <c r="Y391" t="s">
        <v>184</v>
      </c>
      <c r="Z391" t="s">
        <v>262</v>
      </c>
      <c r="AA391" s="16"/>
      <c r="AB391" s="21" t="s">
        <v>35</v>
      </c>
      <c r="AC391" t="s">
        <v>351</v>
      </c>
      <c r="AD391" s="16" t="s">
        <v>16</v>
      </c>
    </row>
    <row r="392" spans="1:30" x14ac:dyDescent="0.25">
      <c r="A392" s="11">
        <v>0.5224176745425394</v>
      </c>
      <c r="B392" s="11">
        <v>0.29145748092448637</v>
      </c>
      <c r="C392" s="11">
        <v>0.17983640901893699</v>
      </c>
      <c r="D392" s="13">
        <f t="shared" si="160"/>
        <v>1.914177197154864</v>
      </c>
      <c r="E392" s="14">
        <f t="shared" si="161"/>
        <v>3.4310321931969545</v>
      </c>
      <c r="F392" s="14">
        <f t="shared" si="162"/>
        <v>5.5606092529055049</v>
      </c>
      <c r="G392" s="10">
        <v>4.0417640179931436E-2</v>
      </c>
      <c r="H392" s="7">
        <f t="shared" si="144"/>
        <v>1.0404176401799314</v>
      </c>
      <c r="I392" s="5">
        <f t="shared" si="163"/>
        <v>1.8398161692297175</v>
      </c>
      <c r="J392" s="5">
        <f t="shared" si="164"/>
        <v>3.2977451176275583</v>
      </c>
      <c r="K392" s="5">
        <f t="shared" si="165"/>
        <v>5.3445933999579678</v>
      </c>
      <c r="L392">
        <v>1.41</v>
      </c>
      <c r="M392">
        <v>4.6500000000000004</v>
      </c>
      <c r="N392">
        <v>8.61</v>
      </c>
      <c r="O392" s="5">
        <f t="shared" si="166"/>
        <v>1.4669888726537033</v>
      </c>
      <c r="P392" s="5">
        <f t="shared" si="167"/>
        <v>4.8379420268366813</v>
      </c>
      <c r="Q392" s="5">
        <f t="shared" si="168"/>
        <v>8.9579958819492091</v>
      </c>
      <c r="R392" s="6">
        <f t="shared" si="169"/>
        <v>0.68166842887571077</v>
      </c>
      <c r="S392" s="6">
        <f t="shared" si="170"/>
        <v>0.20669945907844131</v>
      </c>
      <c r="T392" s="6">
        <f t="shared" si="171"/>
        <v>0.11163211204584809</v>
      </c>
      <c r="U392">
        <f t="shared" si="172"/>
        <v>0.76638091543152909</v>
      </c>
      <c r="V392">
        <f t="shared" si="173"/>
        <v>1.410054396000523</v>
      </c>
      <c r="W392">
        <f t="shared" si="174"/>
        <v>1.6109738114161709</v>
      </c>
      <c r="X392" t="s">
        <v>110</v>
      </c>
      <c r="Y392" t="s">
        <v>179</v>
      </c>
      <c r="Z392" t="s">
        <v>262</v>
      </c>
      <c r="AA392" s="16"/>
      <c r="AB392" s="21" t="s">
        <v>19</v>
      </c>
      <c r="AC392" t="s">
        <v>351</v>
      </c>
      <c r="AD392" s="16" t="s">
        <v>35</v>
      </c>
    </row>
    <row r="393" spans="1:30" x14ac:dyDescent="0.25">
      <c r="A393" s="11">
        <v>7.0527506770574303E-2</v>
      </c>
      <c r="B393" s="11">
        <v>0.13813566499173088</v>
      </c>
      <c r="C393" s="11">
        <v>0.66069569532616956</v>
      </c>
      <c r="D393" s="13">
        <f t="shared" si="160"/>
        <v>14.178865038473514</v>
      </c>
      <c r="E393" s="14">
        <f t="shared" si="161"/>
        <v>7.2392600423638767</v>
      </c>
      <c r="F393" s="14">
        <f t="shared" si="162"/>
        <v>1.5135561001442943</v>
      </c>
      <c r="G393" s="10">
        <v>3.4375761093810464E-2</v>
      </c>
      <c r="H393" s="7">
        <f t="shared" si="144"/>
        <v>1.0343757610938105</v>
      </c>
      <c r="I393" s="5">
        <f t="shared" si="163"/>
        <v>13.707653999432409</v>
      </c>
      <c r="J393" s="5">
        <f t="shared" si="164"/>
        <v>6.9986752538638886</v>
      </c>
      <c r="K393" s="5">
        <f t="shared" si="165"/>
        <v>1.4632555760430523</v>
      </c>
      <c r="L393">
        <v>3.34</v>
      </c>
      <c r="M393">
        <v>3.54</v>
      </c>
      <c r="N393">
        <v>2.21</v>
      </c>
      <c r="O393" s="5">
        <f t="shared" si="166"/>
        <v>3.454815042053327</v>
      </c>
      <c r="P393" s="5">
        <f t="shared" si="167"/>
        <v>3.6616901942720892</v>
      </c>
      <c r="Q393" s="5">
        <f t="shared" si="168"/>
        <v>2.2859704320173213</v>
      </c>
      <c r="R393" s="6">
        <f t="shared" si="169"/>
        <v>0.2894510958843291</v>
      </c>
      <c r="S393" s="6">
        <f t="shared" si="170"/>
        <v>0.27309792662532745</v>
      </c>
      <c r="T393" s="6">
        <f t="shared" si="171"/>
        <v>0.43745097749034351</v>
      </c>
      <c r="U393">
        <f t="shared" si="172"/>
        <v>0.24365949126949796</v>
      </c>
      <c r="V393">
        <f t="shared" si="173"/>
        <v>0.50581000997947523</v>
      </c>
      <c r="W393">
        <f t="shared" si="174"/>
        <v>1.5103308240767481</v>
      </c>
      <c r="X393" t="s">
        <v>182</v>
      </c>
      <c r="Y393" t="s">
        <v>52</v>
      </c>
      <c r="Z393" t="s">
        <v>262</v>
      </c>
      <c r="AA393" s="16"/>
      <c r="AB393" s="21" t="s">
        <v>21</v>
      </c>
      <c r="AC393" t="s">
        <v>351</v>
      </c>
      <c r="AD393" s="16" t="s">
        <v>17</v>
      </c>
    </row>
    <row r="394" spans="1:30" x14ac:dyDescent="0.25">
      <c r="A394" s="11">
        <v>0.1150226079967791</v>
      </c>
      <c r="B394" s="11">
        <v>0.20321631170374496</v>
      </c>
      <c r="C394" s="11">
        <v>0.58613982360812722</v>
      </c>
      <c r="D394" s="13">
        <f t="shared" si="160"/>
        <v>8.6939430205582049</v>
      </c>
      <c r="E394" s="14">
        <f t="shared" si="161"/>
        <v>4.9208648243642514</v>
      </c>
      <c r="F394" s="14">
        <f t="shared" si="162"/>
        <v>1.7060775598631996</v>
      </c>
      <c r="G394" s="10">
        <v>3.3444253691674142E-2</v>
      </c>
      <c r="H394" s="7">
        <f t="shared" si="144"/>
        <v>1.0334442536916741</v>
      </c>
      <c r="I394" s="5">
        <f t="shared" si="163"/>
        <v>8.4125902190676118</v>
      </c>
      <c r="J394" s="5">
        <f t="shared" si="164"/>
        <v>4.7616161266424548</v>
      </c>
      <c r="K394" s="5">
        <f t="shared" si="165"/>
        <v>1.6508655921872339</v>
      </c>
      <c r="L394">
        <v>3.21</v>
      </c>
      <c r="M394">
        <v>3.46</v>
      </c>
      <c r="N394">
        <v>2.31</v>
      </c>
      <c r="O394" s="5">
        <f t="shared" si="166"/>
        <v>3.3173560543502738</v>
      </c>
      <c r="P394" s="5">
        <f t="shared" si="167"/>
        <v>3.5757171177731926</v>
      </c>
      <c r="Q394" s="5">
        <f t="shared" si="168"/>
        <v>2.3872562260277674</v>
      </c>
      <c r="R394" s="6">
        <f t="shared" si="169"/>
        <v>0.30144488068702552</v>
      </c>
      <c r="S394" s="6">
        <f t="shared" si="170"/>
        <v>0.27966418121541958</v>
      </c>
      <c r="T394" s="6">
        <f t="shared" si="171"/>
        <v>0.4188909380975549</v>
      </c>
      <c r="U394">
        <f t="shared" si="172"/>
        <v>0.38157094502527333</v>
      </c>
      <c r="V394">
        <f t="shared" si="173"/>
        <v>0.72664404436981356</v>
      </c>
      <c r="W394">
        <f t="shared" si="174"/>
        <v>1.399265943231319</v>
      </c>
      <c r="X394" t="s">
        <v>51</v>
      </c>
      <c r="Y394" t="s">
        <v>183</v>
      </c>
      <c r="Z394" t="s">
        <v>262</v>
      </c>
      <c r="AA394" s="16"/>
      <c r="AB394" s="21" t="s">
        <v>16</v>
      </c>
      <c r="AC394" t="s">
        <v>351</v>
      </c>
      <c r="AD394" s="16" t="s">
        <v>21</v>
      </c>
    </row>
    <row r="395" spans="1:30" s="12" customFormat="1" x14ac:dyDescent="0.25">
      <c r="A395" s="11">
        <v>0.67994228858445915</v>
      </c>
      <c r="B395" s="11">
        <v>0.15426022031844186</v>
      </c>
      <c r="C395" s="11">
        <v>0.12385401166806495</v>
      </c>
      <c r="D395" s="13">
        <f t="shared" si="160"/>
        <v>1.4707130543120863</v>
      </c>
      <c r="E395" s="14">
        <f t="shared" si="161"/>
        <v>6.4825526499034156</v>
      </c>
      <c r="F395" s="14">
        <f t="shared" si="162"/>
        <v>8.0740218789202469</v>
      </c>
      <c r="G395" s="10">
        <v>3.7809674056258125E-2</v>
      </c>
      <c r="H395" s="7">
        <f t="shared" si="144"/>
        <v>1.0378096740562581</v>
      </c>
      <c r="I395" s="5">
        <f t="shared" si="163"/>
        <v>1.4171317642124437</v>
      </c>
      <c r="J395" s="5">
        <f t="shared" si="164"/>
        <v>6.2463790923883851</v>
      </c>
      <c r="K395" s="5">
        <f t="shared" si="165"/>
        <v>7.7798676200069474</v>
      </c>
      <c r="L395">
        <v>1.58</v>
      </c>
      <c r="M395">
        <v>4.1500000000000004</v>
      </c>
      <c r="N395">
        <v>6.1</v>
      </c>
      <c r="O395" s="5">
        <f t="shared" si="166"/>
        <v>1.6397392850088879</v>
      </c>
      <c r="P395" s="5">
        <f t="shared" si="167"/>
        <v>4.3069101473334719</v>
      </c>
      <c r="Q395" s="5">
        <f t="shared" si="168"/>
        <v>6.3306390117431741</v>
      </c>
      <c r="R395" s="6">
        <f t="shared" si="169"/>
        <v>0.60985304745844382</v>
      </c>
      <c r="S395" s="6">
        <f t="shared" si="170"/>
        <v>0.23218501565887736</v>
      </c>
      <c r="T395" s="6">
        <f t="shared" si="171"/>
        <v>0.1579619368826789</v>
      </c>
      <c r="U395">
        <f t="shared" si="172"/>
        <v>1.1149280821307881</v>
      </c>
      <c r="V395">
        <f t="shared" si="173"/>
        <v>0.66438490821939422</v>
      </c>
      <c r="W395">
        <f t="shared" si="174"/>
        <v>0.78407503802674627</v>
      </c>
      <c r="X395" t="s">
        <v>112</v>
      </c>
      <c r="Y395" t="s">
        <v>242</v>
      </c>
      <c r="Z395" t="s">
        <v>268</v>
      </c>
      <c r="AA395" s="16"/>
      <c r="AB395" s="21" t="s">
        <v>34</v>
      </c>
      <c r="AC395" t="s">
        <v>351</v>
      </c>
      <c r="AD395" s="16" t="s">
        <v>330</v>
      </c>
    </row>
    <row r="396" spans="1:30" x14ac:dyDescent="0.25">
      <c r="A396" s="11">
        <v>0.21180232907663793</v>
      </c>
      <c r="B396" s="11">
        <v>0.54813086329521576</v>
      </c>
      <c r="C396" s="11">
        <v>0.23551347390972227</v>
      </c>
      <c r="D396" s="13">
        <f t="shared" si="160"/>
        <v>4.7213833972437715</v>
      </c>
      <c r="E396" s="14">
        <f t="shared" si="161"/>
        <v>1.8243818528813871</v>
      </c>
      <c r="F396" s="14">
        <f t="shared" si="162"/>
        <v>4.2460415678099288</v>
      </c>
      <c r="G396" s="10">
        <v>3.359682622515292E-2</v>
      </c>
      <c r="H396" s="7">
        <f t="shared" si="144"/>
        <v>1.0335968262251529</v>
      </c>
      <c r="I396" s="5">
        <f t="shared" si="163"/>
        <v>4.5679159198726991</v>
      </c>
      <c r="J396" s="5">
        <f t="shared" si="164"/>
        <v>1.7650807419216805</v>
      </c>
      <c r="K396" s="5">
        <f t="shared" si="165"/>
        <v>4.1080249668694266</v>
      </c>
      <c r="L396">
        <v>2.14</v>
      </c>
      <c r="M396">
        <v>3.2</v>
      </c>
      <c r="N396">
        <v>3.94</v>
      </c>
      <c r="O396" s="5">
        <f t="shared" si="166"/>
        <v>2.2118972081218273</v>
      </c>
      <c r="P396" s="5">
        <f t="shared" si="167"/>
        <v>3.3075098439204895</v>
      </c>
      <c r="Q396" s="5">
        <f t="shared" si="168"/>
        <v>4.0723714953271024</v>
      </c>
      <c r="R396" s="6">
        <f t="shared" si="169"/>
        <v>0.45210057516602364</v>
      </c>
      <c r="S396" s="6">
        <f t="shared" si="170"/>
        <v>0.30234225964227829</v>
      </c>
      <c r="T396" s="6">
        <f t="shared" si="171"/>
        <v>0.24555716519169812</v>
      </c>
      <c r="U396">
        <f t="shared" si="172"/>
        <v>0.46848498035831593</v>
      </c>
      <c r="V396">
        <f t="shared" si="173"/>
        <v>1.8129482261055621</v>
      </c>
      <c r="W396">
        <f t="shared" si="174"/>
        <v>0.95909835791541642</v>
      </c>
      <c r="X396" t="s">
        <v>185</v>
      </c>
      <c r="Y396" t="s">
        <v>240</v>
      </c>
      <c r="Z396" t="s">
        <v>268</v>
      </c>
      <c r="AA396" s="16"/>
      <c r="AB396" s="16" t="s">
        <v>32</v>
      </c>
      <c r="AC396" t="s">
        <v>351</v>
      </c>
      <c r="AD396" s="16" t="s">
        <v>19</v>
      </c>
    </row>
    <row r="397" spans="1:30" x14ac:dyDescent="0.25">
      <c r="A397" s="11">
        <v>0.43115694866715881</v>
      </c>
      <c r="B397" s="11">
        <v>0.2336925322058172</v>
      </c>
      <c r="C397" s="11">
        <v>0.31211404588687985</v>
      </c>
      <c r="D397" s="13">
        <f t="shared" si="160"/>
        <v>2.3193410267219705</v>
      </c>
      <c r="E397" s="14">
        <f t="shared" si="161"/>
        <v>4.2791268961871749</v>
      </c>
      <c r="F397" s="14">
        <f t="shared" si="162"/>
        <v>3.203957057294474</v>
      </c>
      <c r="G397" s="10">
        <v>3.0567334661667278E-2</v>
      </c>
      <c r="H397" s="7">
        <f t="shared" si="144"/>
        <v>1.0305673346616673</v>
      </c>
      <c r="I397" s="5">
        <f t="shared" si="163"/>
        <v>2.2505477795717295</v>
      </c>
      <c r="J397" s="5">
        <f t="shared" si="164"/>
        <v>4.1522050546964033</v>
      </c>
      <c r="K397" s="5">
        <f t="shared" si="165"/>
        <v>3.1089254913618287</v>
      </c>
      <c r="L397">
        <v>1.77</v>
      </c>
      <c r="M397">
        <v>3.83</v>
      </c>
      <c r="N397">
        <v>4.8899999999999997</v>
      </c>
      <c r="O397" s="5">
        <f t="shared" si="166"/>
        <v>1.824104182351151</v>
      </c>
      <c r="P397" s="5">
        <f t="shared" si="167"/>
        <v>3.947072891754186</v>
      </c>
      <c r="Q397" s="5">
        <f t="shared" si="168"/>
        <v>5.039474266495553</v>
      </c>
      <c r="R397" s="6">
        <f t="shared" si="169"/>
        <v>0.54821430139536509</v>
      </c>
      <c r="S397" s="6">
        <f t="shared" si="170"/>
        <v>0.2533523011670486</v>
      </c>
      <c r="T397" s="6">
        <f t="shared" si="171"/>
        <v>0.19843339743758615</v>
      </c>
      <c r="U397">
        <f t="shared" si="172"/>
        <v>0.78647519331352489</v>
      </c>
      <c r="V397">
        <f t="shared" si="173"/>
        <v>0.92240145887497316</v>
      </c>
      <c r="W397">
        <f t="shared" si="174"/>
        <v>1.5728907024587431</v>
      </c>
      <c r="X397" t="s">
        <v>207</v>
      </c>
      <c r="Y397" t="s">
        <v>210</v>
      </c>
      <c r="Z397" t="s">
        <v>269</v>
      </c>
      <c r="AA397" s="16"/>
      <c r="AB397" s="16" t="s">
        <v>17</v>
      </c>
      <c r="AC397" t="s">
        <v>351</v>
      </c>
      <c r="AD397" s="16" t="s">
        <v>32</v>
      </c>
    </row>
    <row r="398" spans="1:30" x14ac:dyDescent="0.25">
      <c r="A398" s="11">
        <v>0.38970783387716473</v>
      </c>
      <c r="B398" s="11">
        <v>0.28084285197583597</v>
      </c>
      <c r="C398" s="11">
        <v>0.30767260634230437</v>
      </c>
      <c r="D398" s="13">
        <f t="shared" si="160"/>
        <v>2.5660248860052381</v>
      </c>
      <c r="E398" s="14">
        <f t="shared" si="161"/>
        <v>3.5607101728408637</v>
      </c>
      <c r="F398" s="14">
        <f t="shared" si="162"/>
        <v>3.2502081088344914</v>
      </c>
      <c r="G398" s="10">
        <v>2.9274714533683577E-2</v>
      </c>
      <c r="H398" s="7">
        <f t="shared" ref="H398:H461" si="175">(G398/100%) + 1</f>
        <v>1.0292747145336836</v>
      </c>
      <c r="I398" s="5">
        <f t="shared" si="163"/>
        <v>2.4930417990184326</v>
      </c>
      <c r="J398" s="5">
        <f t="shared" si="164"/>
        <v>3.459436166615689</v>
      </c>
      <c r="K398" s="5">
        <f t="shared" si="165"/>
        <v>3.1577654273835041</v>
      </c>
      <c r="L398">
        <v>1.79</v>
      </c>
      <c r="M398">
        <v>4.01</v>
      </c>
      <c r="N398">
        <v>4.5199999999999996</v>
      </c>
      <c r="O398" s="5">
        <f t="shared" si="166"/>
        <v>1.8424017390152936</v>
      </c>
      <c r="P398" s="5">
        <f t="shared" si="167"/>
        <v>4.1273916052800708</v>
      </c>
      <c r="Q398" s="5">
        <f t="shared" si="168"/>
        <v>4.6523217096922496</v>
      </c>
      <c r="R398" s="6">
        <f t="shared" si="169"/>
        <v>0.54276978729648229</v>
      </c>
      <c r="S398" s="6">
        <f t="shared" si="170"/>
        <v>0.24228377038920285</v>
      </c>
      <c r="T398" s="6">
        <f t="shared" si="171"/>
        <v>0.2149464423143149</v>
      </c>
      <c r="U398">
        <f t="shared" si="172"/>
        <v>0.71799839084317152</v>
      </c>
      <c r="V398">
        <f t="shared" si="173"/>
        <v>1.1591484296479788</v>
      </c>
      <c r="W398">
        <f t="shared" si="174"/>
        <v>1.4313919459638997</v>
      </c>
      <c r="X398" t="s">
        <v>199</v>
      </c>
      <c r="Y398" t="s">
        <v>202</v>
      </c>
      <c r="Z398" t="s">
        <v>269</v>
      </c>
      <c r="AA398" s="16"/>
      <c r="AB398" s="16" t="s">
        <v>19</v>
      </c>
      <c r="AC398" t="s">
        <v>351</v>
      </c>
      <c r="AD398" s="16" t="s">
        <v>18</v>
      </c>
    </row>
    <row r="399" spans="1:30" x14ac:dyDescent="0.25">
      <c r="A399" s="11">
        <v>0.35740097334948606</v>
      </c>
      <c r="B399" s="11">
        <v>0.26816420955799969</v>
      </c>
      <c r="C399" s="11">
        <v>0.34620436651806547</v>
      </c>
      <c r="D399" s="13">
        <f t="shared" si="160"/>
        <v>2.7979778304133092</v>
      </c>
      <c r="E399" s="14">
        <f t="shared" si="161"/>
        <v>3.7290584065943961</v>
      </c>
      <c r="F399" s="14">
        <f t="shared" si="162"/>
        <v>2.8884673236720095</v>
      </c>
      <c r="G399" s="10">
        <v>4.1563655814592426E-2</v>
      </c>
      <c r="H399" s="7">
        <f t="shared" si="175"/>
        <v>1.0415636558145924</v>
      </c>
      <c r="I399" s="5">
        <f t="shared" si="163"/>
        <v>2.6863243689364809</v>
      </c>
      <c r="J399" s="5">
        <f t="shared" si="164"/>
        <v>3.5802501227617736</v>
      </c>
      <c r="K399" s="5">
        <f t="shared" si="165"/>
        <v>2.7732028739165053</v>
      </c>
      <c r="L399">
        <v>4.4400000000000004</v>
      </c>
      <c r="M399">
        <v>3.79</v>
      </c>
      <c r="N399">
        <v>1.81</v>
      </c>
      <c r="O399" s="5">
        <f t="shared" si="166"/>
        <v>4.6245426318167908</v>
      </c>
      <c r="P399" s="5">
        <f t="shared" si="167"/>
        <v>3.9475262555373054</v>
      </c>
      <c r="Q399" s="5">
        <f t="shared" si="168"/>
        <v>1.8852302170244124</v>
      </c>
      <c r="R399" s="6">
        <f t="shared" si="169"/>
        <v>0.21623760004286988</v>
      </c>
      <c r="S399" s="6">
        <f t="shared" si="170"/>
        <v>0.25332320427185812</v>
      </c>
      <c r="T399" s="6">
        <f t="shared" si="171"/>
        <v>0.53043919568527198</v>
      </c>
      <c r="U399">
        <f t="shared" si="172"/>
        <v>1.6528160379075152</v>
      </c>
      <c r="V399">
        <f t="shared" si="173"/>
        <v>1.0585852580256117</v>
      </c>
      <c r="W399">
        <f t="shared" si="174"/>
        <v>0.65267493302565172</v>
      </c>
      <c r="X399" t="s">
        <v>127</v>
      </c>
      <c r="Y399" t="s">
        <v>216</v>
      </c>
      <c r="Z399" t="s">
        <v>257</v>
      </c>
      <c r="AA399" s="16"/>
      <c r="AB399" s="16" t="s">
        <v>19</v>
      </c>
      <c r="AC399" t="s">
        <v>352</v>
      </c>
      <c r="AD399" s="16" t="s">
        <v>16</v>
      </c>
    </row>
    <row r="400" spans="1:30" s="17" customFormat="1" x14ac:dyDescent="0.25">
      <c r="A400" s="11">
        <v>0.76514061895325036</v>
      </c>
      <c r="B400" s="11">
        <v>0.18993508930285266</v>
      </c>
      <c r="C400" s="11">
        <v>4.3396130855891821E-2</v>
      </c>
      <c r="D400" s="13">
        <f t="shared" si="160"/>
        <v>1.3069493047801444</v>
      </c>
      <c r="E400" s="14">
        <f t="shared" si="161"/>
        <v>5.2649565894877588</v>
      </c>
      <c r="F400" s="14">
        <f t="shared" si="162"/>
        <v>23.043529003098481</v>
      </c>
      <c r="G400" s="10">
        <v>4.4599152907758288E-2</v>
      </c>
      <c r="H400" s="7">
        <f t="shared" si="175"/>
        <v>1.0445991529077583</v>
      </c>
      <c r="I400" s="5">
        <f t="shared" si="163"/>
        <v>1.2511491141287117</v>
      </c>
      <c r="J400" s="5">
        <f t="shared" si="164"/>
        <v>5.0401693078461385</v>
      </c>
      <c r="K400" s="5">
        <f t="shared" si="165"/>
        <v>22.059685707148283</v>
      </c>
      <c r="L400">
        <v>2.34</v>
      </c>
      <c r="M400">
        <v>3.12</v>
      </c>
      <c r="N400">
        <v>3.37</v>
      </c>
      <c r="O400" s="5">
        <f t="shared" si="166"/>
        <v>2.4443620178041541</v>
      </c>
      <c r="P400" s="5">
        <f t="shared" si="167"/>
        <v>3.2591493570722059</v>
      </c>
      <c r="Q400" s="5">
        <f t="shared" si="168"/>
        <v>3.5202991452991457</v>
      </c>
      <c r="R400" s="6">
        <f t="shared" si="169"/>
        <v>0.40910470409711686</v>
      </c>
      <c r="S400" s="6">
        <f t="shared" si="170"/>
        <v>0.30682852807283761</v>
      </c>
      <c r="T400" s="6">
        <f t="shared" si="171"/>
        <v>0.28406676783004547</v>
      </c>
      <c r="U400">
        <f t="shared" si="172"/>
        <v>1.8702806672484866</v>
      </c>
      <c r="V400">
        <f t="shared" si="173"/>
        <v>0.61902682418684429</v>
      </c>
      <c r="W400">
        <f t="shared" si="174"/>
        <v>0.15276736236128585</v>
      </c>
      <c r="X400" t="s">
        <v>125</v>
      </c>
      <c r="Y400" t="s">
        <v>58</v>
      </c>
      <c r="Z400" t="s">
        <v>257</v>
      </c>
      <c r="AA400" s="16"/>
      <c r="AB400" s="16" t="s">
        <v>28</v>
      </c>
      <c r="AC400" t="s">
        <v>352</v>
      </c>
      <c r="AD400" s="16" t="s">
        <v>35</v>
      </c>
    </row>
    <row r="401" spans="1:30" x14ac:dyDescent="0.25">
      <c r="A401" s="11">
        <v>0.51808109019487403</v>
      </c>
      <c r="B401" s="11">
        <v>0.26266621066899642</v>
      </c>
      <c r="C401" s="11">
        <v>0.20918734884503673</v>
      </c>
      <c r="D401" s="13">
        <f t="shared" si="160"/>
        <v>1.9301997678082676</v>
      </c>
      <c r="E401" s="14">
        <f t="shared" si="161"/>
        <v>3.8071132082541368</v>
      </c>
      <c r="F401" s="14">
        <f t="shared" si="162"/>
        <v>4.7804038127601443</v>
      </c>
      <c r="G401" s="10">
        <v>4.8398053377686656E-2</v>
      </c>
      <c r="H401" s="7">
        <f t="shared" si="175"/>
        <v>1.0483980533776867</v>
      </c>
      <c r="I401" s="5">
        <f t="shared" si="163"/>
        <v>1.8410943835594007</v>
      </c>
      <c r="J401" s="5">
        <f t="shared" si="164"/>
        <v>3.6313623398942156</v>
      </c>
      <c r="K401" s="5">
        <f t="shared" si="165"/>
        <v>4.5597221373683707</v>
      </c>
      <c r="L401">
        <v>2.9</v>
      </c>
      <c r="M401">
        <v>3.18</v>
      </c>
      <c r="N401">
        <v>2.57</v>
      </c>
      <c r="O401" s="5">
        <f t="shared" si="166"/>
        <v>3.0403543547952911</v>
      </c>
      <c r="P401" s="5">
        <f t="shared" si="167"/>
        <v>3.3339058097410437</v>
      </c>
      <c r="Q401" s="5">
        <f t="shared" si="168"/>
        <v>2.6943829971806545</v>
      </c>
      <c r="R401" s="6">
        <f t="shared" si="169"/>
        <v>0.32890902944348754</v>
      </c>
      <c r="S401" s="6">
        <f t="shared" si="170"/>
        <v>0.29994848597047602</v>
      </c>
      <c r="T401" s="6">
        <f t="shared" si="171"/>
        <v>0.37114248458603655</v>
      </c>
      <c r="U401">
        <f t="shared" si="172"/>
        <v>1.5751500987110771</v>
      </c>
      <c r="V401">
        <f t="shared" si="173"/>
        <v>0.87570440577203212</v>
      </c>
      <c r="W401">
        <f t="shared" si="174"/>
        <v>0.56363083595336516</v>
      </c>
      <c r="X401" t="s">
        <v>53</v>
      </c>
      <c r="Y401" t="s">
        <v>218</v>
      </c>
      <c r="Z401" t="s">
        <v>257</v>
      </c>
      <c r="AA401" s="16"/>
      <c r="AB401" s="16" t="s">
        <v>17</v>
      </c>
      <c r="AC401" t="s">
        <v>352</v>
      </c>
    </row>
    <row r="402" spans="1:30" x14ac:dyDescent="0.25">
      <c r="A402" s="11">
        <v>0.25202932389055649</v>
      </c>
      <c r="B402" s="11">
        <v>0.3739627579625141</v>
      </c>
      <c r="C402" s="11">
        <v>0.35207529772695095</v>
      </c>
      <c r="D402" s="13">
        <f t="shared" si="160"/>
        <v>3.967792257516229</v>
      </c>
      <c r="E402" s="14">
        <f t="shared" si="161"/>
        <v>2.6740630683343065</v>
      </c>
      <c r="F402" s="14">
        <f t="shared" si="162"/>
        <v>2.8403015106602045</v>
      </c>
      <c r="G402" s="10">
        <v>3.8611531891578288E-2</v>
      </c>
      <c r="H402" s="7">
        <f t="shared" si="175"/>
        <v>1.0386115318915783</v>
      </c>
      <c r="I402" s="5">
        <f t="shared" si="163"/>
        <v>3.8202851939164013</v>
      </c>
      <c r="J402" s="5">
        <f t="shared" si="164"/>
        <v>2.5746518175704742</v>
      </c>
      <c r="K402" s="5">
        <f t="shared" si="165"/>
        <v>2.734710162024955</v>
      </c>
      <c r="L402">
        <v>2.66</v>
      </c>
      <c r="M402">
        <v>3.22</v>
      </c>
      <c r="N402">
        <v>2.84</v>
      </c>
      <c r="O402" s="5">
        <f t="shared" si="166"/>
        <v>2.7627066748315983</v>
      </c>
      <c r="P402" s="5">
        <f t="shared" si="167"/>
        <v>3.3443291326908824</v>
      </c>
      <c r="Q402" s="5">
        <f t="shared" si="168"/>
        <v>2.9496567505720823</v>
      </c>
      <c r="R402" s="6">
        <f t="shared" si="169"/>
        <v>0.36196387010971959</v>
      </c>
      <c r="S402" s="6">
        <f t="shared" si="170"/>
        <v>0.29901363182976837</v>
      </c>
      <c r="T402" s="6">
        <f t="shared" si="171"/>
        <v>0.33902249806051205</v>
      </c>
      <c r="U402">
        <f t="shared" si="172"/>
        <v>0.69628309536573529</v>
      </c>
      <c r="V402">
        <f t="shared" si="173"/>
        <v>1.250654545995465</v>
      </c>
      <c r="W402">
        <f t="shared" si="174"/>
        <v>1.0385012786499763</v>
      </c>
      <c r="X402" t="s">
        <v>215</v>
      </c>
      <c r="Y402" t="s">
        <v>122</v>
      </c>
      <c r="Z402" t="s">
        <v>257</v>
      </c>
      <c r="AA402" s="16"/>
      <c r="AB402" s="16" t="s">
        <v>19</v>
      </c>
      <c r="AC402" t="s">
        <v>352</v>
      </c>
      <c r="AD402" s="16" t="s">
        <v>35</v>
      </c>
    </row>
    <row r="403" spans="1:30" x14ac:dyDescent="0.25">
      <c r="A403" s="11">
        <v>0.13416175893415733</v>
      </c>
      <c r="B403" s="11">
        <v>0.23117388272363237</v>
      </c>
      <c r="C403" s="11">
        <v>0.55271383766688986</v>
      </c>
      <c r="D403" s="13">
        <f t="shared" si="160"/>
        <v>7.4536888003292416</v>
      </c>
      <c r="E403" s="14">
        <f t="shared" si="161"/>
        <v>4.3257481693790503</v>
      </c>
      <c r="F403" s="14">
        <f t="shared" si="162"/>
        <v>1.8092545035984444</v>
      </c>
      <c r="G403" s="10">
        <v>3.5428927870788218E-2</v>
      </c>
      <c r="H403" s="7">
        <f t="shared" si="175"/>
        <v>1.0354289278707882</v>
      </c>
      <c r="I403" s="5">
        <f t="shared" si="163"/>
        <v>7.1986484052137589</v>
      </c>
      <c r="J403" s="5">
        <f t="shared" si="164"/>
        <v>4.1777354803813855</v>
      </c>
      <c r="K403" s="5">
        <f t="shared" si="165"/>
        <v>1.7473478429069178</v>
      </c>
      <c r="L403">
        <v>4.8</v>
      </c>
      <c r="M403">
        <v>4.07</v>
      </c>
      <c r="N403">
        <v>1.72</v>
      </c>
      <c r="O403" s="5">
        <f t="shared" si="166"/>
        <v>4.9700588537797836</v>
      </c>
      <c r="P403" s="5">
        <f t="shared" si="167"/>
        <v>4.2141957364341085</v>
      </c>
      <c r="Q403" s="5">
        <f t="shared" si="168"/>
        <v>1.7809377559377557</v>
      </c>
      <c r="R403" s="6">
        <f t="shared" si="169"/>
        <v>0.20120486083167591</v>
      </c>
      <c r="S403" s="6">
        <f t="shared" si="170"/>
        <v>0.23729320196364723</v>
      </c>
      <c r="T403" s="6">
        <f t="shared" si="171"/>
        <v>0.561501937204677</v>
      </c>
      <c r="U403">
        <f t="shared" si="172"/>
        <v>0.66679183782937756</v>
      </c>
      <c r="V403">
        <f t="shared" si="173"/>
        <v>0.97421199094885014</v>
      </c>
      <c r="W403">
        <f t="shared" si="174"/>
        <v>0.98434894173021581</v>
      </c>
      <c r="X403" t="s">
        <v>61</v>
      </c>
      <c r="Y403" t="s">
        <v>63</v>
      </c>
      <c r="Z403" t="s">
        <v>258</v>
      </c>
      <c r="AA403" s="16"/>
      <c r="AB403" s="16" t="s">
        <v>16</v>
      </c>
      <c r="AC403" t="s">
        <v>352</v>
      </c>
      <c r="AD403" s="16" t="s">
        <v>17</v>
      </c>
    </row>
    <row r="404" spans="1:30" x14ac:dyDescent="0.25">
      <c r="A404" s="11">
        <v>0</v>
      </c>
      <c r="B404" s="11">
        <v>2.0732420636948728E-2</v>
      </c>
      <c r="C404" s="11">
        <v>0.67988488038039963</v>
      </c>
      <c r="D404" s="13" t="e">
        <f t="shared" si="160"/>
        <v>#DIV/0!</v>
      </c>
      <c r="E404" s="14">
        <f t="shared" si="161"/>
        <v>48.233634533626457</v>
      </c>
      <c r="F404" s="14">
        <f t="shared" si="162"/>
        <v>1.47083723856382</v>
      </c>
      <c r="G404" s="10">
        <v>3.3563686462480202E-2</v>
      </c>
      <c r="H404" s="7">
        <f t="shared" si="175"/>
        <v>1.0335636864624802</v>
      </c>
      <c r="I404" s="5" t="e">
        <f t="shared" si="163"/>
        <v>#DIV/0!</v>
      </c>
      <c r="J404" s="5">
        <f t="shared" si="164"/>
        <v>46.667307651561352</v>
      </c>
      <c r="K404" s="5">
        <f t="shared" si="165"/>
        <v>1.4230736410621887</v>
      </c>
      <c r="L404">
        <v>1.98</v>
      </c>
      <c r="M404">
        <v>3.73</v>
      </c>
      <c r="N404">
        <v>3.84</v>
      </c>
      <c r="O404" s="5">
        <f t="shared" si="166"/>
        <v>2.0464560991957108</v>
      </c>
      <c r="P404" s="5">
        <f t="shared" si="167"/>
        <v>3.8551925505050511</v>
      </c>
      <c r="Q404" s="5">
        <f t="shared" si="168"/>
        <v>3.968884556015924</v>
      </c>
      <c r="R404" s="6">
        <f t="shared" si="169"/>
        <v>0.48864962233639686</v>
      </c>
      <c r="S404" s="6">
        <f t="shared" si="170"/>
        <v>0.25939041614639835</v>
      </c>
      <c r="T404" s="6">
        <f t="shared" si="171"/>
        <v>0.25195996151720462</v>
      </c>
      <c r="U404" t="e">
        <f t="shared" si="172"/>
        <v>#DIV/0!</v>
      </c>
      <c r="V404">
        <f t="shared" si="173"/>
        <v>7.9927473593501913E-2</v>
      </c>
      <c r="W404">
        <f t="shared" si="174"/>
        <v>2.6983846016105013</v>
      </c>
      <c r="X404" t="s">
        <v>134</v>
      </c>
      <c r="Y404" t="s">
        <v>131</v>
      </c>
      <c r="Z404" t="s">
        <v>258</v>
      </c>
      <c r="AA404" s="16"/>
      <c r="AB404" s="16" t="s">
        <v>331</v>
      </c>
      <c r="AC404" t="s">
        <v>352</v>
      </c>
      <c r="AD404" s="16" t="s">
        <v>19</v>
      </c>
    </row>
    <row r="405" spans="1:30" x14ac:dyDescent="0.25">
      <c r="A405" s="11">
        <v>0.32750928160383508</v>
      </c>
      <c r="B405" s="11">
        <v>0.23424901006816273</v>
      </c>
      <c r="C405" s="11">
        <v>0.40120732912846974</v>
      </c>
      <c r="D405" s="13">
        <f t="shared" si="160"/>
        <v>3.053348580238497</v>
      </c>
      <c r="E405" s="14">
        <f t="shared" si="161"/>
        <v>4.268961476972799</v>
      </c>
      <c r="F405" s="14">
        <f t="shared" si="162"/>
        <v>2.492476900091205</v>
      </c>
      <c r="G405" s="10">
        <v>3.2506646624787638E-2</v>
      </c>
      <c r="H405" s="7">
        <f t="shared" si="175"/>
        <v>1.0325066466247876</v>
      </c>
      <c r="I405" s="5">
        <f t="shared" si="163"/>
        <v>2.9572192975413185</v>
      </c>
      <c r="J405" s="5">
        <f t="shared" si="164"/>
        <v>4.1345607710398955</v>
      </c>
      <c r="K405" s="5">
        <f t="shared" si="165"/>
        <v>2.4140056708002673</v>
      </c>
      <c r="L405">
        <v>2.2400000000000002</v>
      </c>
      <c r="M405">
        <v>3.58</v>
      </c>
      <c r="N405">
        <v>3.26</v>
      </c>
      <c r="O405" s="5">
        <f t="shared" si="166"/>
        <v>2.3128148884395245</v>
      </c>
      <c r="P405" s="5">
        <f t="shared" si="167"/>
        <v>3.6963737949167399</v>
      </c>
      <c r="Q405" s="5">
        <f t="shared" si="168"/>
        <v>3.3659716679968077</v>
      </c>
      <c r="R405" s="6">
        <f t="shared" si="169"/>
        <v>0.43237355700122992</v>
      </c>
      <c r="S405" s="6">
        <f t="shared" si="170"/>
        <v>0.27053540996725001</v>
      </c>
      <c r="T405" s="6">
        <f t="shared" si="171"/>
        <v>0.29709103303151996</v>
      </c>
      <c r="U405">
        <f t="shared" si="172"/>
        <v>0.75746834259548268</v>
      </c>
      <c r="V405">
        <f t="shared" si="173"/>
        <v>0.8658719023011443</v>
      </c>
      <c r="W405">
        <f t="shared" si="174"/>
        <v>1.3504525028390992</v>
      </c>
      <c r="X405" t="s">
        <v>62</v>
      </c>
      <c r="Y405" t="s">
        <v>39</v>
      </c>
      <c r="Z405" t="s">
        <v>258</v>
      </c>
      <c r="AA405" s="16"/>
      <c r="AB405" s="16" t="s">
        <v>16</v>
      </c>
      <c r="AC405" t="s">
        <v>352</v>
      </c>
      <c r="AD405" s="16" t="s">
        <v>21</v>
      </c>
    </row>
    <row r="406" spans="1:30" x14ac:dyDescent="0.25">
      <c r="A406" s="11">
        <v>0.28545641580494124</v>
      </c>
      <c r="B406" s="11">
        <v>0.4290914142264951</v>
      </c>
      <c r="C406" s="11">
        <v>0.2753324598282344</v>
      </c>
      <c r="D406" s="13">
        <f t="shared" si="160"/>
        <v>3.5031617600191631</v>
      </c>
      <c r="E406" s="14">
        <f t="shared" si="161"/>
        <v>2.3305057310518729</v>
      </c>
      <c r="F406" s="14">
        <f t="shared" si="162"/>
        <v>3.6319727816467697</v>
      </c>
      <c r="G406" s="10">
        <v>3.8168307276587488E-2</v>
      </c>
      <c r="H406" s="7">
        <f t="shared" si="175"/>
        <v>1.0381683072765875</v>
      </c>
      <c r="I406" s="5">
        <f t="shared" si="163"/>
        <v>3.374367851017297</v>
      </c>
      <c r="J406" s="5">
        <f t="shared" si="164"/>
        <v>2.2448245768217063</v>
      </c>
      <c r="K406" s="5">
        <f t="shared" si="165"/>
        <v>3.4984431292980553</v>
      </c>
      <c r="L406">
        <v>2.4</v>
      </c>
      <c r="M406">
        <v>3.14</v>
      </c>
      <c r="N406">
        <v>3.3</v>
      </c>
      <c r="O406" s="5">
        <f t="shared" si="166"/>
        <v>2.4916039374638097</v>
      </c>
      <c r="P406" s="5">
        <f t="shared" si="167"/>
        <v>3.2598484848484848</v>
      </c>
      <c r="Q406" s="5">
        <f t="shared" si="168"/>
        <v>3.4259554140127384</v>
      </c>
      <c r="R406" s="6">
        <f t="shared" si="169"/>
        <v>0.40134789681617483</v>
      </c>
      <c r="S406" s="6">
        <f t="shared" si="170"/>
        <v>0.3067627236811527</v>
      </c>
      <c r="T406" s="6">
        <f t="shared" si="171"/>
        <v>0.29188937950267257</v>
      </c>
      <c r="U406">
        <f t="shared" si="172"/>
        <v>0.71124432959389805</v>
      </c>
      <c r="V406">
        <f t="shared" si="173"/>
        <v>1.3987729965277338</v>
      </c>
      <c r="W406">
        <f t="shared" si="174"/>
        <v>0.94327673140198454</v>
      </c>
      <c r="X406" t="s">
        <v>138</v>
      </c>
      <c r="Y406" t="s">
        <v>67</v>
      </c>
      <c r="Z406" t="s">
        <v>263</v>
      </c>
      <c r="AA406" s="16"/>
      <c r="AB406" s="16" t="s">
        <v>19</v>
      </c>
      <c r="AC406" t="s">
        <v>352</v>
      </c>
      <c r="AD406" s="16" t="s">
        <v>17</v>
      </c>
    </row>
    <row r="407" spans="1:30" x14ac:dyDescent="0.25">
      <c r="A407" s="11">
        <v>0.14806488551165289</v>
      </c>
      <c r="B407" s="11">
        <v>0.21066642679283953</v>
      </c>
      <c r="C407" s="11">
        <v>0.55916534445716581</v>
      </c>
      <c r="D407" s="13">
        <f t="shared" si="160"/>
        <v>6.7537957871942487</v>
      </c>
      <c r="E407" s="14">
        <f t="shared" si="161"/>
        <v>4.7468408479883593</v>
      </c>
      <c r="F407" s="14">
        <f t="shared" si="162"/>
        <v>1.7883797876830041</v>
      </c>
      <c r="G407" s="10">
        <v>3.8862624540373814E-2</v>
      </c>
      <c r="H407" s="7">
        <f t="shared" si="175"/>
        <v>1.0388626245403738</v>
      </c>
      <c r="I407" s="5">
        <f t="shared" si="163"/>
        <v>6.5011442587823822</v>
      </c>
      <c r="J407" s="5">
        <f t="shared" si="164"/>
        <v>4.569267134900068</v>
      </c>
      <c r="K407" s="5">
        <f t="shared" si="165"/>
        <v>1.7214786107780524</v>
      </c>
      <c r="L407">
        <v>2.2999999999999998</v>
      </c>
      <c r="M407">
        <v>2.97</v>
      </c>
      <c r="N407">
        <v>3.74</v>
      </c>
      <c r="O407" s="5">
        <f t="shared" si="166"/>
        <v>2.3893840364428596</v>
      </c>
      <c r="P407" s="5">
        <f t="shared" si="167"/>
        <v>3.0854219948849106</v>
      </c>
      <c r="Q407" s="5">
        <f t="shared" si="168"/>
        <v>3.8853462157809981</v>
      </c>
      <c r="R407" s="6">
        <f t="shared" si="169"/>
        <v>0.41851790450928389</v>
      </c>
      <c r="S407" s="6">
        <f t="shared" si="170"/>
        <v>0.32410477453580899</v>
      </c>
      <c r="T407" s="6">
        <f t="shared" si="171"/>
        <v>0.25737732095490717</v>
      </c>
      <c r="U407">
        <f t="shared" si="172"/>
        <v>0.35378387379928306</v>
      </c>
      <c r="V407">
        <f t="shared" si="173"/>
        <v>0.64999482681043896</v>
      </c>
      <c r="W407">
        <f t="shared" si="174"/>
        <v>2.1725509550825275</v>
      </c>
      <c r="X407" t="s">
        <v>252</v>
      </c>
      <c r="Y407" t="s">
        <v>220</v>
      </c>
      <c r="Z407" t="s">
        <v>263</v>
      </c>
      <c r="AA407" s="16"/>
      <c r="AB407" s="16" t="s">
        <v>16</v>
      </c>
      <c r="AC407" t="s">
        <v>352</v>
      </c>
      <c r="AD407" s="16" t="s">
        <v>36</v>
      </c>
    </row>
    <row r="408" spans="1:30" x14ac:dyDescent="0.25">
      <c r="A408" s="11">
        <v>0.65813821573198716</v>
      </c>
      <c r="B408" s="11">
        <v>0.26087039065399631</v>
      </c>
      <c r="C408" s="11">
        <v>7.9973020519396337E-2</v>
      </c>
      <c r="D408" s="13">
        <f t="shared" si="160"/>
        <v>1.5194376744826938</v>
      </c>
      <c r="E408" s="14">
        <f t="shared" si="161"/>
        <v>3.833321204039378</v>
      </c>
      <c r="F408" s="14">
        <f t="shared" si="162"/>
        <v>12.504216965988723</v>
      </c>
      <c r="G408" s="10">
        <v>4.4226830517152926E-2</v>
      </c>
      <c r="H408" s="7">
        <f t="shared" si="175"/>
        <v>1.0442268305171529</v>
      </c>
      <c r="I408" s="5">
        <f t="shared" si="163"/>
        <v>1.455083924371291</v>
      </c>
      <c r="J408" s="5">
        <f t="shared" si="164"/>
        <v>3.6709660123758048</v>
      </c>
      <c r="K408" s="5">
        <f t="shared" si="165"/>
        <v>11.974617583610655</v>
      </c>
      <c r="L408">
        <v>1.26</v>
      </c>
      <c r="M408">
        <v>6.2</v>
      </c>
      <c r="N408">
        <v>11.2</v>
      </c>
      <c r="O408" s="5">
        <f t="shared" si="166"/>
        <v>1.3157258064516126</v>
      </c>
      <c r="P408" s="5">
        <f t="shared" si="167"/>
        <v>6.474206349206348</v>
      </c>
      <c r="Q408" s="5">
        <f t="shared" si="168"/>
        <v>11.695340501792112</v>
      </c>
      <c r="R408" s="6">
        <f t="shared" si="169"/>
        <v>0.7600367759730311</v>
      </c>
      <c r="S408" s="6">
        <f t="shared" si="170"/>
        <v>0.15445908673000308</v>
      </c>
      <c r="T408" s="6">
        <f t="shared" si="171"/>
        <v>8.5504137296966001E-2</v>
      </c>
      <c r="U408">
        <f t="shared" si="172"/>
        <v>0.86592943465059424</v>
      </c>
      <c r="V408">
        <f t="shared" si="173"/>
        <v>1.6889287394920431</v>
      </c>
      <c r="W408">
        <f t="shared" si="174"/>
        <v>0.93531170593114765</v>
      </c>
      <c r="X408" t="s">
        <v>137</v>
      </c>
      <c r="Y408" t="s">
        <v>219</v>
      </c>
      <c r="Z408" t="s">
        <v>263</v>
      </c>
      <c r="AA408" s="16"/>
      <c r="AB408" s="16" t="s">
        <v>35</v>
      </c>
      <c r="AC408" t="s">
        <v>352</v>
      </c>
      <c r="AD408" s="16" t="s">
        <v>28</v>
      </c>
    </row>
    <row r="409" spans="1:30" x14ac:dyDescent="0.25">
      <c r="A409" s="11">
        <v>0.27724222361628331</v>
      </c>
      <c r="B409" s="11">
        <v>0.28935338883345568</v>
      </c>
      <c r="C409" s="11">
        <v>0.39692149596409654</v>
      </c>
      <c r="D409" s="13">
        <f t="shared" si="160"/>
        <v>3.6069541895755695</v>
      </c>
      <c r="E409" s="14">
        <f t="shared" si="161"/>
        <v>3.4559816424876022</v>
      </c>
      <c r="F409" s="14">
        <f t="shared" si="162"/>
        <v>2.5193898797823104</v>
      </c>
      <c r="G409" s="10">
        <v>4.0046381349419402E-2</v>
      </c>
      <c r="H409" s="7">
        <f t="shared" si="175"/>
        <v>1.0400463813494194</v>
      </c>
      <c r="I409" s="5">
        <f t="shared" si="163"/>
        <v>3.4680705151780709</v>
      </c>
      <c r="J409" s="5">
        <f t="shared" si="164"/>
        <v>3.3229110782574924</v>
      </c>
      <c r="K409" s="5">
        <f t="shared" si="165"/>
        <v>2.422382236947453</v>
      </c>
      <c r="L409">
        <v>2.0699999999999998</v>
      </c>
      <c r="M409">
        <v>3.38</v>
      </c>
      <c r="N409">
        <v>3.83</v>
      </c>
      <c r="O409" s="5">
        <f t="shared" si="166"/>
        <v>2.1528960093932978</v>
      </c>
      <c r="P409" s="5">
        <f t="shared" si="167"/>
        <v>3.5153567689610377</v>
      </c>
      <c r="Q409" s="5">
        <f t="shared" si="168"/>
        <v>3.9833776405682766</v>
      </c>
      <c r="R409" s="6">
        <f t="shared" si="169"/>
        <v>0.4644906189787622</v>
      </c>
      <c r="S409" s="6">
        <f t="shared" si="170"/>
        <v>0.28446614830947858</v>
      </c>
      <c r="T409" s="6">
        <f t="shared" si="171"/>
        <v>0.25104323271175916</v>
      </c>
      <c r="U409">
        <f t="shared" si="172"/>
        <v>0.59687367685882076</v>
      </c>
      <c r="V409">
        <f t="shared" si="173"/>
        <v>1.0171803940575035</v>
      </c>
      <c r="W409">
        <f t="shared" si="174"/>
        <v>1.5810882120842935</v>
      </c>
      <c r="X409" t="s">
        <v>136</v>
      </c>
      <c r="Y409" t="s">
        <v>144</v>
      </c>
      <c r="Z409" t="s">
        <v>263</v>
      </c>
      <c r="AA409" s="16"/>
      <c r="AB409" s="16" t="s">
        <v>19</v>
      </c>
      <c r="AC409" t="s">
        <v>352</v>
      </c>
      <c r="AD409" s="16" t="s">
        <v>16</v>
      </c>
    </row>
    <row r="410" spans="1:30" x14ac:dyDescent="0.25">
      <c r="A410" s="11">
        <v>0.19407153002481109</v>
      </c>
      <c r="B410" s="11">
        <v>0.18052152726478715</v>
      </c>
      <c r="C410" s="11">
        <v>0.55600009383250282</v>
      </c>
      <c r="D410" s="13">
        <f t="shared" si="160"/>
        <v>5.1527393011852638</v>
      </c>
      <c r="E410" s="14">
        <f t="shared" si="161"/>
        <v>5.5395055379362601</v>
      </c>
      <c r="F410" s="14">
        <f t="shared" si="162"/>
        <v>1.7985608475477235</v>
      </c>
      <c r="G410" s="10">
        <v>3.9103089964451776E-2</v>
      </c>
      <c r="H410" s="7">
        <f t="shared" si="175"/>
        <v>1.0391030899644518</v>
      </c>
      <c r="I410" s="5">
        <f t="shared" si="163"/>
        <v>4.9588335853775023</v>
      </c>
      <c r="J410" s="5">
        <f t="shared" si="164"/>
        <v>5.3310451979560272</v>
      </c>
      <c r="K410" s="5">
        <f t="shared" si="165"/>
        <v>1.7308781630215855</v>
      </c>
      <c r="L410">
        <v>2.76</v>
      </c>
      <c r="M410">
        <v>3.18</v>
      </c>
      <c r="N410">
        <v>2.76</v>
      </c>
      <c r="O410" s="5">
        <f t="shared" si="166"/>
        <v>2.8679245283018866</v>
      </c>
      <c r="P410" s="5">
        <f t="shared" si="167"/>
        <v>3.304347826086957</v>
      </c>
      <c r="Q410" s="5">
        <f t="shared" si="168"/>
        <v>2.8679245283018866</v>
      </c>
      <c r="R410" s="6">
        <f t="shared" si="169"/>
        <v>0.34868421052631582</v>
      </c>
      <c r="S410" s="6">
        <f t="shared" si="170"/>
        <v>0.30263157894736836</v>
      </c>
      <c r="T410" s="6">
        <f t="shared" si="171"/>
        <v>0.34868421052631582</v>
      </c>
      <c r="U410">
        <f t="shared" si="172"/>
        <v>0.55658250120323172</v>
      </c>
      <c r="V410">
        <f t="shared" si="173"/>
        <v>0.59650591617929671</v>
      </c>
      <c r="W410">
        <f t="shared" si="174"/>
        <v>1.5945663068403853</v>
      </c>
      <c r="X410" t="s">
        <v>251</v>
      </c>
      <c r="Y410" t="s">
        <v>141</v>
      </c>
      <c r="Z410" t="s">
        <v>263</v>
      </c>
      <c r="AA410" s="16"/>
      <c r="AB410" s="16" t="s">
        <v>21</v>
      </c>
      <c r="AC410" t="s">
        <v>352</v>
      </c>
      <c r="AD410" s="16" t="s">
        <v>35</v>
      </c>
    </row>
    <row r="411" spans="1:30" x14ac:dyDescent="0.25">
      <c r="A411" s="11">
        <v>0.37172931109449037</v>
      </c>
      <c r="B411" s="11">
        <v>0.37742512456133348</v>
      </c>
      <c r="C411" s="11">
        <v>0.24184124509772459</v>
      </c>
      <c r="D411" s="13">
        <f t="shared" si="160"/>
        <v>2.6901295382268327</v>
      </c>
      <c r="E411" s="14">
        <f t="shared" si="161"/>
        <v>2.649532145381845</v>
      </c>
      <c r="F411" s="14">
        <f t="shared" si="162"/>
        <v>4.134943977797974</v>
      </c>
      <c r="G411" s="10">
        <v>4.0577599409509668E-2</v>
      </c>
      <c r="H411" s="7">
        <f t="shared" si="175"/>
        <v>1.0405775994095097</v>
      </c>
      <c r="I411" s="5">
        <f t="shared" si="163"/>
        <v>2.5852272235663967</v>
      </c>
      <c r="J411" s="5">
        <f t="shared" si="164"/>
        <v>2.546212936820242</v>
      </c>
      <c r="K411" s="5">
        <f t="shared" si="165"/>
        <v>3.9737007409581042</v>
      </c>
      <c r="L411">
        <v>1.91</v>
      </c>
      <c r="M411">
        <v>3.47</v>
      </c>
      <c r="N411">
        <v>4.37</v>
      </c>
      <c r="O411" s="5">
        <f t="shared" si="166"/>
        <v>1.9875032148721634</v>
      </c>
      <c r="P411" s="5">
        <f t="shared" si="167"/>
        <v>3.6108042699509988</v>
      </c>
      <c r="Q411" s="5">
        <f t="shared" si="168"/>
        <v>4.5473241094195576</v>
      </c>
      <c r="R411" s="6">
        <f t="shared" si="169"/>
        <v>0.50314384022987368</v>
      </c>
      <c r="S411" s="6">
        <f t="shared" si="170"/>
        <v>0.27694660946370564</v>
      </c>
      <c r="T411" s="6">
        <f t="shared" si="171"/>
        <v>0.21990955030642073</v>
      </c>
      <c r="U411">
        <f t="shared" si="172"/>
        <v>0.73881320086251412</v>
      </c>
      <c r="V411">
        <f t="shared" si="173"/>
        <v>1.3628082513528506</v>
      </c>
      <c r="W411">
        <f t="shared" si="174"/>
        <v>1.0997305244849274</v>
      </c>
      <c r="X411" t="s">
        <v>139</v>
      </c>
      <c r="Y411" t="s">
        <v>143</v>
      </c>
      <c r="Z411" t="s">
        <v>263</v>
      </c>
      <c r="AA411" s="16"/>
      <c r="AB411" s="16" t="s">
        <v>19</v>
      </c>
      <c r="AC411" t="s">
        <v>352</v>
      </c>
      <c r="AD411" s="16" t="s">
        <v>19</v>
      </c>
    </row>
    <row r="412" spans="1:30" x14ac:dyDescent="0.25">
      <c r="A412" s="11">
        <v>0.85271853877100645</v>
      </c>
      <c r="B412" s="11">
        <v>0.13027559229985516</v>
      </c>
      <c r="C412" s="11">
        <v>1.1765803052838234E-2</v>
      </c>
      <c r="D412" s="13">
        <f t="shared" si="160"/>
        <v>1.1727199005679707</v>
      </c>
      <c r="E412" s="14">
        <f t="shared" si="161"/>
        <v>7.6760349528736072</v>
      </c>
      <c r="F412" s="14">
        <f t="shared" si="162"/>
        <v>84.992073682448108</v>
      </c>
      <c r="G412" s="10">
        <v>4.2041046735835419E-2</v>
      </c>
      <c r="H412" s="7">
        <f t="shared" si="175"/>
        <v>1.0420410467358354</v>
      </c>
      <c r="I412" s="5">
        <f t="shared" si="163"/>
        <v>1.125406627926494</v>
      </c>
      <c r="J412" s="5">
        <f t="shared" si="164"/>
        <v>7.3663460541392043</v>
      </c>
      <c r="K412" s="5">
        <f t="shared" si="165"/>
        <v>81.563076568512741</v>
      </c>
      <c r="L412">
        <v>1.31</v>
      </c>
      <c r="M412">
        <v>5.1100000000000003</v>
      </c>
      <c r="N412">
        <v>12.05</v>
      </c>
      <c r="O412" s="5">
        <f t="shared" si="166"/>
        <v>1.3650737712239445</v>
      </c>
      <c r="P412" s="5">
        <f t="shared" si="167"/>
        <v>5.3248297488201191</v>
      </c>
      <c r="Q412" s="5">
        <f t="shared" si="168"/>
        <v>12.556594613166817</v>
      </c>
      <c r="R412" s="6">
        <f t="shared" si="169"/>
        <v>0.73256114144174478</v>
      </c>
      <c r="S412" s="6">
        <f t="shared" si="170"/>
        <v>0.18779943156334358</v>
      </c>
      <c r="T412" s="6">
        <f t="shared" si="171"/>
        <v>7.963942699491168E-2</v>
      </c>
      <c r="U412">
        <f t="shared" si="172"/>
        <v>1.164023711512709</v>
      </c>
      <c r="V412">
        <f t="shared" si="173"/>
        <v>0.69369534942343003</v>
      </c>
      <c r="W412">
        <f t="shared" si="174"/>
        <v>0.14773841923285025</v>
      </c>
      <c r="X412" t="s">
        <v>145</v>
      </c>
      <c r="Y412" t="s">
        <v>146</v>
      </c>
      <c r="Z412" t="s">
        <v>264</v>
      </c>
      <c r="AA412" s="16"/>
      <c r="AB412" s="16" t="s">
        <v>28</v>
      </c>
      <c r="AC412" t="s">
        <v>352</v>
      </c>
      <c r="AD412" s="16" t="s">
        <v>36</v>
      </c>
    </row>
    <row r="413" spans="1:30" x14ac:dyDescent="0.25">
      <c r="A413" s="11">
        <v>0.1228537589010239</v>
      </c>
      <c r="B413" s="11">
        <v>0.27650407303248897</v>
      </c>
      <c r="C413" s="11">
        <v>0.53039909361418613</v>
      </c>
      <c r="D413" s="13">
        <f t="shared" si="160"/>
        <v>8.1397590838522209</v>
      </c>
      <c r="E413" s="14">
        <f t="shared" si="161"/>
        <v>3.6165832533052811</v>
      </c>
      <c r="F413" s="14">
        <f t="shared" si="162"/>
        <v>1.8853727542894387</v>
      </c>
      <c r="G413" s="10">
        <v>3.847838516909019E-2</v>
      </c>
      <c r="H413" s="7">
        <f t="shared" si="175"/>
        <v>1.0384783851690902</v>
      </c>
      <c r="I413" s="5">
        <f t="shared" si="163"/>
        <v>7.8381593686486459</v>
      </c>
      <c r="J413" s="5">
        <f t="shared" si="164"/>
        <v>3.482579228374032</v>
      </c>
      <c r="K413" s="5">
        <f t="shared" si="165"/>
        <v>1.8155146811095668</v>
      </c>
      <c r="L413">
        <v>2.94</v>
      </c>
      <c r="M413">
        <v>3.37</v>
      </c>
      <c r="N413">
        <v>2.4900000000000002</v>
      </c>
      <c r="O413" s="5">
        <f t="shared" si="166"/>
        <v>3.0531264523971253</v>
      </c>
      <c r="P413" s="5">
        <f t="shared" si="167"/>
        <v>3.499672158019834</v>
      </c>
      <c r="Q413" s="5">
        <f t="shared" si="168"/>
        <v>2.585811179071035</v>
      </c>
      <c r="R413" s="6">
        <f t="shared" si="169"/>
        <v>0.32753310928699403</v>
      </c>
      <c r="S413" s="6">
        <f t="shared" si="170"/>
        <v>0.28574105083197698</v>
      </c>
      <c r="T413" s="6">
        <f t="shared" si="171"/>
        <v>0.38672583988102904</v>
      </c>
      <c r="U413">
        <f t="shared" si="172"/>
        <v>0.37508806107713483</v>
      </c>
      <c r="V413">
        <f t="shared" si="173"/>
        <v>0.96767360597088448</v>
      </c>
      <c r="W413">
        <f t="shared" si="174"/>
        <v>1.3715119056367069</v>
      </c>
      <c r="X413" t="s">
        <v>147</v>
      </c>
      <c r="Y413" t="s">
        <v>148</v>
      </c>
      <c r="Z413" t="s">
        <v>264</v>
      </c>
      <c r="AA413" s="16"/>
      <c r="AB413" s="16" t="s">
        <v>18</v>
      </c>
      <c r="AC413" t="s">
        <v>352</v>
      </c>
      <c r="AD413" s="16" t="s">
        <v>19</v>
      </c>
    </row>
    <row r="414" spans="1:30" x14ac:dyDescent="0.25">
      <c r="A414" s="11">
        <v>0.85646166631650766</v>
      </c>
      <c r="B414" s="11">
        <v>4.2998331534195078E-2</v>
      </c>
      <c r="C414" s="11">
        <v>3.9430265315176334E-3</v>
      </c>
      <c r="D414" s="13">
        <f t="shared" si="160"/>
        <v>1.1675945805033232</v>
      </c>
      <c r="E414" s="14">
        <f t="shared" si="161"/>
        <v>23.256716349673585</v>
      </c>
      <c r="F414" s="14">
        <f t="shared" si="162"/>
        <v>253.61229299542896</v>
      </c>
      <c r="G414" s="10">
        <v>4.565444322036627E-2</v>
      </c>
      <c r="H414" s="7">
        <f t="shared" si="175"/>
        <v>1.0456544432203663</v>
      </c>
      <c r="I414" s="5">
        <f t="shared" si="163"/>
        <v>1.1166160944216048</v>
      </c>
      <c r="J414" s="5">
        <f t="shared" si="164"/>
        <v>22.241302086422017</v>
      </c>
      <c r="K414" s="5">
        <f t="shared" si="165"/>
        <v>242.53929645664164</v>
      </c>
      <c r="L414">
        <v>1.1599999999999999</v>
      </c>
      <c r="M414">
        <v>7.02</v>
      </c>
      <c r="N414">
        <v>24.31</v>
      </c>
      <c r="O414" s="5">
        <f t="shared" si="166"/>
        <v>1.2129591541356248</v>
      </c>
      <c r="P414" s="5">
        <f t="shared" si="167"/>
        <v>7.3404941914069708</v>
      </c>
      <c r="Q414" s="5">
        <f t="shared" si="168"/>
        <v>25.419859514687104</v>
      </c>
      <c r="R414" s="6">
        <f t="shared" si="169"/>
        <v>0.82443006971048161</v>
      </c>
      <c r="S414" s="6">
        <f t="shared" si="170"/>
        <v>0.13623060980970922</v>
      </c>
      <c r="T414" s="6">
        <f t="shared" si="171"/>
        <v>3.9339320479809078E-2</v>
      </c>
      <c r="U414">
        <f t="shared" si="172"/>
        <v>1.038853018324859</v>
      </c>
      <c r="V414">
        <f t="shared" si="173"/>
        <v>0.31562900286695017</v>
      </c>
      <c r="W414">
        <f t="shared" si="174"/>
        <v>0.10023118049386219</v>
      </c>
      <c r="X414" t="s">
        <v>149</v>
      </c>
      <c r="Y414" t="s">
        <v>150</v>
      </c>
      <c r="Z414" t="s">
        <v>264</v>
      </c>
      <c r="AA414" s="16"/>
      <c r="AB414" s="16" t="s">
        <v>33</v>
      </c>
      <c r="AC414" t="s">
        <v>352</v>
      </c>
      <c r="AD414" s="16" t="s">
        <v>329</v>
      </c>
    </row>
    <row r="415" spans="1:30" x14ac:dyDescent="0.25">
      <c r="A415" s="11">
        <v>0</v>
      </c>
      <c r="B415" s="11">
        <v>9.343906941812781E-2</v>
      </c>
      <c r="C415" s="11">
        <v>0.6882348627919338</v>
      </c>
      <c r="D415" s="13" t="e">
        <f t="shared" si="160"/>
        <v>#DIV/0!</v>
      </c>
      <c r="E415" s="14">
        <f t="shared" si="161"/>
        <v>10.702161378824618</v>
      </c>
      <c r="F415" s="14">
        <f t="shared" si="162"/>
        <v>1.4529923636000384</v>
      </c>
      <c r="G415" s="10">
        <v>3.372613750697484E-2</v>
      </c>
      <c r="H415" s="7">
        <f t="shared" si="175"/>
        <v>1.0337261375069748</v>
      </c>
      <c r="I415" s="5" t="e">
        <f t="shared" si="163"/>
        <v>#DIV/0!</v>
      </c>
      <c r="J415" s="5">
        <f t="shared" si="164"/>
        <v>10.352994850875005</v>
      </c>
      <c r="K415" s="5">
        <f t="shared" si="165"/>
        <v>1.4055873319641534</v>
      </c>
      <c r="L415">
        <v>2.1</v>
      </c>
      <c r="M415">
        <v>3.69</v>
      </c>
      <c r="N415">
        <v>3.49</v>
      </c>
      <c r="O415" s="5">
        <f t="shared" si="166"/>
        <v>2.1708248887646473</v>
      </c>
      <c r="P415" s="5">
        <f t="shared" si="167"/>
        <v>3.8144494474007371</v>
      </c>
      <c r="Q415" s="5">
        <f t="shared" si="168"/>
        <v>3.6077042198993423</v>
      </c>
      <c r="R415" s="6">
        <f t="shared" si="169"/>
        <v>0.46065438312210921</v>
      </c>
      <c r="S415" s="6">
        <f t="shared" si="170"/>
        <v>0.26216103104510285</v>
      </c>
      <c r="T415" s="6">
        <f t="shared" si="171"/>
        <v>0.27718458583278782</v>
      </c>
      <c r="U415" t="e">
        <f t="shared" si="172"/>
        <v>#DIV/0!</v>
      </c>
      <c r="V415">
        <f t="shared" si="173"/>
        <v>0.35641860670761677</v>
      </c>
      <c r="W415">
        <f t="shared" si="174"/>
        <v>2.4829478187763043</v>
      </c>
      <c r="X415" t="s">
        <v>156</v>
      </c>
      <c r="Y415" t="s">
        <v>158</v>
      </c>
      <c r="Z415" t="s">
        <v>265</v>
      </c>
      <c r="AA415" s="16"/>
      <c r="AB415" s="16" t="s">
        <v>31</v>
      </c>
      <c r="AC415" t="s">
        <v>352</v>
      </c>
      <c r="AD415" s="16" t="s">
        <v>19</v>
      </c>
    </row>
    <row r="416" spans="1:30" x14ac:dyDescent="0.25">
      <c r="A416" s="11">
        <v>0.14685836643380187</v>
      </c>
      <c r="B416" s="11">
        <v>0.16440702934354082</v>
      </c>
      <c r="C416" s="11">
        <v>0.60216894544725952</v>
      </c>
      <c r="D416" s="13">
        <f t="shared" si="160"/>
        <v>6.8092817881830499</v>
      </c>
      <c r="E416" s="14">
        <f t="shared" si="161"/>
        <v>6.0824649894404761</v>
      </c>
      <c r="F416" s="14">
        <f t="shared" si="162"/>
        <v>1.6606635190349319</v>
      </c>
      <c r="G416" s="10">
        <v>3.4573708381375523E-2</v>
      </c>
      <c r="H416" s="7">
        <f t="shared" si="175"/>
        <v>1.0345737083813755</v>
      </c>
      <c r="I416" s="5">
        <f t="shared" si="163"/>
        <v>6.5817270756246016</v>
      </c>
      <c r="J416" s="5">
        <f t="shared" si="164"/>
        <v>5.8791992684181889</v>
      </c>
      <c r="K416" s="5">
        <f t="shared" si="165"/>
        <v>1.6051669451692276</v>
      </c>
      <c r="L416">
        <v>3.37</v>
      </c>
      <c r="M416">
        <v>3.61</v>
      </c>
      <c r="N416">
        <v>2.17</v>
      </c>
      <c r="O416" s="5">
        <f t="shared" si="166"/>
        <v>3.4865133972452358</v>
      </c>
      <c r="P416" s="5">
        <f t="shared" si="167"/>
        <v>3.7348110872567655</v>
      </c>
      <c r="Q416" s="5">
        <f t="shared" si="168"/>
        <v>2.2450249471875847</v>
      </c>
      <c r="R416" s="6">
        <f t="shared" si="169"/>
        <v>0.28681949158437769</v>
      </c>
      <c r="S416" s="6">
        <f t="shared" si="170"/>
        <v>0.2677511597338928</v>
      </c>
      <c r="T416" s="6">
        <f t="shared" si="171"/>
        <v>0.44542934868172951</v>
      </c>
      <c r="U416">
        <f t="shared" si="172"/>
        <v>0.51202366206900018</v>
      </c>
      <c r="V416">
        <f t="shared" si="173"/>
        <v>0.61402919601520467</v>
      </c>
      <c r="W416">
        <f t="shared" si="174"/>
        <v>1.3518843049507376</v>
      </c>
      <c r="X416" t="s">
        <v>154</v>
      </c>
      <c r="Y416" t="s">
        <v>157</v>
      </c>
      <c r="Z416" t="s">
        <v>265</v>
      </c>
      <c r="AA416" s="16"/>
      <c r="AB416" s="16" t="s">
        <v>21</v>
      </c>
      <c r="AC416" t="s">
        <v>352</v>
      </c>
      <c r="AD416" s="16" t="s">
        <v>21</v>
      </c>
    </row>
    <row r="417" spans="1:30" x14ac:dyDescent="0.25">
      <c r="A417" s="11">
        <v>0.88237239897568986</v>
      </c>
      <c r="B417" s="11">
        <v>8.0115142035013576E-2</v>
      </c>
      <c r="C417" s="11">
        <v>1.318672894400435E-2</v>
      </c>
      <c r="D417" s="13">
        <f t="shared" ref="D417:D470" si="176">(100%/A417)</f>
        <v>1.133308341422351</v>
      </c>
      <c r="E417" s="14">
        <f t="shared" ref="E417:E470" si="177">(100%/B417)</f>
        <v>12.482034913736523</v>
      </c>
      <c r="F417" s="14">
        <f t="shared" ref="F417:F470" si="178">(100%/C417)</f>
        <v>75.833817791081003</v>
      </c>
      <c r="G417" s="10">
        <v>4.225317892363778E-2</v>
      </c>
      <c r="H417" s="7">
        <f t="shared" si="175"/>
        <v>1.0422531789236378</v>
      </c>
      <c r="I417" s="5">
        <f t="shared" ref="I417:I470" si="179">D417/H417</f>
        <v>1.0873637656761559</v>
      </c>
      <c r="J417" s="5">
        <f t="shared" ref="J417:J470" si="180">E417/H417</f>
        <v>11.97601040337152</v>
      </c>
      <c r="K417" s="5">
        <f t="shared" ref="K417:K470" si="181">F417/H417</f>
        <v>72.759497715705294</v>
      </c>
      <c r="L417">
        <v>1.23</v>
      </c>
      <c r="M417">
        <v>6.86</v>
      </c>
      <c r="N417">
        <v>11.98</v>
      </c>
      <c r="O417" s="5">
        <f t="shared" ref="O417:O470" si="182">(L417*H417)</f>
        <v>1.2819714100760744</v>
      </c>
      <c r="P417" s="5">
        <f t="shared" ref="P417:P470" si="183">(M417*H417)</f>
        <v>7.1498568074161559</v>
      </c>
      <c r="Q417" s="5">
        <f t="shared" ref="Q417:Q470" si="184">(N417*H417)</f>
        <v>12.486193083505182</v>
      </c>
      <c r="R417" s="6">
        <f t="shared" ref="R417:R470" si="185">(1/O417)</f>
        <v>0.78004859713732477</v>
      </c>
      <c r="S417" s="6">
        <f t="shared" ref="S417:S470" si="186">(1/P417)</f>
        <v>0.1398629408861384</v>
      </c>
      <c r="T417" s="6">
        <f t="shared" ref="T417:T470" si="187">(1/Q417)</f>
        <v>8.0088461976536685E-2</v>
      </c>
      <c r="U417">
        <f t="shared" ref="U417:U470" si="188">(L417/I417)</f>
        <v>1.1311761885270737</v>
      </c>
      <c r="V417">
        <f t="shared" ref="V417:V470" si="189">(M417/J417)</f>
        <v>0.57281179365615398</v>
      </c>
      <c r="W417">
        <f t="shared" ref="W417:W470" si="190">(N417/K417)</f>
        <v>0.1646520437346847</v>
      </c>
      <c r="X417" t="s">
        <v>81</v>
      </c>
      <c r="Y417" t="s">
        <v>304</v>
      </c>
      <c r="Z417" t="s">
        <v>259</v>
      </c>
      <c r="AA417" s="16"/>
      <c r="AB417" s="16" t="s">
        <v>29</v>
      </c>
      <c r="AC417" t="s">
        <v>352</v>
      </c>
      <c r="AD417" s="16" t="s">
        <v>35</v>
      </c>
    </row>
    <row r="418" spans="1:30" x14ac:dyDescent="0.25">
      <c r="A418" s="11">
        <v>0.81208216625982099</v>
      </c>
      <c r="B418" s="11">
        <v>0.14479550638817729</v>
      </c>
      <c r="C418" s="11">
        <v>3.8533931267268486E-2</v>
      </c>
      <c r="D418" s="13">
        <f t="shared" si="176"/>
        <v>1.2314024880088992</v>
      </c>
      <c r="E418" s="14">
        <f t="shared" si="177"/>
        <v>6.9062916726098837</v>
      </c>
      <c r="F418" s="14">
        <f t="shared" si="178"/>
        <v>25.951154401145168</v>
      </c>
      <c r="G418" s="10">
        <v>3.8439373092270968E-2</v>
      </c>
      <c r="H418" s="7">
        <f t="shared" si="175"/>
        <v>1.038439373092271</v>
      </c>
      <c r="I418" s="5">
        <f t="shared" si="179"/>
        <v>1.1858202991109836</v>
      </c>
      <c r="J418" s="5">
        <f t="shared" si="180"/>
        <v>6.65064504636827</v>
      </c>
      <c r="K418" s="5">
        <f t="shared" si="181"/>
        <v>24.990533943130128</v>
      </c>
      <c r="L418">
        <v>1.27</v>
      </c>
      <c r="M418">
        <v>5.91</v>
      </c>
      <c r="N418">
        <v>12.22</v>
      </c>
      <c r="O418" s="5">
        <f t="shared" si="182"/>
        <v>1.3188180038271842</v>
      </c>
      <c r="P418" s="5">
        <f t="shared" si="183"/>
        <v>6.1371766949753219</v>
      </c>
      <c r="Q418" s="5">
        <f t="shared" si="184"/>
        <v>12.689729139187552</v>
      </c>
      <c r="R418" s="6">
        <f t="shared" si="185"/>
        <v>0.75825473802906806</v>
      </c>
      <c r="S418" s="6">
        <f t="shared" si="186"/>
        <v>0.16294137348509583</v>
      </c>
      <c r="T418" s="6">
        <f t="shared" si="187"/>
        <v>7.8803888485836041E-2</v>
      </c>
      <c r="U418">
        <f t="shared" si="188"/>
        <v>1.0709885814504325</v>
      </c>
      <c r="V418">
        <f t="shared" si="189"/>
        <v>0.88863560734267188</v>
      </c>
      <c r="W418">
        <f t="shared" si="190"/>
        <v>0.4889851504497072</v>
      </c>
      <c r="X418" t="s">
        <v>163</v>
      </c>
      <c r="Y418" t="s">
        <v>42</v>
      </c>
      <c r="Z418" t="s">
        <v>259</v>
      </c>
      <c r="AA418" s="16"/>
      <c r="AB418" s="16" t="s">
        <v>28</v>
      </c>
      <c r="AC418" t="s">
        <v>352</v>
      </c>
      <c r="AD418" s="16" t="s">
        <v>33</v>
      </c>
    </row>
    <row r="419" spans="1:30" x14ac:dyDescent="0.25">
      <c r="A419" s="11">
        <v>0.39331858529714758</v>
      </c>
      <c r="B419" s="11">
        <v>0.26221770575801545</v>
      </c>
      <c r="C419" s="11">
        <v>0.32021571367326607</v>
      </c>
      <c r="D419" s="13">
        <f t="shared" si="176"/>
        <v>2.5424682112199495</v>
      </c>
      <c r="E419" s="14">
        <f t="shared" si="177"/>
        <v>3.8136250071642315</v>
      </c>
      <c r="F419" s="14">
        <f t="shared" si="178"/>
        <v>3.1228948402587005</v>
      </c>
      <c r="G419" s="10">
        <v>3.4175363784302304E-2</v>
      </c>
      <c r="H419" s="7">
        <f t="shared" si="175"/>
        <v>1.0341753637843023</v>
      </c>
      <c r="I419" s="5">
        <f t="shared" si="179"/>
        <v>2.4584497951260724</v>
      </c>
      <c r="J419" s="5">
        <f t="shared" si="180"/>
        <v>3.6875999377989808</v>
      </c>
      <c r="K419" s="5">
        <f t="shared" si="181"/>
        <v>3.0196956431366333</v>
      </c>
      <c r="L419">
        <v>2.2000000000000002</v>
      </c>
      <c r="M419">
        <v>3.33</v>
      </c>
      <c r="N419">
        <v>3.58</v>
      </c>
      <c r="O419" s="5">
        <f t="shared" si="182"/>
        <v>2.2751858003254655</v>
      </c>
      <c r="P419" s="5">
        <f t="shared" si="183"/>
        <v>3.4438039614017266</v>
      </c>
      <c r="Q419" s="5">
        <f t="shared" si="184"/>
        <v>3.7023478023478025</v>
      </c>
      <c r="R419" s="6">
        <f t="shared" si="185"/>
        <v>0.43952454338320412</v>
      </c>
      <c r="S419" s="6">
        <f t="shared" si="186"/>
        <v>0.29037657520812288</v>
      </c>
      <c r="T419" s="6">
        <f t="shared" si="187"/>
        <v>0.27009888140867294</v>
      </c>
      <c r="U419">
        <f t="shared" si="188"/>
        <v>0.89487286027217061</v>
      </c>
      <c r="V419">
        <f t="shared" si="189"/>
        <v>0.90302637383912598</v>
      </c>
      <c r="W419">
        <f t="shared" si="190"/>
        <v>1.1855499437954498</v>
      </c>
      <c r="X419" t="s">
        <v>285</v>
      </c>
      <c r="Y419" t="s">
        <v>286</v>
      </c>
      <c r="Z419" t="s">
        <v>297</v>
      </c>
      <c r="AA419" s="16"/>
      <c r="AB419" s="16" t="s">
        <v>19</v>
      </c>
      <c r="AC419" t="s">
        <v>352</v>
      </c>
      <c r="AD419" s="16" t="s">
        <v>35</v>
      </c>
    </row>
    <row r="420" spans="1:30" x14ac:dyDescent="0.25">
      <c r="A420" s="11">
        <v>0.4489649559818869</v>
      </c>
      <c r="B420" s="11">
        <v>0.24645200544817522</v>
      </c>
      <c r="C420" s="11">
        <v>0.28504771434619186</v>
      </c>
      <c r="D420" s="13">
        <f t="shared" si="176"/>
        <v>2.2273453343657943</v>
      </c>
      <c r="E420" s="14">
        <f t="shared" si="177"/>
        <v>4.0575851601673554</v>
      </c>
      <c r="F420" s="14">
        <f t="shared" si="178"/>
        <v>3.5081845939150211</v>
      </c>
      <c r="G420" s="10">
        <v>3.4340736414486539E-2</v>
      </c>
      <c r="H420" s="7">
        <f t="shared" si="175"/>
        <v>1.0343407364144865</v>
      </c>
      <c r="I420" s="5">
        <f t="shared" si="179"/>
        <v>2.1533961256199046</v>
      </c>
      <c r="J420" s="5">
        <f t="shared" si="180"/>
        <v>3.9228708851136056</v>
      </c>
      <c r="K420" s="5">
        <f t="shared" si="181"/>
        <v>3.3917107490864624</v>
      </c>
      <c r="L420">
        <v>3.32</v>
      </c>
      <c r="M420">
        <v>3.29</v>
      </c>
      <c r="N420">
        <v>2.33</v>
      </c>
      <c r="O420" s="5">
        <f t="shared" si="182"/>
        <v>3.4340112448960953</v>
      </c>
      <c r="P420" s="5">
        <f t="shared" si="183"/>
        <v>3.4029810228036608</v>
      </c>
      <c r="Q420" s="5">
        <f t="shared" si="184"/>
        <v>2.4100139158457536</v>
      </c>
      <c r="R420" s="6">
        <f t="shared" si="185"/>
        <v>0.29120463757545367</v>
      </c>
      <c r="S420" s="6">
        <f t="shared" si="186"/>
        <v>0.29385999901231191</v>
      </c>
      <c r="T420" s="6">
        <f t="shared" si="187"/>
        <v>0.41493536341223447</v>
      </c>
      <c r="U420">
        <f t="shared" si="188"/>
        <v>1.5417507074060801</v>
      </c>
      <c r="V420">
        <f t="shared" si="189"/>
        <v>0.83867149757204473</v>
      </c>
      <c r="W420">
        <f t="shared" si="190"/>
        <v>0.68696895825434756</v>
      </c>
      <c r="X420" t="s">
        <v>296</v>
      </c>
      <c r="Y420" t="s">
        <v>287</v>
      </c>
      <c r="Z420" t="s">
        <v>297</v>
      </c>
      <c r="AA420" s="16"/>
      <c r="AB420" s="16" t="s">
        <v>17</v>
      </c>
      <c r="AC420" t="s">
        <v>352</v>
      </c>
      <c r="AD420" s="16" t="s">
        <v>35</v>
      </c>
    </row>
    <row r="421" spans="1:30" x14ac:dyDescent="0.25">
      <c r="A421" s="11">
        <v>0.2521830623348762</v>
      </c>
      <c r="B421" s="11">
        <v>0.2593351850183761</v>
      </c>
      <c r="C421" s="11">
        <v>0.44135115858290719</v>
      </c>
      <c r="D421" s="13">
        <f t="shared" si="176"/>
        <v>3.9653733710001937</v>
      </c>
      <c r="E421" s="14">
        <f t="shared" si="177"/>
        <v>3.8560135984985666</v>
      </c>
      <c r="F421" s="14">
        <f t="shared" si="178"/>
        <v>2.2657695138057545</v>
      </c>
      <c r="G421" s="10">
        <v>3.7897343081442658E-2</v>
      </c>
      <c r="H421" s="7">
        <f t="shared" si="175"/>
        <v>1.0378973430814427</v>
      </c>
      <c r="I421" s="5">
        <f t="shared" si="179"/>
        <v>3.8205834107131298</v>
      </c>
      <c r="J421" s="5">
        <f t="shared" si="180"/>
        <v>3.7152167545302111</v>
      </c>
      <c r="K421" s="5">
        <f t="shared" si="181"/>
        <v>2.1830381674153316</v>
      </c>
      <c r="L421">
        <v>7.21</v>
      </c>
      <c r="M421">
        <v>3.7</v>
      </c>
      <c r="N421">
        <v>1.59</v>
      </c>
      <c r="O421" s="5">
        <f t="shared" si="182"/>
        <v>7.4832398436172012</v>
      </c>
      <c r="P421" s="5">
        <f t="shared" si="183"/>
        <v>3.8402201694013378</v>
      </c>
      <c r="Q421" s="5">
        <f t="shared" si="184"/>
        <v>1.6502567754994939</v>
      </c>
      <c r="R421" s="6">
        <f t="shared" si="185"/>
        <v>0.13363195900408642</v>
      </c>
      <c r="S421" s="6">
        <f t="shared" si="186"/>
        <v>0.26040173632958463</v>
      </c>
      <c r="T421" s="6">
        <f t="shared" si="187"/>
        <v>0.60596630466632895</v>
      </c>
      <c r="U421">
        <f t="shared" si="188"/>
        <v>1.8871463399497459</v>
      </c>
      <c r="V421">
        <f t="shared" si="189"/>
        <v>0.99590420814299563</v>
      </c>
      <c r="W421">
        <f t="shared" si="190"/>
        <v>0.72834273982599418</v>
      </c>
      <c r="X421" t="s">
        <v>290</v>
      </c>
      <c r="Y421" t="s">
        <v>292</v>
      </c>
      <c r="Z421" t="s">
        <v>297</v>
      </c>
      <c r="AA421" s="16"/>
      <c r="AB421" s="16" t="s">
        <v>16</v>
      </c>
      <c r="AC421" t="s">
        <v>352</v>
      </c>
      <c r="AD421" s="16" t="s">
        <v>18</v>
      </c>
    </row>
    <row r="422" spans="1:30" x14ac:dyDescent="0.25">
      <c r="A422" s="11">
        <v>0.32163564739149564</v>
      </c>
      <c r="B422" s="11">
        <v>0.3991061206800019</v>
      </c>
      <c r="C422" s="11">
        <v>0.26859262202774559</v>
      </c>
      <c r="D422" s="13">
        <f t="shared" si="176"/>
        <v>3.1091081107150966</v>
      </c>
      <c r="E422" s="14">
        <f t="shared" si="177"/>
        <v>2.505599258403223</v>
      </c>
      <c r="F422" s="14">
        <f t="shared" si="178"/>
        <v>3.7231104579510754</v>
      </c>
      <c r="G422" s="10">
        <v>3.6056814696677764E-2</v>
      </c>
      <c r="H422" s="7">
        <f t="shared" si="175"/>
        <v>1.0360568146966778</v>
      </c>
      <c r="I422" s="5">
        <f t="shared" si="179"/>
        <v>3.0009050339824634</v>
      </c>
      <c r="J422" s="5">
        <f t="shared" si="180"/>
        <v>2.418399476612465</v>
      </c>
      <c r="K422" s="5">
        <f t="shared" si="181"/>
        <v>3.5935388920163378</v>
      </c>
      <c r="L422">
        <v>1.79</v>
      </c>
      <c r="M422">
        <v>3.67</v>
      </c>
      <c r="N422">
        <v>4.88</v>
      </c>
      <c r="O422" s="5">
        <f t="shared" si="182"/>
        <v>1.8545416983070533</v>
      </c>
      <c r="P422" s="5">
        <f t="shared" si="183"/>
        <v>3.8023285099368072</v>
      </c>
      <c r="Q422" s="5">
        <f t="shared" si="184"/>
        <v>5.0559572557197869</v>
      </c>
      <c r="R422" s="6">
        <f t="shared" si="185"/>
        <v>0.53921677841639537</v>
      </c>
      <c r="S422" s="6">
        <f t="shared" si="186"/>
        <v>0.26299673933660705</v>
      </c>
      <c r="T422" s="6">
        <f t="shared" si="187"/>
        <v>0.19778648224699752</v>
      </c>
      <c r="U422">
        <f t="shared" si="188"/>
        <v>0.59648671974951284</v>
      </c>
      <c r="V422">
        <f t="shared" si="189"/>
        <v>1.5175325811518512</v>
      </c>
      <c r="W422">
        <f t="shared" si="190"/>
        <v>1.3579928161739827</v>
      </c>
      <c r="X422" t="s">
        <v>321</v>
      </c>
      <c r="Y422" t="s">
        <v>326</v>
      </c>
      <c r="Z422" t="s">
        <v>266</v>
      </c>
      <c r="AA422" s="16"/>
      <c r="AB422" s="16" t="s">
        <v>19</v>
      </c>
      <c r="AC422" t="s">
        <v>352</v>
      </c>
      <c r="AD422" s="16" t="s">
        <v>35</v>
      </c>
    </row>
    <row r="423" spans="1:30" x14ac:dyDescent="0.25">
      <c r="A423" s="11">
        <v>0.80996649905073603</v>
      </c>
      <c r="B423" s="11">
        <v>0.14758564145765241</v>
      </c>
      <c r="C423" s="11">
        <v>3.8243904472752541E-2</v>
      </c>
      <c r="D423" s="13">
        <f t="shared" si="176"/>
        <v>1.2346189640830569</v>
      </c>
      <c r="E423" s="14">
        <f t="shared" si="177"/>
        <v>6.7757268940484003</v>
      </c>
      <c r="F423" s="14">
        <f t="shared" si="178"/>
        <v>26.147957793181536</v>
      </c>
      <c r="G423" s="10">
        <v>3.5765279033392217E-2</v>
      </c>
      <c r="H423" s="7">
        <f t="shared" si="175"/>
        <v>1.0357652790333922</v>
      </c>
      <c r="I423" s="5">
        <f t="shared" si="179"/>
        <v>1.1919872089507006</v>
      </c>
      <c r="J423" s="5">
        <f t="shared" si="180"/>
        <v>6.5417590560399121</v>
      </c>
      <c r="K423" s="5">
        <f t="shared" si="181"/>
        <v>25.245061137387815</v>
      </c>
      <c r="L423">
        <v>1.35</v>
      </c>
      <c r="M423">
        <v>5.34</v>
      </c>
      <c r="N423">
        <v>9.2799999999999994</v>
      </c>
      <c r="O423" s="5">
        <f t="shared" si="182"/>
        <v>1.3982831266950795</v>
      </c>
      <c r="P423" s="5">
        <f t="shared" si="183"/>
        <v>5.5309865900383146</v>
      </c>
      <c r="Q423" s="5">
        <f t="shared" si="184"/>
        <v>9.6119017894298793</v>
      </c>
      <c r="R423" s="6">
        <f t="shared" si="185"/>
        <v>0.71516274559041271</v>
      </c>
      <c r="S423" s="6">
        <f t="shared" si="186"/>
        <v>0.18079957051443019</v>
      </c>
      <c r="T423" s="6">
        <f t="shared" si="187"/>
        <v>0.10403768389515704</v>
      </c>
      <c r="U423">
        <f t="shared" si="188"/>
        <v>1.1325624888109305</v>
      </c>
      <c r="V423">
        <f t="shared" si="189"/>
        <v>0.81629420378447826</v>
      </c>
      <c r="W423">
        <f t="shared" si="190"/>
        <v>0.36759665383643553</v>
      </c>
      <c r="X423" t="s">
        <v>303</v>
      </c>
      <c r="Y423" t="s">
        <v>253</v>
      </c>
      <c r="Z423" t="s">
        <v>266</v>
      </c>
      <c r="AA423" s="16"/>
      <c r="AB423" s="16" t="s">
        <v>28</v>
      </c>
      <c r="AC423" t="s">
        <v>352</v>
      </c>
      <c r="AD423" s="16" t="s">
        <v>332</v>
      </c>
    </row>
    <row r="424" spans="1:30" x14ac:dyDescent="0.25">
      <c r="A424" s="11">
        <v>0.61833127303882196</v>
      </c>
      <c r="B424" s="11">
        <v>0.21496099560078416</v>
      </c>
      <c r="C424" s="11">
        <v>0.15953476369334982</v>
      </c>
      <c r="D424" s="13">
        <f t="shared" si="176"/>
        <v>1.6172560625721659</v>
      </c>
      <c r="E424" s="14">
        <f t="shared" si="177"/>
        <v>4.6520067382696473</v>
      </c>
      <c r="F424" s="14">
        <f t="shared" si="178"/>
        <v>6.2682262903034269</v>
      </c>
      <c r="G424" s="10">
        <v>3.6008741008672907E-2</v>
      </c>
      <c r="H424" s="7">
        <f t="shared" si="175"/>
        <v>1.0360087410086729</v>
      </c>
      <c r="I424" s="5">
        <f t="shared" si="179"/>
        <v>1.5610448045038523</v>
      </c>
      <c r="J424" s="5">
        <f t="shared" si="180"/>
        <v>4.4903161084725856</v>
      </c>
      <c r="K424" s="5">
        <f t="shared" si="181"/>
        <v>6.050360428620122</v>
      </c>
      <c r="L424">
        <v>1.66</v>
      </c>
      <c r="M424">
        <v>4.0199999999999996</v>
      </c>
      <c r="N424">
        <v>5.41</v>
      </c>
      <c r="O424" s="5">
        <f t="shared" si="182"/>
        <v>1.7197745100743969</v>
      </c>
      <c r="P424" s="5">
        <f t="shared" si="183"/>
        <v>4.1647551388548649</v>
      </c>
      <c r="Q424" s="5">
        <f t="shared" si="184"/>
        <v>5.6048072888569207</v>
      </c>
      <c r="R424" s="6">
        <f t="shared" si="185"/>
        <v>0.5814715790599434</v>
      </c>
      <c r="S424" s="6">
        <f t="shared" si="186"/>
        <v>0.24011015453719053</v>
      </c>
      <c r="T424" s="6">
        <f t="shared" si="187"/>
        <v>0.17841826640286615</v>
      </c>
      <c r="U424">
        <f t="shared" si="188"/>
        <v>1.0633903621540182</v>
      </c>
      <c r="V424">
        <f t="shared" si="189"/>
        <v>0.89525991108172398</v>
      </c>
      <c r="W424">
        <f t="shared" si="190"/>
        <v>0.89416160637455344</v>
      </c>
      <c r="X424" t="s">
        <v>86</v>
      </c>
      <c r="Y424" t="s">
        <v>327</v>
      </c>
      <c r="Z424" t="s">
        <v>266</v>
      </c>
      <c r="AA424" s="16"/>
      <c r="AB424" s="16" t="s">
        <v>17</v>
      </c>
      <c r="AC424" t="s">
        <v>352</v>
      </c>
      <c r="AD424" s="16" t="s">
        <v>29</v>
      </c>
    </row>
    <row r="425" spans="1:30" x14ac:dyDescent="0.25">
      <c r="A425" s="11">
        <v>0.28029991299514795</v>
      </c>
      <c r="B425" s="11">
        <v>0.27661490525880689</v>
      </c>
      <c r="C425" s="11">
        <v>0.40442090644475609</v>
      </c>
      <c r="D425" s="13">
        <f t="shared" si="176"/>
        <v>3.5676072436644324</v>
      </c>
      <c r="E425" s="14">
        <f t="shared" si="177"/>
        <v>3.6151341847048277</v>
      </c>
      <c r="F425" s="14">
        <f t="shared" si="178"/>
        <v>2.4726713779239304</v>
      </c>
      <c r="G425" s="10">
        <v>3.4399376129158554E-2</v>
      </c>
      <c r="H425" s="7">
        <f t="shared" si="175"/>
        <v>1.0343993761291586</v>
      </c>
      <c r="I425" s="5">
        <f t="shared" si="179"/>
        <v>3.4489649993939757</v>
      </c>
      <c r="J425" s="5">
        <f t="shared" si="180"/>
        <v>3.4949114124885456</v>
      </c>
      <c r="K425" s="5">
        <f t="shared" si="181"/>
        <v>2.3904416756098126</v>
      </c>
      <c r="L425">
        <v>3.53</v>
      </c>
      <c r="M425">
        <v>3.42</v>
      </c>
      <c r="N425">
        <v>2.1800000000000002</v>
      </c>
      <c r="O425" s="5">
        <f t="shared" si="182"/>
        <v>3.6514297977359296</v>
      </c>
      <c r="P425" s="5">
        <f t="shared" si="183"/>
        <v>3.5376458663617223</v>
      </c>
      <c r="Q425" s="5">
        <f t="shared" si="184"/>
        <v>2.2549906399615658</v>
      </c>
      <c r="R425" s="6">
        <f t="shared" si="185"/>
        <v>0.27386532273468611</v>
      </c>
      <c r="S425" s="6">
        <f t="shared" si="186"/>
        <v>0.28267385650685439</v>
      </c>
      <c r="T425" s="6">
        <f t="shared" si="187"/>
        <v>0.44346082075845961</v>
      </c>
      <c r="U425">
        <f t="shared" si="188"/>
        <v>1.0234954546132717</v>
      </c>
      <c r="V425">
        <f t="shared" si="189"/>
        <v>0.97856557616285755</v>
      </c>
      <c r="W425">
        <f t="shared" si="190"/>
        <v>0.91196535863769701</v>
      </c>
      <c r="X425" t="s">
        <v>322</v>
      </c>
      <c r="Y425" t="s">
        <v>88</v>
      </c>
      <c r="Z425" t="s">
        <v>266</v>
      </c>
      <c r="AA425" s="16"/>
      <c r="AB425" s="16" t="s">
        <v>19</v>
      </c>
      <c r="AC425" t="s">
        <v>352</v>
      </c>
      <c r="AD425" s="16" t="s">
        <v>17</v>
      </c>
    </row>
    <row r="426" spans="1:30" x14ac:dyDescent="0.25">
      <c r="A426" s="11">
        <v>0.60134749152232392</v>
      </c>
      <c r="B426" s="11">
        <v>0.20565580639858286</v>
      </c>
      <c r="C426" s="11">
        <v>0.1826559098889716</v>
      </c>
      <c r="D426" s="13">
        <f t="shared" si="176"/>
        <v>1.6629320219969304</v>
      </c>
      <c r="E426" s="14">
        <f t="shared" si="177"/>
        <v>4.8624933937527324</v>
      </c>
      <c r="F426" s="14">
        <f t="shared" si="178"/>
        <v>5.4747749503854299</v>
      </c>
      <c r="G426" s="10">
        <v>3.5572891965030662E-2</v>
      </c>
      <c r="H426" s="7">
        <f t="shared" si="175"/>
        <v>1.0355728919650307</v>
      </c>
      <c r="I426" s="5">
        <f t="shared" si="179"/>
        <v>1.6058087604451163</v>
      </c>
      <c r="J426" s="5">
        <f t="shared" si="180"/>
        <v>4.6954622233554275</v>
      </c>
      <c r="K426" s="5">
        <f t="shared" si="181"/>
        <v>5.2867113390703766</v>
      </c>
      <c r="L426">
        <v>1.61</v>
      </c>
      <c r="M426">
        <v>3.95</v>
      </c>
      <c r="N426">
        <v>6.2</v>
      </c>
      <c r="O426" s="5">
        <f t="shared" si="182"/>
        <v>1.6672723560636995</v>
      </c>
      <c r="P426" s="5">
        <f t="shared" si="183"/>
        <v>4.0905129232618709</v>
      </c>
      <c r="Q426" s="5">
        <f t="shared" si="184"/>
        <v>6.4205519301831906</v>
      </c>
      <c r="R426" s="6">
        <f t="shared" si="185"/>
        <v>0.59978203102996464</v>
      </c>
      <c r="S426" s="6">
        <f t="shared" si="186"/>
        <v>0.24446811897677043</v>
      </c>
      <c r="T426" s="6">
        <f t="shared" si="187"/>
        <v>0.15574984999326499</v>
      </c>
      <c r="U426">
        <f t="shared" si="188"/>
        <v>1.0026100490034207</v>
      </c>
      <c r="V426">
        <f t="shared" si="189"/>
        <v>0.84123773381724454</v>
      </c>
      <c r="W426">
        <f t="shared" si="190"/>
        <v>1.1727517547970034</v>
      </c>
      <c r="X426" t="s">
        <v>94</v>
      </c>
      <c r="Y426" t="s">
        <v>255</v>
      </c>
      <c r="Z426" t="s">
        <v>267</v>
      </c>
      <c r="AA426" s="16"/>
      <c r="AB426" s="16" t="s">
        <v>17</v>
      </c>
      <c r="AC426" t="s">
        <v>352</v>
      </c>
      <c r="AD426" s="16" t="s">
        <v>29</v>
      </c>
    </row>
    <row r="427" spans="1:30" x14ac:dyDescent="0.25">
      <c r="A427" s="11">
        <v>0.47739124271704403</v>
      </c>
      <c r="B427" s="11">
        <v>0.22558700496371997</v>
      </c>
      <c r="C427" s="11">
        <v>0.27810791015218977</v>
      </c>
      <c r="D427" s="13">
        <f t="shared" si="176"/>
        <v>2.0947179389143362</v>
      </c>
      <c r="E427" s="14">
        <f t="shared" si="177"/>
        <v>4.4328794566904461</v>
      </c>
      <c r="F427" s="14">
        <f t="shared" si="178"/>
        <v>3.5957265633069091</v>
      </c>
      <c r="G427" s="10">
        <v>3.6798507404298464E-2</v>
      </c>
      <c r="H427" s="7">
        <f t="shared" si="175"/>
        <v>1.0367985074042985</v>
      </c>
      <c r="I427" s="5">
        <f t="shared" si="179"/>
        <v>2.0203712910029328</v>
      </c>
      <c r="J427" s="5">
        <f t="shared" si="180"/>
        <v>4.2755457545830069</v>
      </c>
      <c r="K427" s="5">
        <f t="shared" si="181"/>
        <v>3.4681054588987359</v>
      </c>
      <c r="L427">
        <v>1.72</v>
      </c>
      <c r="M427">
        <v>3.53</v>
      </c>
      <c r="N427">
        <v>5.81</v>
      </c>
      <c r="O427" s="5">
        <f t="shared" si="182"/>
        <v>1.7832934327353933</v>
      </c>
      <c r="P427" s="5">
        <f t="shared" si="183"/>
        <v>3.6598987311371736</v>
      </c>
      <c r="Q427" s="5">
        <f t="shared" si="184"/>
        <v>6.0237993280189741</v>
      </c>
      <c r="R427" s="6">
        <f t="shared" si="185"/>
        <v>0.56076021009402821</v>
      </c>
      <c r="S427" s="6">
        <f t="shared" si="186"/>
        <v>0.27323160378519223</v>
      </c>
      <c r="T427" s="6">
        <f t="shared" si="187"/>
        <v>0.16600818612077944</v>
      </c>
      <c r="U427">
        <f t="shared" si="188"/>
        <v>0.85132866798269269</v>
      </c>
      <c r="V427">
        <f t="shared" si="189"/>
        <v>0.82562559322775386</v>
      </c>
      <c r="W427">
        <f t="shared" si="190"/>
        <v>1.6752662422915219</v>
      </c>
      <c r="X427" t="s">
        <v>254</v>
      </c>
      <c r="Y427" t="s">
        <v>92</v>
      </c>
      <c r="Z427" t="s">
        <v>267</v>
      </c>
      <c r="AA427" s="16"/>
      <c r="AB427" s="16" t="s">
        <v>17</v>
      </c>
      <c r="AC427" t="s">
        <v>352</v>
      </c>
      <c r="AD427" s="16" t="s">
        <v>33</v>
      </c>
    </row>
    <row r="428" spans="1:30" x14ac:dyDescent="0.25">
      <c r="A428" s="11">
        <v>0.43321726783073983</v>
      </c>
      <c r="B428" s="11">
        <v>0.27251689965697945</v>
      </c>
      <c r="C428" s="11">
        <v>0.27651397636526065</v>
      </c>
      <c r="D428" s="13">
        <f t="shared" si="176"/>
        <v>2.3083105736004619</v>
      </c>
      <c r="E428" s="14">
        <f t="shared" si="177"/>
        <v>3.6694971991047636</v>
      </c>
      <c r="F428" s="14">
        <f t="shared" si="178"/>
        <v>3.6164537255760689</v>
      </c>
      <c r="G428" s="10">
        <v>3.5947127269597923E-2</v>
      </c>
      <c r="H428" s="7">
        <f t="shared" si="175"/>
        <v>1.0359471272695979</v>
      </c>
      <c r="I428" s="5">
        <f t="shared" si="179"/>
        <v>2.2282127271151171</v>
      </c>
      <c r="J428" s="5">
        <f t="shared" si="180"/>
        <v>3.54216648949672</v>
      </c>
      <c r="K428" s="5">
        <f t="shared" si="181"/>
        <v>3.4909636123107974</v>
      </c>
      <c r="L428">
        <v>1.96</v>
      </c>
      <c r="M428">
        <v>3.38</v>
      </c>
      <c r="N428">
        <v>4.3499999999999996</v>
      </c>
      <c r="O428" s="5">
        <f t="shared" si="182"/>
        <v>2.0304563694484119</v>
      </c>
      <c r="P428" s="5">
        <f t="shared" si="183"/>
        <v>3.501501290171241</v>
      </c>
      <c r="Q428" s="5">
        <f t="shared" si="184"/>
        <v>4.5063700036227505</v>
      </c>
      <c r="R428" s="6">
        <f t="shared" si="185"/>
        <v>0.49250011723800657</v>
      </c>
      <c r="S428" s="6">
        <f t="shared" si="186"/>
        <v>0.28559178396050083</v>
      </c>
      <c r="T428" s="6">
        <f t="shared" si="187"/>
        <v>0.22190809880149262</v>
      </c>
      <c r="U428">
        <f t="shared" si="188"/>
        <v>0.87962876082196417</v>
      </c>
      <c r="V428">
        <f t="shared" si="189"/>
        <v>0.95421827574238016</v>
      </c>
      <c r="W428">
        <f t="shared" si="190"/>
        <v>1.2460742886748608</v>
      </c>
      <c r="X428" t="s">
        <v>225</v>
      </c>
      <c r="Y428" t="s">
        <v>93</v>
      </c>
      <c r="Z428" t="s">
        <v>267</v>
      </c>
      <c r="AA428" s="16"/>
      <c r="AB428" s="16" t="s">
        <v>19</v>
      </c>
      <c r="AC428" t="s">
        <v>352</v>
      </c>
      <c r="AD428" s="16" t="s">
        <v>36</v>
      </c>
    </row>
    <row r="429" spans="1:30" x14ac:dyDescent="0.25">
      <c r="A429" s="11">
        <v>0.12294149448779751</v>
      </c>
      <c r="B429" s="11">
        <v>0.20141493099543584</v>
      </c>
      <c r="C429" s="11">
        <v>0.58272356709963691</v>
      </c>
      <c r="D429" s="13">
        <f t="shared" si="176"/>
        <v>8.1339502514283684</v>
      </c>
      <c r="E429" s="14">
        <f t="shared" si="177"/>
        <v>4.9648752208080369</v>
      </c>
      <c r="F429" s="14">
        <f t="shared" si="178"/>
        <v>1.7160795554867529</v>
      </c>
      <c r="G429" s="10">
        <v>3.2553861323764144E-2</v>
      </c>
      <c r="H429" s="7">
        <f t="shared" si="175"/>
        <v>1.0325538613237641</v>
      </c>
      <c r="I429" s="5">
        <f t="shared" si="179"/>
        <v>7.8775069815732488</v>
      </c>
      <c r="J429" s="5">
        <f t="shared" si="180"/>
        <v>4.8083450237093901</v>
      </c>
      <c r="K429" s="5">
        <f t="shared" si="181"/>
        <v>1.6619758249576337</v>
      </c>
      <c r="L429">
        <v>2.57</v>
      </c>
      <c r="M429">
        <v>3.26</v>
      </c>
      <c r="N429">
        <v>2.97</v>
      </c>
      <c r="O429" s="5">
        <f t="shared" si="182"/>
        <v>2.6536634236020737</v>
      </c>
      <c r="P429" s="5">
        <f t="shared" si="183"/>
        <v>3.3661255879154708</v>
      </c>
      <c r="Q429" s="5">
        <f t="shared" si="184"/>
        <v>3.0666849681315798</v>
      </c>
      <c r="R429" s="6">
        <f t="shared" si="185"/>
        <v>0.37683754130454244</v>
      </c>
      <c r="S429" s="6">
        <f t="shared" si="186"/>
        <v>0.29707744820634174</v>
      </c>
      <c r="T429" s="6">
        <f t="shared" si="187"/>
        <v>0.32608501048911581</v>
      </c>
      <c r="U429">
        <f t="shared" si="188"/>
        <v>0.32624534716524423</v>
      </c>
      <c r="V429">
        <f t="shared" si="189"/>
        <v>0.67798795301196546</v>
      </c>
      <c r="W429">
        <f t="shared" si="190"/>
        <v>1.7870296038004705</v>
      </c>
      <c r="X429" t="s">
        <v>168</v>
      </c>
      <c r="Y429" t="s">
        <v>280</v>
      </c>
      <c r="Z429" t="s">
        <v>267</v>
      </c>
      <c r="AA429" s="16"/>
      <c r="AB429" s="16" t="s">
        <v>16</v>
      </c>
      <c r="AC429" t="s">
        <v>352</v>
      </c>
      <c r="AD429" s="16" t="s">
        <v>18</v>
      </c>
    </row>
    <row r="430" spans="1:30" x14ac:dyDescent="0.25">
      <c r="A430" s="11">
        <v>0.28926298814673723</v>
      </c>
      <c r="B430" s="11">
        <v>0.21879728915625016</v>
      </c>
      <c r="C430" s="11">
        <v>0.44721774758130345</v>
      </c>
      <c r="D430" s="13">
        <f t="shared" si="176"/>
        <v>3.4570617084710484</v>
      </c>
      <c r="E430" s="14">
        <f t="shared" si="177"/>
        <v>4.5704405381634681</v>
      </c>
      <c r="F430" s="14">
        <f t="shared" si="178"/>
        <v>2.2360472172858068</v>
      </c>
      <c r="G430" s="10">
        <v>3.3731119470212123E-2</v>
      </c>
      <c r="H430" s="7">
        <f t="shared" si="175"/>
        <v>1.0337311194702121</v>
      </c>
      <c r="I430" s="5">
        <f t="shared" si="179"/>
        <v>3.3442562029503327</v>
      </c>
      <c r="J430" s="5">
        <f t="shared" si="180"/>
        <v>4.4213049719406934</v>
      </c>
      <c r="K430" s="5">
        <f t="shared" si="181"/>
        <v>2.1630839733564202</v>
      </c>
      <c r="L430">
        <v>2.71</v>
      </c>
      <c r="M430">
        <v>3.57</v>
      </c>
      <c r="N430">
        <v>2.6</v>
      </c>
      <c r="O430" s="5">
        <f t="shared" si="182"/>
        <v>2.8014113337642748</v>
      </c>
      <c r="P430" s="5">
        <f t="shared" si="183"/>
        <v>3.6904200965086571</v>
      </c>
      <c r="Q430" s="5">
        <f t="shared" si="184"/>
        <v>2.6877009106225516</v>
      </c>
      <c r="R430" s="6">
        <f t="shared" si="185"/>
        <v>0.35696293077257363</v>
      </c>
      <c r="S430" s="6">
        <f t="shared" si="186"/>
        <v>0.27097186061447465</v>
      </c>
      <c r="T430" s="6">
        <f t="shared" si="187"/>
        <v>0.37206520861295173</v>
      </c>
      <c r="U430">
        <f t="shared" si="188"/>
        <v>0.81034461343279074</v>
      </c>
      <c r="V430">
        <f t="shared" si="189"/>
        <v>0.80745391296384139</v>
      </c>
      <c r="W430">
        <f t="shared" si="190"/>
        <v>1.2019875474208359</v>
      </c>
      <c r="X430" t="s">
        <v>311</v>
      </c>
      <c r="Y430" t="s">
        <v>346</v>
      </c>
      <c r="Z430" t="s">
        <v>328</v>
      </c>
      <c r="AA430" s="16"/>
      <c r="AB430" s="16" t="s">
        <v>16</v>
      </c>
      <c r="AC430" t="s">
        <v>352</v>
      </c>
      <c r="AD430" s="16" t="s">
        <v>18</v>
      </c>
    </row>
    <row r="431" spans="1:30" x14ac:dyDescent="0.25">
      <c r="A431" s="11">
        <v>0.19241480400629279</v>
      </c>
      <c r="B431" s="11">
        <v>0.19275202931003371</v>
      </c>
      <c r="C431" s="11">
        <v>0.54580582065757188</v>
      </c>
      <c r="D431" s="13">
        <f t="shared" si="176"/>
        <v>5.1971053119556005</v>
      </c>
      <c r="E431" s="14">
        <f t="shared" si="177"/>
        <v>5.1880128244540611</v>
      </c>
      <c r="F431" s="14">
        <f t="shared" si="178"/>
        <v>1.8321534182160744</v>
      </c>
      <c r="G431" s="10">
        <v>3.538114169596307E-2</v>
      </c>
      <c r="H431" s="7">
        <f t="shared" si="175"/>
        <v>1.0353811416959631</v>
      </c>
      <c r="I431" s="5">
        <f t="shared" si="179"/>
        <v>5.0195093407271241</v>
      </c>
      <c r="J431" s="5">
        <f t="shared" si="180"/>
        <v>5.0107275625631464</v>
      </c>
      <c r="K431" s="5">
        <f t="shared" si="181"/>
        <v>1.7695448993932723</v>
      </c>
      <c r="L431">
        <v>3.82</v>
      </c>
      <c r="M431">
        <v>3.59</v>
      </c>
      <c r="N431">
        <v>2.02</v>
      </c>
      <c r="O431" s="5">
        <f t="shared" si="182"/>
        <v>3.9551559612785789</v>
      </c>
      <c r="P431" s="5">
        <f t="shared" si="183"/>
        <v>3.7170182986885072</v>
      </c>
      <c r="Q431" s="5">
        <f t="shared" si="184"/>
        <v>2.0914699062258455</v>
      </c>
      <c r="R431" s="6">
        <f t="shared" si="185"/>
        <v>0.25283453036747788</v>
      </c>
      <c r="S431" s="6">
        <f t="shared" si="186"/>
        <v>0.26903284289798485</v>
      </c>
      <c r="T431" s="6">
        <f t="shared" si="187"/>
        <v>0.47813262673453732</v>
      </c>
      <c r="U431">
        <f t="shared" si="188"/>
        <v>0.76103055910373829</v>
      </c>
      <c r="V431">
        <f t="shared" si="189"/>
        <v>0.71646282005473882</v>
      </c>
      <c r="W431">
        <f t="shared" si="190"/>
        <v>1.1415364485482125</v>
      </c>
      <c r="X431" t="s">
        <v>306</v>
      </c>
      <c r="Y431" t="s">
        <v>347</v>
      </c>
      <c r="Z431" t="s">
        <v>328</v>
      </c>
      <c r="AA431" s="16"/>
      <c r="AB431" s="16" t="s">
        <v>16</v>
      </c>
      <c r="AC431" t="s">
        <v>352</v>
      </c>
      <c r="AD431" s="16" t="s">
        <v>16</v>
      </c>
    </row>
    <row r="432" spans="1:30" x14ac:dyDescent="0.25">
      <c r="A432" s="11">
        <v>0.11978819515832073</v>
      </c>
      <c r="B432" s="11">
        <v>0.16193208786164204</v>
      </c>
      <c r="C432" s="11">
        <v>0.61971591980110663</v>
      </c>
      <c r="D432" s="13">
        <f t="shared" si="176"/>
        <v>8.3480680101935576</v>
      </c>
      <c r="E432" s="14">
        <f t="shared" si="177"/>
        <v>6.1754283119873046</v>
      </c>
      <c r="F432" s="14">
        <f t="shared" si="178"/>
        <v>1.6136425869468429</v>
      </c>
      <c r="G432" s="10">
        <v>3.3607869561536052E-2</v>
      </c>
      <c r="H432" s="7">
        <f t="shared" si="175"/>
        <v>1.0336078695615361</v>
      </c>
      <c r="I432" s="5">
        <f t="shared" si="179"/>
        <v>8.0766296929752173</v>
      </c>
      <c r="J432" s="5">
        <f t="shared" si="180"/>
        <v>5.9746336051088367</v>
      </c>
      <c r="K432" s="5">
        <f t="shared" si="181"/>
        <v>1.5611748269983294</v>
      </c>
      <c r="L432">
        <v>2.5099999999999998</v>
      </c>
      <c r="M432">
        <v>3.58</v>
      </c>
      <c r="N432">
        <v>2.81</v>
      </c>
      <c r="O432" s="5">
        <f t="shared" si="182"/>
        <v>2.5943557525994554</v>
      </c>
      <c r="P432" s="5">
        <f t="shared" si="183"/>
        <v>3.7003161730302994</v>
      </c>
      <c r="Q432" s="5">
        <f t="shared" si="184"/>
        <v>2.9044381134679162</v>
      </c>
      <c r="R432" s="6">
        <f t="shared" si="185"/>
        <v>0.38545214895761087</v>
      </c>
      <c r="S432" s="6">
        <f t="shared" si="186"/>
        <v>0.27024717706245899</v>
      </c>
      <c r="T432" s="6">
        <f t="shared" si="187"/>
        <v>0.34430067397993003</v>
      </c>
      <c r="U432">
        <f t="shared" si="188"/>
        <v>0.31077319320249558</v>
      </c>
      <c r="V432">
        <f t="shared" si="189"/>
        <v>0.59919992364699748</v>
      </c>
      <c r="W432">
        <f t="shared" si="190"/>
        <v>1.7999265369931607</v>
      </c>
      <c r="X432" t="s">
        <v>348</v>
      </c>
      <c r="Y432" t="s">
        <v>309</v>
      </c>
      <c r="Z432" t="s">
        <v>328</v>
      </c>
      <c r="AA432" s="16"/>
      <c r="AB432" s="16" t="s">
        <v>21</v>
      </c>
      <c r="AC432" t="s">
        <v>352</v>
      </c>
      <c r="AD432" s="16" t="s">
        <v>334</v>
      </c>
    </row>
    <row r="433" spans="1:30" x14ac:dyDescent="0.25">
      <c r="A433" s="11">
        <v>8.1332773199916025E-2</v>
      </c>
      <c r="B433" s="11">
        <v>0.11254564993213496</v>
      </c>
      <c r="C433" s="11">
        <v>0.67563331365023682</v>
      </c>
      <c r="D433" s="13">
        <f t="shared" si="176"/>
        <v>12.295166642627557</v>
      </c>
      <c r="E433" s="14">
        <f t="shared" si="177"/>
        <v>8.8852834436781887</v>
      </c>
      <c r="F433" s="14">
        <f t="shared" si="178"/>
        <v>1.4800927955984153</v>
      </c>
      <c r="G433" s="10">
        <v>3.3813867314745671E-2</v>
      </c>
      <c r="H433" s="7">
        <f t="shared" si="175"/>
        <v>1.0338138673147457</v>
      </c>
      <c r="I433" s="5">
        <f t="shared" si="179"/>
        <v>11.893017719488842</v>
      </c>
      <c r="J433" s="5">
        <f t="shared" si="180"/>
        <v>8.5946645954334588</v>
      </c>
      <c r="K433" s="5">
        <f t="shared" si="181"/>
        <v>1.4316820874562708</v>
      </c>
      <c r="L433">
        <v>2.79</v>
      </c>
      <c r="M433">
        <v>3.55</v>
      </c>
      <c r="N433">
        <v>2.54</v>
      </c>
      <c r="O433" s="5">
        <f t="shared" si="182"/>
        <v>2.8843406898081403</v>
      </c>
      <c r="P433" s="5">
        <f t="shared" si="183"/>
        <v>3.6700392289673469</v>
      </c>
      <c r="Q433" s="5">
        <f t="shared" si="184"/>
        <v>2.6258872229794541</v>
      </c>
      <c r="R433" s="6">
        <f t="shared" si="185"/>
        <v>0.34669968202213924</v>
      </c>
      <c r="S433" s="6">
        <f t="shared" si="186"/>
        <v>0.2724766515047235</v>
      </c>
      <c r="T433" s="6">
        <f t="shared" si="187"/>
        <v>0.38082366647313715</v>
      </c>
      <c r="U433">
        <f t="shared" si="188"/>
        <v>0.23459142715545481</v>
      </c>
      <c r="V433">
        <f t="shared" si="189"/>
        <v>0.41304695030056154</v>
      </c>
      <c r="W433">
        <f t="shared" si="190"/>
        <v>1.774136885733427</v>
      </c>
      <c r="X433" t="s">
        <v>307</v>
      </c>
      <c r="Y433" t="s">
        <v>349</v>
      </c>
      <c r="Z433" t="s">
        <v>328</v>
      </c>
      <c r="AA433" s="16"/>
      <c r="AB433" s="16" t="s">
        <v>21</v>
      </c>
      <c r="AC433" t="s">
        <v>352</v>
      </c>
      <c r="AD433" s="16" t="s">
        <v>19</v>
      </c>
    </row>
    <row r="434" spans="1:30" x14ac:dyDescent="0.25">
      <c r="A434" s="11">
        <v>0.1580145380455194</v>
      </c>
      <c r="B434" s="11">
        <v>0.12452055490596102</v>
      </c>
      <c r="C434" s="11">
        <v>0.57407382500205317</v>
      </c>
      <c r="D434" s="13">
        <f t="shared" si="176"/>
        <v>6.3285316172106203</v>
      </c>
      <c r="E434" s="14">
        <f t="shared" si="177"/>
        <v>8.0308026313824925</v>
      </c>
      <c r="F434" s="14">
        <f t="shared" si="178"/>
        <v>1.7419362396402998</v>
      </c>
      <c r="G434" s="10">
        <v>3.2804119740511339E-2</v>
      </c>
      <c r="H434" s="7">
        <f t="shared" si="175"/>
        <v>1.0328041197405113</v>
      </c>
      <c r="I434" s="5">
        <f t="shared" si="179"/>
        <v>6.1275235993449009</v>
      </c>
      <c r="J434" s="5">
        <f t="shared" si="180"/>
        <v>7.7757267596881832</v>
      </c>
      <c r="K434" s="5">
        <f t="shared" si="181"/>
        <v>1.6866085314202228</v>
      </c>
      <c r="L434">
        <v>3.03</v>
      </c>
      <c r="M434">
        <v>4.17</v>
      </c>
      <c r="N434">
        <v>2.16</v>
      </c>
      <c r="O434" s="5">
        <f t="shared" si="182"/>
        <v>3.1293964828137493</v>
      </c>
      <c r="P434" s="5">
        <f t="shared" si="183"/>
        <v>4.3067931793179319</v>
      </c>
      <c r="Q434" s="5">
        <f t="shared" si="184"/>
        <v>2.2308568986395048</v>
      </c>
      <c r="R434" s="6">
        <f t="shared" si="185"/>
        <v>0.31955043264472044</v>
      </c>
      <c r="S434" s="6">
        <f t="shared" si="186"/>
        <v>0.23219132156199113</v>
      </c>
      <c r="T434" s="6">
        <f t="shared" si="187"/>
        <v>0.44825824579328832</v>
      </c>
      <c r="U434">
        <f t="shared" si="188"/>
        <v>0.4944901395930878</v>
      </c>
      <c r="V434">
        <f t="shared" si="189"/>
        <v>0.536284276553877</v>
      </c>
      <c r="W434">
        <f t="shared" si="190"/>
        <v>1.2806765528341981</v>
      </c>
      <c r="X434" t="s">
        <v>312</v>
      </c>
      <c r="Y434" t="s">
        <v>308</v>
      </c>
      <c r="Z434" t="s">
        <v>328</v>
      </c>
      <c r="AA434" s="16"/>
      <c r="AB434" s="16" t="s">
        <v>336</v>
      </c>
      <c r="AC434" t="s">
        <v>352</v>
      </c>
      <c r="AD434" s="16" t="s">
        <v>34</v>
      </c>
    </row>
    <row r="435" spans="1:30" x14ac:dyDescent="0.25">
      <c r="A435" s="11">
        <v>0.27768472156682344</v>
      </c>
      <c r="B435" s="11">
        <v>0.24412890845870089</v>
      </c>
      <c r="C435" s="11">
        <v>0.43349160888044264</v>
      </c>
      <c r="D435" s="13">
        <f t="shared" si="176"/>
        <v>3.6012064126450505</v>
      </c>
      <c r="E435" s="14">
        <f t="shared" si="177"/>
        <v>4.0961965803782281</v>
      </c>
      <c r="F435" s="14">
        <f t="shared" si="178"/>
        <v>2.3068497279166502</v>
      </c>
      <c r="G435" s="10">
        <v>3.4323707260425218E-2</v>
      </c>
      <c r="H435" s="7">
        <f t="shared" si="175"/>
        <v>1.0343237072604252</v>
      </c>
      <c r="I435" s="5">
        <f t="shared" si="179"/>
        <v>3.4817015092725971</v>
      </c>
      <c r="J435" s="5">
        <f t="shared" si="180"/>
        <v>3.9602655838061294</v>
      </c>
      <c r="K435" s="5">
        <f t="shared" si="181"/>
        <v>2.2302976444644371</v>
      </c>
      <c r="L435">
        <v>2.0699999999999998</v>
      </c>
      <c r="M435">
        <v>3.71</v>
      </c>
      <c r="N435">
        <v>3.55</v>
      </c>
      <c r="O435" s="5">
        <f t="shared" si="182"/>
        <v>2.1410500740290801</v>
      </c>
      <c r="P435" s="5">
        <f t="shared" si="183"/>
        <v>3.8373409539361774</v>
      </c>
      <c r="Q435" s="5">
        <f t="shared" si="184"/>
        <v>3.6718491607745092</v>
      </c>
      <c r="R435" s="6">
        <f t="shared" si="185"/>
        <v>0.46706053825176341</v>
      </c>
      <c r="S435" s="6">
        <f t="shared" si="186"/>
        <v>0.26059711972537741</v>
      </c>
      <c r="T435" s="6">
        <f t="shared" si="187"/>
        <v>0.27234234202285923</v>
      </c>
      <c r="U435">
        <f t="shared" si="188"/>
        <v>0.59453689366739182</v>
      </c>
      <c r="V435">
        <f t="shared" si="189"/>
        <v>0.93680585846830899</v>
      </c>
      <c r="W435">
        <f t="shared" si="190"/>
        <v>1.591715800270445</v>
      </c>
      <c r="X435" t="s">
        <v>350</v>
      </c>
      <c r="Y435" t="s">
        <v>310</v>
      </c>
      <c r="Z435" t="s">
        <v>328</v>
      </c>
      <c r="AA435" s="16"/>
      <c r="AB435" s="16" t="s">
        <v>16</v>
      </c>
      <c r="AC435" t="s">
        <v>352</v>
      </c>
      <c r="AD435" s="16" t="s">
        <v>34</v>
      </c>
    </row>
    <row r="436" spans="1:30" x14ac:dyDescent="0.25">
      <c r="A436" s="11">
        <v>0.81060177338530959</v>
      </c>
      <c r="B436" s="11">
        <v>0.10649345621590367</v>
      </c>
      <c r="C436" s="11">
        <v>3.7077799664719725E-2</v>
      </c>
      <c r="D436" s="13">
        <f t="shared" si="176"/>
        <v>1.2336513844815662</v>
      </c>
      <c r="E436" s="14">
        <f t="shared" si="177"/>
        <v>9.39024833575324</v>
      </c>
      <c r="F436" s="14">
        <f t="shared" si="178"/>
        <v>26.970316713575649</v>
      </c>
      <c r="G436" s="10">
        <v>3.4577561594586026E-2</v>
      </c>
      <c r="H436" s="7">
        <f t="shared" si="175"/>
        <v>1.034577561594586</v>
      </c>
      <c r="I436" s="5">
        <f t="shared" si="179"/>
        <v>1.1924203948326013</v>
      </c>
      <c r="J436" s="5">
        <f t="shared" si="180"/>
        <v>9.0764082697484039</v>
      </c>
      <c r="K436" s="5">
        <f t="shared" si="181"/>
        <v>26.068917125948989</v>
      </c>
      <c r="L436">
        <v>1.75</v>
      </c>
      <c r="M436">
        <v>3.86</v>
      </c>
      <c r="N436">
        <v>4.9000000000000004</v>
      </c>
      <c r="O436" s="5">
        <f t="shared" si="182"/>
        <v>1.8105107327905254</v>
      </c>
      <c r="P436" s="5">
        <f t="shared" si="183"/>
        <v>3.993469387755102</v>
      </c>
      <c r="Q436" s="5">
        <f t="shared" si="184"/>
        <v>5.0694300518134723</v>
      </c>
      <c r="R436" s="6">
        <f t="shared" si="185"/>
        <v>0.55233033524121022</v>
      </c>
      <c r="S436" s="6">
        <f t="shared" si="186"/>
        <v>0.25040883074407194</v>
      </c>
      <c r="T436" s="6">
        <f t="shared" si="187"/>
        <v>0.19726083401471789</v>
      </c>
      <c r="U436">
        <f t="shared" si="188"/>
        <v>1.4676032107331365</v>
      </c>
      <c r="V436">
        <f t="shared" si="189"/>
        <v>0.42527835739444964</v>
      </c>
      <c r="W436">
        <f t="shared" si="190"/>
        <v>0.18796331187544965</v>
      </c>
      <c r="X436" t="s">
        <v>171</v>
      </c>
      <c r="Y436" t="s">
        <v>95</v>
      </c>
      <c r="Z436" t="s">
        <v>260</v>
      </c>
      <c r="AA436" s="16"/>
      <c r="AB436" s="16" t="s">
        <v>300</v>
      </c>
      <c r="AC436" t="s">
        <v>352</v>
      </c>
      <c r="AD436" s="16" t="s">
        <v>32</v>
      </c>
    </row>
    <row r="437" spans="1:30" x14ac:dyDescent="0.25">
      <c r="A437" s="11">
        <v>0</v>
      </c>
      <c r="B437" s="11">
        <v>0.23591363115499472</v>
      </c>
      <c r="C437" s="11">
        <v>0.64488319166221719</v>
      </c>
      <c r="D437" s="13" t="e">
        <f t="shared" si="176"/>
        <v>#DIV/0!</v>
      </c>
      <c r="E437" s="14">
        <f t="shared" si="177"/>
        <v>4.2388394223096091</v>
      </c>
      <c r="F437" s="14">
        <f t="shared" si="178"/>
        <v>1.5506684201559855</v>
      </c>
      <c r="G437" s="10">
        <v>3.4209362685047706E-2</v>
      </c>
      <c r="H437" s="7">
        <f t="shared" si="175"/>
        <v>1.0342093626850477</v>
      </c>
      <c r="I437" s="5" t="e">
        <f t="shared" si="179"/>
        <v>#DIV/0!</v>
      </c>
      <c r="J437" s="5">
        <f t="shared" si="180"/>
        <v>4.0986279715207736</v>
      </c>
      <c r="K437" s="5">
        <f t="shared" si="181"/>
        <v>1.4993757319408616</v>
      </c>
      <c r="L437">
        <v>3.43</v>
      </c>
      <c r="M437">
        <v>3.19</v>
      </c>
      <c r="N437">
        <v>2.33</v>
      </c>
      <c r="O437" s="5">
        <f t="shared" si="182"/>
        <v>3.547338114009714</v>
      </c>
      <c r="P437" s="5">
        <f t="shared" si="183"/>
        <v>3.2991278669653021</v>
      </c>
      <c r="Q437" s="5">
        <f t="shared" si="184"/>
        <v>2.4097078150561613</v>
      </c>
      <c r="R437" s="6">
        <f t="shared" si="185"/>
        <v>0.28190151822591714</v>
      </c>
      <c r="S437" s="6">
        <f t="shared" si="186"/>
        <v>0.30311040987927773</v>
      </c>
      <c r="T437" s="6">
        <f t="shared" si="187"/>
        <v>0.41498807189480513</v>
      </c>
      <c r="U437" t="e">
        <f t="shared" si="188"/>
        <v>#DIV/0!</v>
      </c>
      <c r="V437">
        <f t="shared" si="189"/>
        <v>0.7783092347404168</v>
      </c>
      <c r="W437">
        <f t="shared" si="190"/>
        <v>1.5539800667468053</v>
      </c>
      <c r="X437" t="s">
        <v>230</v>
      </c>
      <c r="Y437" t="s">
        <v>173</v>
      </c>
      <c r="Z437" t="s">
        <v>260</v>
      </c>
      <c r="AA437" s="16"/>
      <c r="AB437" s="16" t="s">
        <v>18</v>
      </c>
      <c r="AC437" t="s">
        <v>352</v>
      </c>
      <c r="AD437" s="16" t="s">
        <v>28</v>
      </c>
    </row>
    <row r="438" spans="1:30" x14ac:dyDescent="0.25">
      <c r="A438" s="11">
        <v>0.82857120775334658</v>
      </c>
      <c r="B438" s="11">
        <v>0.16902911166923459</v>
      </c>
      <c r="C438" s="11">
        <v>0</v>
      </c>
      <c r="D438" s="13">
        <f t="shared" si="176"/>
        <v>1.2068968733676844</v>
      </c>
      <c r="E438" s="14">
        <f t="shared" si="177"/>
        <v>5.9161406584024094</v>
      </c>
      <c r="F438" s="14" t="e">
        <f t="shared" si="178"/>
        <v>#DIV/0!</v>
      </c>
      <c r="G438" s="10">
        <v>4.9641101634169349E-2</v>
      </c>
      <c r="H438" s="7">
        <f t="shared" si="175"/>
        <v>1.0496411016341693</v>
      </c>
      <c r="I438" s="5">
        <f t="shared" si="179"/>
        <v>1.1498186108458273</v>
      </c>
      <c r="J438" s="5">
        <f t="shared" si="180"/>
        <v>5.6363462227152361</v>
      </c>
      <c r="K438" s="5" t="e">
        <f t="shared" si="181"/>
        <v>#DIV/0!</v>
      </c>
      <c r="L438">
        <v>1.65</v>
      </c>
      <c r="M438">
        <v>3.7</v>
      </c>
      <c r="N438">
        <v>5.77</v>
      </c>
      <c r="O438" s="5">
        <f t="shared" si="182"/>
        <v>1.7319078176963794</v>
      </c>
      <c r="P438" s="5">
        <f t="shared" si="183"/>
        <v>3.8836720760464267</v>
      </c>
      <c r="Q438" s="5">
        <f t="shared" si="184"/>
        <v>6.0564291564291564</v>
      </c>
      <c r="R438" s="6">
        <f t="shared" si="185"/>
        <v>0.57739793641563775</v>
      </c>
      <c r="S438" s="6">
        <f t="shared" si="186"/>
        <v>0.25748826894210869</v>
      </c>
      <c r="T438" s="6">
        <f t="shared" si="187"/>
        <v>0.16511379464225345</v>
      </c>
      <c r="U438">
        <f t="shared" si="188"/>
        <v>1.4350089522261518</v>
      </c>
      <c r="V438">
        <f t="shared" si="189"/>
        <v>0.6564536410287396</v>
      </c>
      <c r="W438" t="e">
        <f t="shared" si="190"/>
        <v>#DIV/0!</v>
      </c>
      <c r="X438" t="s">
        <v>232</v>
      </c>
      <c r="Y438" t="s">
        <v>47</v>
      </c>
      <c r="Z438" t="s">
        <v>261</v>
      </c>
      <c r="AA438" s="16"/>
      <c r="AB438" s="16" t="s">
        <v>28</v>
      </c>
      <c r="AC438" t="s">
        <v>352</v>
      </c>
      <c r="AD438" s="16" t="s">
        <v>31</v>
      </c>
    </row>
    <row r="439" spans="1:30" x14ac:dyDescent="0.25">
      <c r="A439" s="11">
        <v>0</v>
      </c>
      <c r="B439" s="11">
        <v>1</v>
      </c>
      <c r="C439" s="11">
        <v>0</v>
      </c>
      <c r="D439" s="13" t="e">
        <f t="shared" si="176"/>
        <v>#DIV/0!</v>
      </c>
      <c r="E439" s="14">
        <f t="shared" si="177"/>
        <v>1</v>
      </c>
      <c r="F439" s="14" t="e">
        <f t="shared" si="178"/>
        <v>#DIV/0!</v>
      </c>
      <c r="G439" s="10">
        <v>4.1683118664293417E-2</v>
      </c>
      <c r="H439" s="7">
        <f t="shared" si="175"/>
        <v>1.0416831186642934</v>
      </c>
      <c r="I439" s="5" t="e">
        <f t="shared" si="179"/>
        <v>#DIV/0!</v>
      </c>
      <c r="J439" s="5">
        <f t="shared" si="180"/>
        <v>0.95998483807845336</v>
      </c>
      <c r="K439" s="5" t="e">
        <f t="shared" si="181"/>
        <v>#DIV/0!</v>
      </c>
      <c r="L439">
        <v>4.45</v>
      </c>
      <c r="M439">
        <v>3.58</v>
      </c>
      <c r="N439">
        <v>1.86</v>
      </c>
      <c r="O439" s="5">
        <f t="shared" si="182"/>
        <v>4.6354898780561058</v>
      </c>
      <c r="P439" s="5">
        <f t="shared" si="183"/>
        <v>3.7292255648181705</v>
      </c>
      <c r="Q439" s="5">
        <f t="shared" si="184"/>
        <v>1.9375306007155859</v>
      </c>
      <c r="R439" s="6">
        <f t="shared" si="185"/>
        <v>0.2157269299052704</v>
      </c>
      <c r="S439" s="6">
        <f t="shared" si="186"/>
        <v>0.26815218940738922</v>
      </c>
      <c r="T439" s="6">
        <f t="shared" si="187"/>
        <v>0.51612088068734041</v>
      </c>
      <c r="U439" t="e">
        <f t="shared" si="188"/>
        <v>#DIV/0!</v>
      </c>
      <c r="V439">
        <f t="shared" si="189"/>
        <v>3.7292255648181705</v>
      </c>
      <c r="W439" t="e">
        <f t="shared" si="190"/>
        <v>#DIV/0!</v>
      </c>
      <c r="X439" t="s">
        <v>50</v>
      </c>
      <c r="Y439" t="s">
        <v>50</v>
      </c>
      <c r="Z439" t="s">
        <v>261</v>
      </c>
      <c r="AA439" s="16"/>
      <c r="AB439" s="16" t="s">
        <v>32</v>
      </c>
      <c r="AC439" t="s">
        <v>352</v>
      </c>
    </row>
    <row r="440" spans="1:30" x14ac:dyDescent="0.25">
      <c r="A440" s="11">
        <v>0.62570916190747883</v>
      </c>
      <c r="B440" s="11">
        <v>0.15103858688210339</v>
      </c>
      <c r="C440" s="11">
        <v>0.14275378097092645</v>
      </c>
      <c r="D440" s="13">
        <f t="shared" si="176"/>
        <v>1.598186603104057</v>
      </c>
      <c r="E440" s="14">
        <f t="shared" si="177"/>
        <v>6.6208246557588142</v>
      </c>
      <c r="F440" s="14">
        <f t="shared" si="178"/>
        <v>7.0050683995799892</v>
      </c>
      <c r="G440" s="10">
        <v>3.6201871452676837E-2</v>
      </c>
      <c r="H440" s="7">
        <f t="shared" si="175"/>
        <v>1.0362018714526768</v>
      </c>
      <c r="I440" s="5">
        <f t="shared" si="179"/>
        <v>1.5423506240762912</v>
      </c>
      <c r="J440" s="5">
        <f t="shared" si="180"/>
        <v>6.3895123509832281</v>
      </c>
      <c r="K440" s="5">
        <f t="shared" si="181"/>
        <v>6.7603317389877047</v>
      </c>
      <c r="L440">
        <v>4.7699999999999996</v>
      </c>
      <c r="M440">
        <v>3.69</v>
      </c>
      <c r="N440">
        <v>1.8</v>
      </c>
      <c r="O440" s="5">
        <f t="shared" si="182"/>
        <v>4.942682926829268</v>
      </c>
      <c r="P440" s="5">
        <f t="shared" si="183"/>
        <v>3.8235849056603777</v>
      </c>
      <c r="Q440" s="5">
        <f t="shared" si="184"/>
        <v>1.8651633686148184</v>
      </c>
      <c r="R440" s="6">
        <f t="shared" si="185"/>
        <v>0.20231926967678265</v>
      </c>
      <c r="S440" s="6">
        <f t="shared" si="186"/>
        <v>0.26153466567974337</v>
      </c>
      <c r="T440" s="6">
        <f t="shared" si="187"/>
        <v>0.53614606464347392</v>
      </c>
      <c r="U440">
        <f t="shared" si="188"/>
        <v>3.0926819917207458</v>
      </c>
      <c r="V440">
        <f t="shared" si="189"/>
        <v>0.57750886097468412</v>
      </c>
      <c r="W440">
        <f t="shared" si="190"/>
        <v>0.26625912299823512</v>
      </c>
      <c r="X440" t="s">
        <v>107</v>
      </c>
      <c r="Y440" t="s">
        <v>106</v>
      </c>
      <c r="Z440" t="s">
        <v>262</v>
      </c>
      <c r="AA440" s="16"/>
      <c r="AB440" s="16" t="s">
        <v>334</v>
      </c>
      <c r="AC440" t="s">
        <v>352</v>
      </c>
      <c r="AD440" s="16" t="s">
        <v>19</v>
      </c>
    </row>
    <row r="441" spans="1:30" x14ac:dyDescent="0.25">
      <c r="A441" s="11">
        <v>0</v>
      </c>
      <c r="B441" s="11">
        <v>0.5227808553853005</v>
      </c>
      <c r="C441" s="11">
        <v>0.45344064202660789</v>
      </c>
      <c r="D441" s="13" t="e">
        <f t="shared" si="176"/>
        <v>#DIV/0!</v>
      </c>
      <c r="E441" s="14">
        <f t="shared" si="177"/>
        <v>1.9128474000123417</v>
      </c>
      <c r="F441" s="14">
        <f t="shared" si="178"/>
        <v>2.2053603213214399</v>
      </c>
      <c r="G441" s="10">
        <v>3.7267908362562441E-2</v>
      </c>
      <c r="H441" s="7">
        <f t="shared" si="175"/>
        <v>1.0372679083625624</v>
      </c>
      <c r="I441" s="5" t="e">
        <f t="shared" si="179"/>
        <v>#DIV/0!</v>
      </c>
      <c r="J441" s="5">
        <f t="shared" si="180"/>
        <v>1.8441208723327558</v>
      </c>
      <c r="K441" s="5">
        <f t="shared" si="181"/>
        <v>2.1261241223618259</v>
      </c>
      <c r="L441">
        <v>1.54</v>
      </c>
      <c r="M441">
        <v>4.47</v>
      </c>
      <c r="N441">
        <v>6.09</v>
      </c>
      <c r="O441" s="5">
        <f t="shared" si="182"/>
        <v>1.5973925788783463</v>
      </c>
      <c r="P441" s="5">
        <f t="shared" si="183"/>
        <v>4.6365875503806535</v>
      </c>
      <c r="Q441" s="5">
        <f t="shared" si="184"/>
        <v>6.3169615619280055</v>
      </c>
      <c r="R441" s="6">
        <f t="shared" si="185"/>
        <v>0.62602018641039248</v>
      </c>
      <c r="S441" s="6">
        <f t="shared" si="186"/>
        <v>0.21567585840537018</v>
      </c>
      <c r="T441" s="6">
        <f t="shared" si="187"/>
        <v>0.15830395518423721</v>
      </c>
      <c r="U441" t="e">
        <f t="shared" si="188"/>
        <v>#DIV/0!</v>
      </c>
      <c r="V441">
        <f t="shared" si="189"/>
        <v>2.4239192056568331</v>
      </c>
      <c r="W441">
        <f t="shared" si="190"/>
        <v>2.8643671062980385</v>
      </c>
      <c r="X441" t="s">
        <v>180</v>
      </c>
      <c r="Y441" t="s">
        <v>108</v>
      </c>
      <c r="Z441" t="s">
        <v>262</v>
      </c>
      <c r="AA441" s="16"/>
      <c r="AB441" s="16" t="s">
        <v>18</v>
      </c>
      <c r="AC441" t="s">
        <v>352</v>
      </c>
      <c r="AD441" s="16" t="s">
        <v>34</v>
      </c>
    </row>
    <row r="442" spans="1:30" x14ac:dyDescent="0.25">
      <c r="A442" s="11">
        <v>0.71309234899921192</v>
      </c>
      <c r="B442" s="11">
        <v>0.24760297622305402</v>
      </c>
      <c r="C442" s="11">
        <v>3.8802912815685223E-2</v>
      </c>
      <c r="D442" s="13">
        <f t="shared" si="176"/>
        <v>1.4023429102884752</v>
      </c>
      <c r="E442" s="14">
        <f t="shared" si="177"/>
        <v>4.0387236666297035</v>
      </c>
      <c r="F442" s="14">
        <f t="shared" si="178"/>
        <v>25.771261161501567</v>
      </c>
      <c r="G442" s="10">
        <v>3.3427567004405079E-2</v>
      </c>
      <c r="H442" s="7">
        <f t="shared" si="175"/>
        <v>1.0334275670044051</v>
      </c>
      <c r="I442" s="5">
        <f t="shared" si="179"/>
        <v>1.3569822937406677</v>
      </c>
      <c r="J442" s="5">
        <f t="shared" si="180"/>
        <v>3.9080858645340242</v>
      </c>
      <c r="K442" s="5">
        <f t="shared" si="181"/>
        <v>24.937655994802501</v>
      </c>
      <c r="L442">
        <v>2.2000000000000002</v>
      </c>
      <c r="M442">
        <v>3.47</v>
      </c>
      <c r="N442">
        <v>3.44</v>
      </c>
      <c r="O442" s="5">
        <f t="shared" si="182"/>
        <v>2.2735406474096913</v>
      </c>
      <c r="P442" s="5">
        <f t="shared" si="183"/>
        <v>3.585993657505286</v>
      </c>
      <c r="Q442" s="5">
        <f t="shared" si="184"/>
        <v>3.5549908304951536</v>
      </c>
      <c r="R442" s="6">
        <f t="shared" si="185"/>
        <v>0.43984258699721429</v>
      </c>
      <c r="S442" s="6">
        <f t="shared" si="186"/>
        <v>0.27886273527200905</v>
      </c>
      <c r="T442" s="6">
        <f t="shared" si="187"/>
        <v>0.28129467773077654</v>
      </c>
      <c r="U442">
        <f t="shared" si="188"/>
        <v>1.621244440806566</v>
      </c>
      <c r="V442">
        <f t="shared" si="189"/>
        <v>0.88790270231530377</v>
      </c>
      <c r="W442">
        <f t="shared" si="190"/>
        <v>0.13794399925626386</v>
      </c>
      <c r="X442" t="s">
        <v>109</v>
      </c>
      <c r="Y442" t="s">
        <v>181</v>
      </c>
      <c r="Z442" t="s">
        <v>262</v>
      </c>
      <c r="AA442" s="16"/>
      <c r="AB442" s="16" t="s">
        <v>35</v>
      </c>
      <c r="AC442" t="s">
        <v>352</v>
      </c>
      <c r="AD442" s="16" t="s">
        <v>19</v>
      </c>
    </row>
    <row r="443" spans="1:30" x14ac:dyDescent="0.25">
      <c r="A443" s="11">
        <v>0.28584495165825119</v>
      </c>
      <c r="B443" s="11">
        <v>0.18342983756684958</v>
      </c>
      <c r="C443" s="11">
        <v>0.47842983715212484</v>
      </c>
      <c r="D443" s="13">
        <f t="shared" si="176"/>
        <v>3.4984000738819208</v>
      </c>
      <c r="E443" s="14">
        <f t="shared" si="177"/>
        <v>5.4516757647760432</v>
      </c>
      <c r="F443" s="14">
        <f t="shared" si="178"/>
        <v>2.0901706422670983</v>
      </c>
      <c r="G443" s="10">
        <v>3.5758431209065522E-2</v>
      </c>
      <c r="H443" s="7">
        <f t="shared" si="175"/>
        <v>1.0357584312090655</v>
      </c>
      <c r="I443" s="5">
        <f t="shared" si="179"/>
        <v>3.3776216234109286</v>
      </c>
      <c r="J443" s="5">
        <f t="shared" si="180"/>
        <v>5.2634625994906674</v>
      </c>
      <c r="K443" s="5">
        <f t="shared" si="181"/>
        <v>2.0180097784260296</v>
      </c>
      <c r="L443">
        <v>4.22</v>
      </c>
      <c r="M443">
        <v>4.0599999999999996</v>
      </c>
      <c r="N443">
        <v>1.81</v>
      </c>
      <c r="O443" s="5">
        <f t="shared" si="182"/>
        <v>4.3709005797022566</v>
      </c>
      <c r="P443" s="5">
        <f t="shared" si="183"/>
        <v>4.2051792307088052</v>
      </c>
      <c r="Q443" s="5">
        <f t="shared" si="184"/>
        <v>1.8747227604884087</v>
      </c>
      <c r="R443" s="6">
        <f t="shared" si="185"/>
        <v>0.22878580323785802</v>
      </c>
      <c r="S443" s="6">
        <f t="shared" si="186"/>
        <v>0.23780199252801995</v>
      </c>
      <c r="T443" s="6">
        <f t="shared" si="187"/>
        <v>0.53341220423412194</v>
      </c>
      <c r="U443">
        <f t="shared" si="188"/>
        <v>1.2493998649080136</v>
      </c>
      <c r="V443">
        <f t="shared" si="189"/>
        <v>0.7713553432284056</v>
      </c>
      <c r="W443">
        <f t="shared" si="190"/>
        <v>0.89692330500585127</v>
      </c>
      <c r="X443" t="s">
        <v>114</v>
      </c>
      <c r="Y443" t="s">
        <v>187</v>
      </c>
      <c r="Z443" t="s">
        <v>268</v>
      </c>
      <c r="AA443" s="16"/>
      <c r="AB443" s="16" t="s">
        <v>330</v>
      </c>
      <c r="AC443" t="s">
        <v>352</v>
      </c>
      <c r="AD443" s="16" t="s">
        <v>29</v>
      </c>
    </row>
    <row r="444" spans="1:30" x14ac:dyDescent="0.25">
      <c r="A444" s="11">
        <v>0.11380152614054809</v>
      </c>
      <c r="B444" s="11">
        <v>0.28447697088000629</v>
      </c>
      <c r="C444" s="11">
        <v>0.53225544277634362</v>
      </c>
      <c r="D444" s="13">
        <f t="shared" si="176"/>
        <v>8.787228378334504</v>
      </c>
      <c r="E444" s="14">
        <f t="shared" si="177"/>
        <v>3.5152230316098403</v>
      </c>
      <c r="F444" s="14">
        <f t="shared" si="178"/>
        <v>1.8787971331656348</v>
      </c>
      <c r="G444" s="10">
        <v>3.6776564274739076E-2</v>
      </c>
      <c r="H444" s="7">
        <f t="shared" si="175"/>
        <v>1.0367765642747391</v>
      </c>
      <c r="I444" s="5">
        <f t="shared" si="179"/>
        <v>8.4755275930465039</v>
      </c>
      <c r="J444" s="5">
        <f t="shared" si="180"/>
        <v>3.3905309521235751</v>
      </c>
      <c r="K444" s="5">
        <f t="shared" si="181"/>
        <v>1.8121523941659679</v>
      </c>
      <c r="L444">
        <v>4.91</v>
      </c>
      <c r="M444">
        <v>3.87</v>
      </c>
      <c r="N444">
        <v>1.74</v>
      </c>
      <c r="O444" s="5">
        <f t="shared" si="182"/>
        <v>5.0905729305889693</v>
      </c>
      <c r="P444" s="5">
        <f t="shared" si="183"/>
        <v>4.01232530374324</v>
      </c>
      <c r="Q444" s="5">
        <f t="shared" si="184"/>
        <v>1.8039912218380461</v>
      </c>
      <c r="R444" s="6">
        <f t="shared" si="185"/>
        <v>0.19644154275662287</v>
      </c>
      <c r="S444" s="6">
        <f t="shared" si="186"/>
        <v>0.24923203486692982</v>
      </c>
      <c r="T444" s="6">
        <f t="shared" si="187"/>
        <v>0.55432642237644736</v>
      </c>
      <c r="U444">
        <f t="shared" si="188"/>
        <v>0.57931496843078711</v>
      </c>
      <c r="V444">
        <f t="shared" si="189"/>
        <v>1.1414141485940783</v>
      </c>
      <c r="W444">
        <f t="shared" si="190"/>
        <v>0.96018414654404627</v>
      </c>
      <c r="X444" t="s">
        <v>111</v>
      </c>
      <c r="Y444" t="s">
        <v>186</v>
      </c>
      <c r="Z444" t="s">
        <v>268</v>
      </c>
      <c r="AA444" s="16"/>
      <c r="AB444" s="16" t="s">
        <v>18</v>
      </c>
      <c r="AC444" t="s">
        <v>352</v>
      </c>
      <c r="AD444" s="16" t="s">
        <v>18</v>
      </c>
    </row>
    <row r="445" spans="1:30" x14ac:dyDescent="0.25">
      <c r="A445" s="11">
        <v>0.44271233240641211</v>
      </c>
      <c r="B445" s="11">
        <v>0.20889212268758753</v>
      </c>
      <c r="C445" s="11">
        <v>0.32324907323733365</v>
      </c>
      <c r="D445" s="13">
        <f t="shared" si="176"/>
        <v>2.2588031251905472</v>
      </c>
      <c r="E445" s="14">
        <f t="shared" si="177"/>
        <v>4.7871599327638048</v>
      </c>
      <c r="F445" s="14">
        <f t="shared" si="178"/>
        <v>3.0935896891676067</v>
      </c>
      <c r="G445" s="10">
        <v>3.2806979594779628E-2</v>
      </c>
      <c r="H445" s="7">
        <f t="shared" si="175"/>
        <v>1.0328069795947796</v>
      </c>
      <c r="I445" s="5">
        <f t="shared" si="179"/>
        <v>2.1870525372289653</v>
      </c>
      <c r="J445" s="5">
        <f t="shared" si="180"/>
        <v>4.6350964191218385</v>
      </c>
      <c r="K445" s="5">
        <f t="shared" si="181"/>
        <v>2.9953222143999958</v>
      </c>
      <c r="L445">
        <v>2.25</v>
      </c>
      <c r="M445">
        <v>3.45</v>
      </c>
      <c r="N445">
        <v>3.35</v>
      </c>
      <c r="O445" s="5">
        <f t="shared" si="182"/>
        <v>2.3238157040882541</v>
      </c>
      <c r="P445" s="5">
        <f t="shared" si="183"/>
        <v>3.56318407960199</v>
      </c>
      <c r="Q445" s="5">
        <f t="shared" si="184"/>
        <v>3.459903381642512</v>
      </c>
      <c r="R445" s="6">
        <f t="shared" si="185"/>
        <v>0.4303267243786652</v>
      </c>
      <c r="S445" s="6">
        <f t="shared" si="186"/>
        <v>0.28064786372521644</v>
      </c>
      <c r="T445" s="6">
        <f t="shared" si="187"/>
        <v>0.28902541189611841</v>
      </c>
      <c r="U445">
        <f t="shared" si="188"/>
        <v>1.0287818704395599</v>
      </c>
      <c r="V445">
        <f t="shared" si="189"/>
        <v>0.7443210859146776</v>
      </c>
      <c r="W445">
        <f t="shared" si="190"/>
        <v>1.1184105616066589</v>
      </c>
      <c r="X445" t="s">
        <v>189</v>
      </c>
      <c r="Y445" t="s">
        <v>188</v>
      </c>
      <c r="Z445" t="s">
        <v>268</v>
      </c>
      <c r="AA445" s="16"/>
      <c r="AB445" s="16" t="s">
        <v>20</v>
      </c>
      <c r="AC445" t="s">
        <v>352</v>
      </c>
      <c r="AD445" s="16" t="s">
        <v>31</v>
      </c>
    </row>
    <row r="446" spans="1:30" x14ac:dyDescent="0.25">
      <c r="A446" s="11">
        <v>0.44222362922860248</v>
      </c>
      <c r="B446" s="11">
        <v>0.21702260363733111</v>
      </c>
      <c r="C446" s="11">
        <v>0.31705886419372792</v>
      </c>
      <c r="D446" s="13">
        <f t="shared" si="176"/>
        <v>2.2612993379489033</v>
      </c>
      <c r="E446" s="14">
        <f t="shared" si="177"/>
        <v>4.6078149613904325</v>
      </c>
      <c r="F446" s="14">
        <f t="shared" si="178"/>
        <v>3.1539884637604212</v>
      </c>
      <c r="G446" s="10">
        <v>3.8461309417467504E-2</v>
      </c>
      <c r="H446" s="7">
        <f t="shared" si="175"/>
        <v>1.0384613094174675</v>
      </c>
      <c r="I446" s="5">
        <f t="shared" si="179"/>
        <v>2.1775479908995314</v>
      </c>
      <c r="J446" s="5">
        <f t="shared" si="180"/>
        <v>4.4371561266690041</v>
      </c>
      <c r="K446" s="5">
        <f t="shared" si="181"/>
        <v>3.037174746095908</v>
      </c>
      <c r="L446">
        <v>4.91</v>
      </c>
      <c r="M446">
        <v>4</v>
      </c>
      <c r="N446">
        <v>1.71</v>
      </c>
      <c r="O446" s="5">
        <f t="shared" si="182"/>
        <v>5.098845029239766</v>
      </c>
      <c r="P446" s="5">
        <f t="shared" si="183"/>
        <v>4.15384523766987</v>
      </c>
      <c r="Q446" s="5">
        <f t="shared" si="184"/>
        <v>1.7757688391038693</v>
      </c>
      <c r="R446" s="6">
        <f t="shared" si="185"/>
        <v>0.19612284630448931</v>
      </c>
      <c r="S446" s="6">
        <f t="shared" si="186"/>
        <v>0.24074079383876068</v>
      </c>
      <c r="T446" s="6">
        <f t="shared" si="187"/>
        <v>0.56313635985675015</v>
      </c>
      <c r="U446">
        <f t="shared" si="188"/>
        <v>2.2548297537046289</v>
      </c>
      <c r="V446">
        <f t="shared" si="189"/>
        <v>0.90147830858564371</v>
      </c>
      <c r="W446">
        <f t="shared" si="190"/>
        <v>0.56302325119688768</v>
      </c>
      <c r="X446" t="s">
        <v>239</v>
      </c>
      <c r="Y446" t="s">
        <v>190</v>
      </c>
      <c r="Z446" t="s">
        <v>268</v>
      </c>
      <c r="AA446" s="16"/>
      <c r="AB446" s="16" t="s">
        <v>20</v>
      </c>
      <c r="AC446" t="s">
        <v>352</v>
      </c>
      <c r="AD446" s="16" t="s">
        <v>16</v>
      </c>
    </row>
    <row r="447" spans="1:30" x14ac:dyDescent="0.25">
      <c r="A447" s="11">
        <v>0.30789422008893491</v>
      </c>
      <c r="B447" s="11">
        <v>0.22266925269645368</v>
      </c>
      <c r="C447" s="11">
        <v>0.42829705352858533</v>
      </c>
      <c r="D447" s="13">
        <f t="shared" si="176"/>
        <v>3.2478686989029906</v>
      </c>
      <c r="E447" s="14">
        <f t="shared" si="177"/>
        <v>4.490965806416102</v>
      </c>
      <c r="F447" s="14">
        <f t="shared" si="178"/>
        <v>2.3348281099796502</v>
      </c>
      <c r="G447" s="10">
        <v>3.2771963575224383E-2</v>
      </c>
      <c r="H447" s="7">
        <f t="shared" si="175"/>
        <v>1.0327719635752244</v>
      </c>
      <c r="I447" s="5">
        <f t="shared" si="179"/>
        <v>3.1448071921507235</v>
      </c>
      <c r="J447" s="5">
        <f t="shared" si="180"/>
        <v>4.3484582897364756</v>
      </c>
      <c r="K447" s="5">
        <f t="shared" si="181"/>
        <v>2.2607392457643796</v>
      </c>
      <c r="L447">
        <v>2.54</v>
      </c>
      <c r="M447">
        <v>3.5</v>
      </c>
      <c r="N447">
        <v>2.83</v>
      </c>
      <c r="O447" s="5">
        <f t="shared" si="182"/>
        <v>2.6232407874810701</v>
      </c>
      <c r="P447" s="5">
        <f t="shared" si="183"/>
        <v>3.6147018725132853</v>
      </c>
      <c r="Q447" s="5">
        <f t="shared" si="184"/>
        <v>2.9227446569178852</v>
      </c>
      <c r="R447" s="6">
        <f t="shared" si="185"/>
        <v>0.3812078573847717</v>
      </c>
      <c r="S447" s="6">
        <f t="shared" si="186"/>
        <v>0.27664798793066292</v>
      </c>
      <c r="T447" s="6">
        <f t="shared" si="187"/>
        <v>0.34214415468456544</v>
      </c>
      <c r="U447">
        <f t="shared" si="188"/>
        <v>0.80768067636696739</v>
      </c>
      <c r="V447">
        <f t="shared" si="189"/>
        <v>0.80488296467300513</v>
      </c>
      <c r="W447">
        <f t="shared" si="190"/>
        <v>1.2518029247743463</v>
      </c>
      <c r="X447" t="s">
        <v>212</v>
      </c>
      <c r="Y447" t="s">
        <v>246</v>
      </c>
      <c r="Z447" t="s">
        <v>269</v>
      </c>
      <c r="AA447" s="16"/>
      <c r="AB447" s="16" t="s">
        <v>20</v>
      </c>
      <c r="AC447" t="s">
        <v>352</v>
      </c>
      <c r="AD447" s="16" t="s">
        <v>17</v>
      </c>
    </row>
    <row r="448" spans="1:30" x14ac:dyDescent="0.25">
      <c r="A448" s="11">
        <v>0.73582224565270871</v>
      </c>
      <c r="B448" s="11">
        <v>9.0823386706527537E-2</v>
      </c>
      <c r="C448" s="11">
        <v>1.9240904662313568E-2</v>
      </c>
      <c r="D448" s="13">
        <f t="shared" si="176"/>
        <v>1.359023875546129</v>
      </c>
      <c r="E448" s="14">
        <f t="shared" si="177"/>
        <v>11.01037999421056</v>
      </c>
      <c r="F448" s="14">
        <f t="shared" si="178"/>
        <v>51.972608229729559</v>
      </c>
      <c r="G448" s="10">
        <v>3.7558380444898898E-2</v>
      </c>
      <c r="H448" s="7">
        <f t="shared" si="175"/>
        <v>1.0375583804448989</v>
      </c>
      <c r="I448" s="5">
        <f t="shared" si="179"/>
        <v>1.3098288261749547</v>
      </c>
      <c r="J448" s="5">
        <f t="shared" si="180"/>
        <v>10.611817322018423</v>
      </c>
      <c r="K448" s="5">
        <f t="shared" si="181"/>
        <v>50.091261570692545</v>
      </c>
      <c r="L448">
        <v>1.4</v>
      </c>
      <c r="M448">
        <v>5.0199999999999996</v>
      </c>
      <c r="N448">
        <v>8.06</v>
      </c>
      <c r="O448" s="5">
        <f t="shared" si="182"/>
        <v>1.4525817326228583</v>
      </c>
      <c r="P448" s="5">
        <f t="shared" si="183"/>
        <v>5.2085430698333921</v>
      </c>
      <c r="Q448" s="5">
        <f t="shared" si="184"/>
        <v>8.3627205463858854</v>
      </c>
      <c r="R448" s="6">
        <f t="shared" si="185"/>
        <v>0.68842942021193343</v>
      </c>
      <c r="S448" s="6">
        <f t="shared" si="186"/>
        <v>0.19199226858500135</v>
      </c>
      <c r="T448" s="6">
        <f t="shared" si="187"/>
        <v>0.11957831120306534</v>
      </c>
      <c r="U448">
        <f t="shared" si="188"/>
        <v>1.0688419524926542</v>
      </c>
      <c r="V448">
        <f t="shared" si="189"/>
        <v>0.47305752140908219</v>
      </c>
      <c r="W448">
        <f t="shared" si="190"/>
        <v>0.16090630875058165</v>
      </c>
      <c r="X448" t="s">
        <v>213</v>
      </c>
      <c r="Y448" t="s">
        <v>243</v>
      </c>
      <c r="Z448" t="s">
        <v>269</v>
      </c>
      <c r="AA448" s="16"/>
      <c r="AB448" s="16" t="s">
        <v>332</v>
      </c>
      <c r="AC448" t="s">
        <v>352</v>
      </c>
      <c r="AD448" s="16" t="s">
        <v>28</v>
      </c>
    </row>
    <row r="449" spans="1:30" x14ac:dyDescent="0.25">
      <c r="A449" s="11">
        <v>0.1820956491568328</v>
      </c>
      <c r="B449" s="11">
        <v>0.18257919492326583</v>
      </c>
      <c r="C449" s="11">
        <v>0.5625552068285159</v>
      </c>
      <c r="D449" s="13">
        <f t="shared" si="176"/>
        <v>5.4916194023874452</v>
      </c>
      <c r="E449" s="14">
        <f t="shared" si="177"/>
        <v>5.4770753065281008</v>
      </c>
      <c r="F449" s="14">
        <f t="shared" si="178"/>
        <v>1.7776033140598604</v>
      </c>
      <c r="G449" s="10">
        <v>3.2533785389502246E-2</v>
      </c>
      <c r="H449" s="7">
        <f t="shared" si="175"/>
        <v>1.0325337853895022</v>
      </c>
      <c r="I449" s="5">
        <f t="shared" si="179"/>
        <v>5.3185856773837612</v>
      </c>
      <c r="J449" s="5">
        <f t="shared" si="180"/>
        <v>5.3044998469100806</v>
      </c>
      <c r="K449" s="5">
        <f t="shared" si="181"/>
        <v>1.7215933649951183</v>
      </c>
      <c r="L449">
        <v>2.8</v>
      </c>
      <c r="M449">
        <v>3.55</v>
      </c>
      <c r="N449">
        <v>2.54</v>
      </c>
      <c r="O449" s="5">
        <f t="shared" si="182"/>
        <v>2.8910945990906063</v>
      </c>
      <c r="P449" s="5">
        <f t="shared" si="183"/>
        <v>3.6654949381327326</v>
      </c>
      <c r="Q449" s="5">
        <f t="shared" si="184"/>
        <v>2.6226358148893358</v>
      </c>
      <c r="R449" s="6">
        <f t="shared" si="185"/>
        <v>0.3458897541140819</v>
      </c>
      <c r="S449" s="6">
        <f t="shared" si="186"/>
        <v>0.27281445394913506</v>
      </c>
      <c r="T449" s="6">
        <f t="shared" si="187"/>
        <v>0.3812957919367832</v>
      </c>
      <c r="U449">
        <f t="shared" si="188"/>
        <v>0.5264557477952172</v>
      </c>
      <c r="V449">
        <f t="shared" si="189"/>
        <v>0.66924311479958043</v>
      </c>
      <c r="W449">
        <f t="shared" si="190"/>
        <v>1.4753774332809435</v>
      </c>
      <c r="X449" t="s">
        <v>198</v>
      </c>
      <c r="Y449" t="s">
        <v>211</v>
      </c>
      <c r="Z449" t="s">
        <v>269</v>
      </c>
      <c r="AA449" s="16"/>
      <c r="AB449" s="16" t="s">
        <v>16</v>
      </c>
      <c r="AC449" t="s">
        <v>352</v>
      </c>
      <c r="AD449" s="16" t="s">
        <v>16</v>
      </c>
    </row>
    <row r="450" spans="1:30" x14ac:dyDescent="0.25">
      <c r="A450" s="11">
        <v>0.48893783165391513</v>
      </c>
      <c r="B450" s="11">
        <v>0.2172897833216732</v>
      </c>
      <c r="C450" s="11">
        <v>0.2748721057623848</v>
      </c>
      <c r="D450" s="13">
        <f t="shared" si="176"/>
        <v>2.0452497950860753</v>
      </c>
      <c r="E450" s="14">
        <f t="shared" si="177"/>
        <v>4.6021491885774122</v>
      </c>
      <c r="F450" s="14">
        <f t="shared" si="178"/>
        <v>3.6380555867115061</v>
      </c>
      <c r="G450" s="10">
        <v>3.3919546616825391E-2</v>
      </c>
      <c r="H450" s="7">
        <f t="shared" si="175"/>
        <v>1.0339195466168254</v>
      </c>
      <c r="I450" s="5">
        <f t="shared" si="179"/>
        <v>1.978151783452115</v>
      </c>
      <c r="J450" s="5">
        <f t="shared" si="180"/>
        <v>4.4511676016151247</v>
      </c>
      <c r="K450" s="5">
        <f t="shared" si="181"/>
        <v>3.5187027836120248</v>
      </c>
      <c r="L450">
        <v>2.7</v>
      </c>
      <c r="M450">
        <v>3.46</v>
      </c>
      <c r="N450">
        <v>2.67</v>
      </c>
      <c r="O450" s="5">
        <f t="shared" si="182"/>
        <v>2.7915827758654288</v>
      </c>
      <c r="P450" s="5">
        <f t="shared" si="183"/>
        <v>3.5773616312942158</v>
      </c>
      <c r="Q450" s="5">
        <f t="shared" si="184"/>
        <v>2.7605651894669236</v>
      </c>
      <c r="R450" s="6">
        <f t="shared" si="185"/>
        <v>0.35821971988274154</v>
      </c>
      <c r="S450" s="6">
        <f t="shared" si="186"/>
        <v>0.27953561956167694</v>
      </c>
      <c r="T450" s="6">
        <f t="shared" si="187"/>
        <v>0.36224466055558141</v>
      </c>
      <c r="U450">
        <f t="shared" si="188"/>
        <v>1.3649104293140601</v>
      </c>
      <c r="V450">
        <f t="shared" si="189"/>
        <v>0.77732413372718756</v>
      </c>
      <c r="W450">
        <f t="shared" si="190"/>
        <v>0.75880236672311008</v>
      </c>
      <c r="X450" t="s">
        <v>201</v>
      </c>
      <c r="Y450" t="s">
        <v>248</v>
      </c>
      <c r="Z450" t="s">
        <v>269</v>
      </c>
      <c r="AA450" s="16"/>
      <c r="AB450" s="16" t="s">
        <v>20</v>
      </c>
      <c r="AC450" t="s">
        <v>352</v>
      </c>
      <c r="AD450" s="16" t="s">
        <v>31</v>
      </c>
    </row>
    <row r="451" spans="1:30" x14ac:dyDescent="0.25">
      <c r="A451" s="11">
        <v>0.28229558619211159</v>
      </c>
      <c r="B451" s="11">
        <v>0.26768174819296409</v>
      </c>
      <c r="C451" s="11">
        <v>0.4099490776437551</v>
      </c>
      <c r="D451" s="13">
        <f t="shared" si="176"/>
        <v>3.5423862395052343</v>
      </c>
      <c r="E451" s="14">
        <f t="shared" si="177"/>
        <v>3.7357795469832658</v>
      </c>
      <c r="F451" s="14">
        <f t="shared" si="178"/>
        <v>2.4393273568211269</v>
      </c>
      <c r="G451" s="10">
        <v>3.3002679931362966E-2</v>
      </c>
      <c r="H451" s="7">
        <f t="shared" si="175"/>
        <v>1.033002679931363</v>
      </c>
      <c r="I451" s="5">
        <f t="shared" si="179"/>
        <v>3.4292130197964301</v>
      </c>
      <c r="J451" s="5">
        <f t="shared" si="180"/>
        <v>3.6164277397920079</v>
      </c>
      <c r="K451" s="5">
        <f t="shared" si="181"/>
        <v>2.3613949936540397</v>
      </c>
      <c r="L451">
        <v>2.72</v>
      </c>
      <c r="M451">
        <v>3.39</v>
      </c>
      <c r="N451">
        <v>2.7</v>
      </c>
      <c r="O451" s="5">
        <f t="shared" si="182"/>
        <v>2.8097672894133074</v>
      </c>
      <c r="P451" s="5">
        <f t="shared" si="183"/>
        <v>3.5018790849673205</v>
      </c>
      <c r="Q451" s="5">
        <f t="shared" si="184"/>
        <v>2.7891072358146802</v>
      </c>
      <c r="R451" s="6">
        <f t="shared" si="185"/>
        <v>0.3559013601474465</v>
      </c>
      <c r="S451" s="6">
        <f t="shared" si="186"/>
        <v>0.28556097333364439</v>
      </c>
      <c r="T451" s="6">
        <f t="shared" si="187"/>
        <v>0.35853766651890906</v>
      </c>
      <c r="U451">
        <f t="shared" si="188"/>
        <v>0.79318490402835018</v>
      </c>
      <c r="V451">
        <f t="shared" si="189"/>
        <v>0.93738911542442971</v>
      </c>
      <c r="W451">
        <f t="shared" si="190"/>
        <v>1.1433919387717515</v>
      </c>
      <c r="X451" t="s">
        <v>208</v>
      </c>
      <c r="Y451" t="s">
        <v>206</v>
      </c>
      <c r="Z451" t="s">
        <v>269</v>
      </c>
      <c r="AA451" s="16"/>
      <c r="AB451" s="16" t="s">
        <v>19</v>
      </c>
      <c r="AC451" t="s">
        <v>352</v>
      </c>
      <c r="AD451" s="16" t="s">
        <v>21</v>
      </c>
    </row>
    <row r="452" spans="1:30" x14ac:dyDescent="0.25">
      <c r="A452" s="11">
        <v>0.4890325706789253</v>
      </c>
      <c r="B452" s="11">
        <v>0.26912806972291337</v>
      </c>
      <c r="C452" s="11">
        <v>0.22974357146925695</v>
      </c>
      <c r="D452" s="13">
        <f t="shared" si="176"/>
        <v>2.0448535740915932</v>
      </c>
      <c r="E452" s="14">
        <f t="shared" si="177"/>
        <v>3.7157030889775697</v>
      </c>
      <c r="F452" s="14">
        <f t="shared" si="178"/>
        <v>4.3526789176506497</v>
      </c>
      <c r="G452" s="10">
        <v>3.375979047419686E-2</v>
      </c>
      <c r="H452" s="7">
        <f t="shared" si="175"/>
        <v>1.0337597904741969</v>
      </c>
      <c r="I452" s="5">
        <f t="shared" si="179"/>
        <v>1.9780742034410108</v>
      </c>
      <c r="J452" s="5">
        <f t="shared" si="180"/>
        <v>3.5943583056883419</v>
      </c>
      <c r="K452" s="5">
        <f t="shared" si="181"/>
        <v>4.2105322317228344</v>
      </c>
      <c r="L452">
        <v>2.02</v>
      </c>
      <c r="M452">
        <v>3.62</v>
      </c>
      <c r="N452">
        <v>3.81</v>
      </c>
      <c r="O452" s="5">
        <f t="shared" si="182"/>
        <v>2.0881947767578777</v>
      </c>
      <c r="P452" s="5">
        <f t="shared" si="183"/>
        <v>3.7422104415165927</v>
      </c>
      <c r="Q452" s="5">
        <f t="shared" si="184"/>
        <v>3.9386248017066903</v>
      </c>
      <c r="R452" s="6">
        <f t="shared" si="185"/>
        <v>0.47888253104080442</v>
      </c>
      <c r="S452" s="6">
        <f t="shared" si="186"/>
        <v>0.26722174384044889</v>
      </c>
      <c r="T452" s="6">
        <f t="shared" si="187"/>
        <v>0.2538957251187467</v>
      </c>
      <c r="U452">
        <f t="shared" si="188"/>
        <v>1.0211952597562093</v>
      </c>
      <c r="V452">
        <f t="shared" si="189"/>
        <v>1.007133872622292</v>
      </c>
      <c r="W452">
        <f t="shared" si="190"/>
        <v>0.90487372862148885</v>
      </c>
      <c r="X452" t="s">
        <v>205</v>
      </c>
      <c r="Y452" t="s">
        <v>282</v>
      </c>
      <c r="Z452" t="s">
        <v>269</v>
      </c>
      <c r="AA452" s="16"/>
      <c r="AB452" s="16" t="s">
        <v>19</v>
      </c>
      <c r="AC452" t="s">
        <v>352</v>
      </c>
      <c r="AD452" s="16" t="s">
        <v>35</v>
      </c>
    </row>
    <row r="453" spans="1:30" x14ac:dyDescent="0.25">
      <c r="A453" s="11">
        <v>0.37653228729453453</v>
      </c>
      <c r="B453" s="11">
        <v>0.24634405073294088</v>
      </c>
      <c r="C453" s="11">
        <v>0.34853793068260458</v>
      </c>
      <c r="D453" s="13">
        <f t="shared" si="176"/>
        <v>2.6558147434983996</v>
      </c>
      <c r="E453" s="14">
        <f t="shared" si="177"/>
        <v>4.0593633052015123</v>
      </c>
      <c r="F453" s="14">
        <f t="shared" si="178"/>
        <v>2.8691281836714873</v>
      </c>
      <c r="G453" s="10">
        <v>3.2056038400766429E-2</v>
      </c>
      <c r="H453" s="7">
        <f t="shared" si="175"/>
        <v>1.0320560384007664</v>
      </c>
      <c r="I453" s="5">
        <f t="shared" si="179"/>
        <v>2.5733241652398506</v>
      </c>
      <c r="J453" s="5">
        <f t="shared" si="180"/>
        <v>3.9332779947605778</v>
      </c>
      <c r="K453" s="5">
        <f t="shared" si="181"/>
        <v>2.780012011864565</v>
      </c>
      <c r="L453">
        <v>2.81</v>
      </c>
      <c r="M453">
        <v>3.6</v>
      </c>
      <c r="N453">
        <v>2.5099999999999998</v>
      </c>
      <c r="O453" s="5">
        <f t="shared" si="182"/>
        <v>2.9000774679061538</v>
      </c>
      <c r="P453" s="5">
        <f t="shared" si="183"/>
        <v>3.7154017382427593</v>
      </c>
      <c r="Q453" s="5">
        <f t="shared" si="184"/>
        <v>2.5904606563859236</v>
      </c>
      <c r="R453" s="6">
        <f t="shared" si="185"/>
        <v>0.3448183750491316</v>
      </c>
      <c r="S453" s="6">
        <f t="shared" si="186"/>
        <v>0.26914989830223884</v>
      </c>
      <c r="T453" s="6">
        <f t="shared" si="187"/>
        <v>0.38603172664862939</v>
      </c>
      <c r="U453">
        <f t="shared" si="188"/>
        <v>1.0919728023220463</v>
      </c>
      <c r="V453">
        <f t="shared" si="189"/>
        <v>0.91526711429893104</v>
      </c>
      <c r="W453">
        <f t="shared" si="190"/>
        <v>0.90287379669145129</v>
      </c>
      <c r="X453" t="s">
        <v>119</v>
      </c>
      <c r="Y453" t="s">
        <v>209</v>
      </c>
      <c r="Z453" t="s">
        <v>269</v>
      </c>
      <c r="AA453" s="16"/>
      <c r="AB453" s="16" t="s">
        <v>19</v>
      </c>
      <c r="AC453" t="s">
        <v>352</v>
      </c>
      <c r="AD453" s="16" t="s">
        <v>35</v>
      </c>
    </row>
    <row r="454" spans="1:30" s="12" customFormat="1" x14ac:dyDescent="0.25">
      <c r="A454" s="11">
        <v>0.35369264452697047</v>
      </c>
      <c r="B454" s="11">
        <v>0.21823668065868684</v>
      </c>
      <c r="C454" s="11">
        <v>0.39379976823480967</v>
      </c>
      <c r="D454" s="13">
        <f t="shared" si="176"/>
        <v>2.8273135318869942</v>
      </c>
      <c r="E454" s="14">
        <f t="shared" si="177"/>
        <v>4.5821811300546615</v>
      </c>
      <c r="F454" s="14">
        <f t="shared" si="178"/>
        <v>2.5393615757633796</v>
      </c>
      <c r="G454" s="10">
        <v>3.3405862731670677E-2</v>
      </c>
      <c r="H454" s="7">
        <f t="shared" si="175"/>
        <v>1.0334058627316707</v>
      </c>
      <c r="I454" s="5">
        <f t="shared" si="179"/>
        <v>2.7359178362055809</v>
      </c>
      <c r="J454" s="5">
        <f t="shared" si="180"/>
        <v>4.4340576101845182</v>
      </c>
      <c r="K454" s="5">
        <f t="shared" si="181"/>
        <v>2.4572742107838597</v>
      </c>
      <c r="L454">
        <v>2.23</v>
      </c>
      <c r="M454">
        <v>3.48</v>
      </c>
      <c r="N454">
        <v>3.36</v>
      </c>
      <c r="O454" s="5">
        <f t="shared" si="182"/>
        <v>2.3044950738916254</v>
      </c>
      <c r="P454" s="5">
        <f t="shared" si="183"/>
        <v>3.5962524023062139</v>
      </c>
      <c r="Q454" s="5">
        <f t="shared" si="184"/>
        <v>3.4722436987784135</v>
      </c>
      <c r="R454" s="6">
        <f t="shared" si="185"/>
        <v>0.433934535738143</v>
      </c>
      <c r="S454" s="6">
        <f t="shared" si="186"/>
        <v>0.27806724560231577</v>
      </c>
      <c r="T454" s="6">
        <f t="shared" si="187"/>
        <v>0.28799821865954128</v>
      </c>
      <c r="U454">
        <f t="shared" si="188"/>
        <v>0.81508295698410527</v>
      </c>
      <c r="V454">
        <f t="shared" si="189"/>
        <v>0.78483418709013653</v>
      </c>
      <c r="W454">
        <f t="shared" si="190"/>
        <v>1.3673687638337175</v>
      </c>
      <c r="X454" t="s">
        <v>197</v>
      </c>
      <c r="Y454" t="s">
        <v>120</v>
      </c>
      <c r="Z454" t="s">
        <v>269</v>
      </c>
      <c r="AA454" s="16"/>
      <c r="AB454" s="16" t="s">
        <v>20</v>
      </c>
      <c r="AC454" t="s">
        <v>352</v>
      </c>
      <c r="AD454" s="16" t="s">
        <v>35</v>
      </c>
    </row>
    <row r="455" spans="1:30" s="17" customFormat="1" x14ac:dyDescent="0.25">
      <c r="A455" s="11">
        <v>0.46358740256924447</v>
      </c>
      <c r="B455" s="11">
        <v>0.30137887042374534</v>
      </c>
      <c r="C455" s="11">
        <v>0.22476287446891402</v>
      </c>
      <c r="D455" s="13">
        <f t="shared" si="176"/>
        <v>2.1570905388237622</v>
      </c>
      <c r="E455" s="14">
        <f t="shared" si="177"/>
        <v>3.3180826465836106</v>
      </c>
      <c r="F455" s="14">
        <f t="shared" si="178"/>
        <v>4.4491333471458416</v>
      </c>
      <c r="G455" s="10">
        <v>4.0045137582824575E-2</v>
      </c>
      <c r="H455" s="7">
        <f t="shared" si="175"/>
        <v>1.0400451375828246</v>
      </c>
      <c r="I455" s="5">
        <f t="shared" si="179"/>
        <v>2.0740355018024217</v>
      </c>
      <c r="J455" s="5">
        <f t="shared" si="180"/>
        <v>3.1903256182661335</v>
      </c>
      <c r="K455" s="5">
        <f t="shared" si="181"/>
        <v>4.2778271695842935</v>
      </c>
      <c r="L455">
        <v>2.14</v>
      </c>
      <c r="M455">
        <v>3.23</v>
      </c>
      <c r="N455">
        <v>3.8</v>
      </c>
      <c r="O455" s="5">
        <f t="shared" si="182"/>
        <v>2.2256965944272449</v>
      </c>
      <c r="P455" s="5">
        <f t="shared" si="183"/>
        <v>3.3593457943925236</v>
      </c>
      <c r="Q455" s="5">
        <f t="shared" si="184"/>
        <v>3.9521715228147332</v>
      </c>
      <c r="R455" s="6">
        <f t="shared" si="185"/>
        <v>0.44929753790513277</v>
      </c>
      <c r="S455" s="6">
        <f t="shared" si="186"/>
        <v>0.29767700653776602</v>
      </c>
      <c r="T455" s="6">
        <f t="shared" si="187"/>
        <v>0.25302545555710115</v>
      </c>
      <c r="U455">
        <f t="shared" si="188"/>
        <v>1.0318049031177396</v>
      </c>
      <c r="V455">
        <f t="shared" si="189"/>
        <v>1.0124358408767782</v>
      </c>
      <c r="W455">
        <f t="shared" si="190"/>
        <v>0.88830143186202459</v>
      </c>
      <c r="X455" t="s">
        <v>59</v>
      </c>
      <c r="Y455" t="s">
        <v>250</v>
      </c>
      <c r="Z455" t="s">
        <v>257</v>
      </c>
      <c r="AA455" s="16"/>
      <c r="AB455" s="16" t="s">
        <v>19</v>
      </c>
      <c r="AC455" t="s">
        <v>353</v>
      </c>
      <c r="AD455" s="16" t="s">
        <v>28</v>
      </c>
    </row>
    <row r="456" spans="1:30" x14ac:dyDescent="0.25">
      <c r="A456" s="11">
        <v>0.58722456425397929</v>
      </c>
      <c r="B456" s="11">
        <v>0.23401375597424223</v>
      </c>
      <c r="C456" s="11">
        <v>0.17142622785986969</v>
      </c>
      <c r="D456" s="13">
        <f t="shared" si="176"/>
        <v>1.702926036941963</v>
      </c>
      <c r="E456" s="14">
        <f t="shared" si="177"/>
        <v>4.2732530651320744</v>
      </c>
      <c r="F456" s="14">
        <f t="shared" si="178"/>
        <v>5.8334130808585369</v>
      </c>
      <c r="G456" s="10">
        <v>4.5895678501878479E-2</v>
      </c>
      <c r="H456" s="7">
        <f t="shared" si="175"/>
        <v>1.0458956785018785</v>
      </c>
      <c r="I456" s="5">
        <f t="shared" si="179"/>
        <v>1.6281987505495792</v>
      </c>
      <c r="J456" s="5">
        <f t="shared" si="180"/>
        <v>4.0857354638399528</v>
      </c>
      <c r="K456" s="5">
        <f t="shared" si="181"/>
        <v>5.5774330086287476</v>
      </c>
      <c r="L456">
        <v>2.0099999999999998</v>
      </c>
      <c r="M456">
        <v>3.38</v>
      </c>
      <c r="N456">
        <v>3.96</v>
      </c>
      <c r="O456" s="5">
        <f t="shared" si="182"/>
        <v>2.1022503137887756</v>
      </c>
      <c r="P456" s="5">
        <f t="shared" si="183"/>
        <v>3.535127393336349</v>
      </c>
      <c r="Q456" s="5">
        <f t="shared" si="184"/>
        <v>4.1417468868674385</v>
      </c>
      <c r="R456" s="6">
        <f t="shared" si="185"/>
        <v>0.47568074716932846</v>
      </c>
      <c r="S456" s="6">
        <f t="shared" si="186"/>
        <v>0.28287523722199709</v>
      </c>
      <c r="T456" s="6">
        <f t="shared" si="187"/>
        <v>0.24144401560867429</v>
      </c>
      <c r="U456">
        <f t="shared" si="188"/>
        <v>1.2344930244674048</v>
      </c>
      <c r="V456">
        <f t="shared" si="189"/>
        <v>0.82726843916207149</v>
      </c>
      <c r="W456">
        <f t="shared" si="190"/>
        <v>0.71000404556604346</v>
      </c>
      <c r="X456" t="s">
        <v>217</v>
      </c>
      <c r="Y456" t="s">
        <v>57</v>
      </c>
      <c r="Z456" t="s">
        <v>257</v>
      </c>
      <c r="AA456" s="16"/>
      <c r="AB456" s="16" t="s">
        <v>17</v>
      </c>
      <c r="AC456" t="s">
        <v>353</v>
      </c>
    </row>
    <row r="457" spans="1:30" x14ac:dyDescent="0.25">
      <c r="A457" s="11">
        <v>0.35352934310515305</v>
      </c>
      <c r="B457" s="11">
        <v>0.36159863270642478</v>
      </c>
      <c r="C457" s="11">
        <v>0.27215584464480375</v>
      </c>
      <c r="D457" s="13">
        <f t="shared" si="176"/>
        <v>2.8286195177370668</v>
      </c>
      <c r="E457" s="14">
        <f t="shared" si="177"/>
        <v>2.7654971826508024</v>
      </c>
      <c r="F457" s="14">
        <f t="shared" si="178"/>
        <v>3.67436533029493</v>
      </c>
      <c r="G457" s="10">
        <v>4.1621392605301288E-2</v>
      </c>
      <c r="H457" s="7">
        <f t="shared" si="175"/>
        <v>1.0416213926053013</v>
      </c>
      <c r="I457" s="5">
        <f t="shared" si="179"/>
        <v>2.7155927651045353</v>
      </c>
      <c r="J457" s="5">
        <f t="shared" si="180"/>
        <v>2.6549926895546436</v>
      </c>
      <c r="K457" s="5">
        <f t="shared" si="181"/>
        <v>3.5275440350784413</v>
      </c>
      <c r="L457">
        <v>1.87</v>
      </c>
      <c r="M457">
        <v>3.59</v>
      </c>
      <c r="N457">
        <v>4.38</v>
      </c>
      <c r="O457" s="5">
        <f t="shared" si="182"/>
        <v>1.9478320041719135</v>
      </c>
      <c r="P457" s="5">
        <f t="shared" si="183"/>
        <v>3.7394207994530313</v>
      </c>
      <c r="Q457" s="5">
        <f t="shared" si="184"/>
        <v>4.5623016996112193</v>
      </c>
      <c r="R457" s="6">
        <f t="shared" si="185"/>
        <v>0.51339129753396384</v>
      </c>
      <c r="S457" s="6">
        <f t="shared" si="186"/>
        <v>0.26742109370153555</v>
      </c>
      <c r="T457" s="6">
        <f t="shared" si="187"/>
        <v>0.21918760876450058</v>
      </c>
      <c r="U457">
        <f t="shared" si="188"/>
        <v>0.68861576891409026</v>
      </c>
      <c r="V457">
        <f t="shared" si="189"/>
        <v>1.3521694481961821</v>
      </c>
      <c r="W457">
        <f t="shared" si="190"/>
        <v>1.2416570725821152</v>
      </c>
      <c r="X457" t="s">
        <v>142</v>
      </c>
      <c r="Y457" t="s">
        <v>70</v>
      </c>
      <c r="Z457" t="s">
        <v>263</v>
      </c>
      <c r="AA457" s="16"/>
      <c r="AB457" s="16" t="s">
        <v>19</v>
      </c>
      <c r="AC457" t="s">
        <v>353</v>
      </c>
      <c r="AD457" s="16" t="s">
        <v>334</v>
      </c>
    </row>
    <row r="458" spans="1:30" x14ac:dyDescent="0.25">
      <c r="A458" s="11">
        <v>8.5822729489667543E-2</v>
      </c>
      <c r="B458" s="11">
        <v>0.21246439999819289</v>
      </c>
      <c r="C458" s="11">
        <v>0.59782839311849112</v>
      </c>
      <c r="D458" s="13">
        <f t="shared" si="176"/>
        <v>11.651924914837311</v>
      </c>
      <c r="E458" s="14">
        <f t="shared" si="177"/>
        <v>4.7066708587815445</v>
      </c>
      <c r="F458" s="14">
        <f t="shared" si="178"/>
        <v>1.6727208200728556</v>
      </c>
      <c r="G458" s="10">
        <v>3.3341472662771654E-2</v>
      </c>
      <c r="H458" s="7">
        <f t="shared" si="175"/>
        <v>1.0333414726627717</v>
      </c>
      <c r="I458" s="5">
        <f t="shared" si="179"/>
        <v>11.275967550989687</v>
      </c>
      <c r="J458" s="5">
        <f t="shared" si="180"/>
        <v>4.554806889394591</v>
      </c>
      <c r="K458" s="5">
        <f t="shared" si="181"/>
        <v>1.6187493334245995</v>
      </c>
      <c r="L458">
        <v>2.89</v>
      </c>
      <c r="M458">
        <v>3.5</v>
      </c>
      <c r="N458">
        <v>2.4900000000000002</v>
      </c>
      <c r="O458" s="5">
        <f t="shared" si="182"/>
        <v>2.9863568559954103</v>
      </c>
      <c r="P458" s="5">
        <f t="shared" si="183"/>
        <v>3.616695154319701</v>
      </c>
      <c r="Q458" s="5">
        <f t="shared" si="184"/>
        <v>2.5730202669303015</v>
      </c>
      <c r="R458" s="6">
        <f t="shared" si="185"/>
        <v>0.33485616362036569</v>
      </c>
      <c r="S458" s="6">
        <f t="shared" si="186"/>
        <v>0.27649551796081623</v>
      </c>
      <c r="T458" s="6">
        <f t="shared" si="187"/>
        <v>0.38864831841881803</v>
      </c>
      <c r="U458">
        <f t="shared" si="188"/>
        <v>0.25629729661170814</v>
      </c>
      <c r="V458">
        <f t="shared" si="189"/>
        <v>0.7684189659389068</v>
      </c>
      <c r="W458">
        <f t="shared" si="190"/>
        <v>1.5382245716402534</v>
      </c>
      <c r="X458" t="s">
        <v>224</v>
      </c>
      <c r="Y458" t="s">
        <v>79</v>
      </c>
      <c r="Z458" t="s">
        <v>265</v>
      </c>
      <c r="AA458" s="16"/>
      <c r="AB458" s="16" t="s">
        <v>31</v>
      </c>
      <c r="AC458" t="s">
        <v>353</v>
      </c>
      <c r="AD458" s="16" t="s">
        <v>18</v>
      </c>
    </row>
    <row r="459" spans="1:30" x14ac:dyDescent="0.25">
      <c r="A459" s="11">
        <v>0.5701572821977372</v>
      </c>
      <c r="B459" s="11">
        <v>0.24360636598986349</v>
      </c>
      <c r="C459" s="11">
        <v>0.17858302167957849</v>
      </c>
      <c r="D459" s="13">
        <f t="shared" si="176"/>
        <v>1.7539020042774589</v>
      </c>
      <c r="E459" s="14">
        <f t="shared" si="177"/>
        <v>4.10498303661576</v>
      </c>
      <c r="F459" s="14">
        <f t="shared" si="178"/>
        <v>5.5996364637297047</v>
      </c>
      <c r="G459" s="10">
        <v>3.4230487967424894E-2</v>
      </c>
      <c r="H459" s="7">
        <f t="shared" si="175"/>
        <v>1.0342304879674249</v>
      </c>
      <c r="I459" s="5">
        <f t="shared" si="179"/>
        <v>1.6958521574087473</v>
      </c>
      <c r="J459" s="5">
        <f t="shared" si="180"/>
        <v>3.9691181843645809</v>
      </c>
      <c r="K459" s="5">
        <f t="shared" si="181"/>
        <v>5.4143022555201217</v>
      </c>
      <c r="L459">
        <v>2.14</v>
      </c>
      <c r="M459">
        <v>3.44</v>
      </c>
      <c r="N459">
        <v>3.62</v>
      </c>
      <c r="O459" s="5">
        <f t="shared" si="182"/>
        <v>2.2132532442502892</v>
      </c>
      <c r="P459" s="5">
        <f t="shared" si="183"/>
        <v>3.5577528786079418</v>
      </c>
      <c r="Q459" s="5">
        <f t="shared" si="184"/>
        <v>3.7439143664420782</v>
      </c>
      <c r="R459" s="6">
        <f t="shared" si="185"/>
        <v>0.45182357807352364</v>
      </c>
      <c r="S459" s="6">
        <f t="shared" si="186"/>
        <v>0.28107629566201758</v>
      </c>
      <c r="T459" s="6">
        <f t="shared" si="187"/>
        <v>0.26710012626445873</v>
      </c>
      <c r="U459">
        <f t="shared" si="188"/>
        <v>1.2619024545570696</v>
      </c>
      <c r="V459">
        <f t="shared" si="189"/>
        <v>0.86669124984765655</v>
      </c>
      <c r="W459">
        <f t="shared" si="190"/>
        <v>0.66859954046881098</v>
      </c>
      <c r="X459" t="s">
        <v>90</v>
      </c>
      <c r="Y459" t="s">
        <v>165</v>
      </c>
      <c r="Z459" t="s">
        <v>267</v>
      </c>
      <c r="AA459" s="16"/>
      <c r="AB459" s="16" t="s">
        <v>17</v>
      </c>
      <c r="AC459" t="s">
        <v>353</v>
      </c>
    </row>
    <row r="460" spans="1:30" x14ac:dyDescent="0.25">
      <c r="A460" s="11">
        <v>0.8268073078389151</v>
      </c>
      <c r="B460" s="11">
        <v>0.13211260558228838</v>
      </c>
      <c r="C460" s="11">
        <v>3.46174385621991E-2</v>
      </c>
      <c r="D460" s="13">
        <f t="shared" si="176"/>
        <v>1.2094716513981607</v>
      </c>
      <c r="E460" s="14">
        <f t="shared" si="177"/>
        <v>7.5693004130263297</v>
      </c>
      <c r="F460" s="14">
        <f t="shared" si="178"/>
        <v>28.88717483251234</v>
      </c>
      <c r="G460" s="10">
        <v>3.2327492784737455E-2</v>
      </c>
      <c r="H460" s="7">
        <f t="shared" si="175"/>
        <v>1.0323274927847375</v>
      </c>
      <c r="I460" s="5">
        <f t="shared" si="179"/>
        <v>1.1715968622859894</v>
      </c>
      <c r="J460" s="5">
        <f t="shared" si="180"/>
        <v>7.3322666168735777</v>
      </c>
      <c r="K460" s="5">
        <f t="shared" si="181"/>
        <v>27.982568549625888</v>
      </c>
      <c r="L460">
        <v>2.27</v>
      </c>
      <c r="M460">
        <v>3.34</v>
      </c>
      <c r="N460">
        <v>3.42</v>
      </c>
      <c r="O460" s="5">
        <f t="shared" si="182"/>
        <v>2.3433834086213539</v>
      </c>
      <c r="P460" s="5">
        <f t="shared" si="183"/>
        <v>3.4479738259010229</v>
      </c>
      <c r="Q460" s="5">
        <f t="shared" si="184"/>
        <v>3.5305600253238021</v>
      </c>
      <c r="R460" s="6">
        <f t="shared" si="185"/>
        <v>0.42673341303048412</v>
      </c>
      <c r="S460" s="6">
        <f t="shared" si="186"/>
        <v>0.29002540346682604</v>
      </c>
      <c r="T460" s="6">
        <f t="shared" si="187"/>
        <v>0.28324118350268973</v>
      </c>
      <c r="U460">
        <f t="shared" si="188"/>
        <v>1.9375265273166018</v>
      </c>
      <c r="V460">
        <f t="shared" si="189"/>
        <v>0.45552080611931572</v>
      </c>
      <c r="W460">
        <f t="shared" si="190"/>
        <v>0.12221894476680281</v>
      </c>
      <c r="X460" t="s">
        <v>97</v>
      </c>
      <c r="Y460" t="s">
        <v>174</v>
      </c>
      <c r="Z460" t="s">
        <v>260</v>
      </c>
      <c r="AA460" s="16"/>
      <c r="AB460" s="16" t="s">
        <v>28</v>
      </c>
      <c r="AC460" t="s">
        <v>353</v>
      </c>
      <c r="AD460" s="16" t="s">
        <v>21</v>
      </c>
    </row>
    <row r="461" spans="1:30" x14ac:dyDescent="0.25">
      <c r="A461" s="11">
        <v>0.27522130615636897</v>
      </c>
      <c r="B461" s="11">
        <v>0.29741373956512168</v>
      </c>
      <c r="C461" s="11">
        <v>0.39233079482847133</v>
      </c>
      <c r="D461" s="13">
        <f t="shared" si="176"/>
        <v>3.6334396270608598</v>
      </c>
      <c r="E461" s="14">
        <f t="shared" si="177"/>
        <v>3.3623194458406656</v>
      </c>
      <c r="F461" s="14">
        <f t="shared" si="178"/>
        <v>2.5488695080313648</v>
      </c>
      <c r="G461" s="10">
        <v>3.8682233421754919E-2</v>
      </c>
      <c r="H461" s="7">
        <f t="shared" si="175"/>
        <v>1.0386822334217549</v>
      </c>
      <c r="I461" s="5">
        <f t="shared" si="179"/>
        <v>3.4981243638789659</v>
      </c>
      <c r="J461" s="5">
        <f t="shared" si="180"/>
        <v>3.2371011437868717</v>
      </c>
      <c r="K461" s="5">
        <f t="shared" si="181"/>
        <v>2.4539454185468879</v>
      </c>
      <c r="L461">
        <v>3.23</v>
      </c>
      <c r="M461">
        <v>3.1</v>
      </c>
      <c r="N461">
        <v>2.46</v>
      </c>
      <c r="O461" s="5">
        <f t="shared" si="182"/>
        <v>3.3549436139522686</v>
      </c>
      <c r="P461" s="5">
        <f t="shared" si="183"/>
        <v>3.2199149236074405</v>
      </c>
      <c r="Q461" s="5">
        <f t="shared" si="184"/>
        <v>2.5551582942175171</v>
      </c>
      <c r="R461" s="6">
        <f t="shared" si="185"/>
        <v>0.29806760263906695</v>
      </c>
      <c r="S461" s="6">
        <f t="shared" si="186"/>
        <v>0.31056721178199553</v>
      </c>
      <c r="T461" s="6">
        <f t="shared" si="187"/>
        <v>0.39136518557893751</v>
      </c>
      <c r="U461">
        <f t="shared" si="188"/>
        <v>0.92335196351291215</v>
      </c>
      <c r="V461">
        <f t="shared" si="189"/>
        <v>0.95764693851163207</v>
      </c>
      <c r="W461">
        <f t="shared" si="190"/>
        <v>1.0024672844829194</v>
      </c>
      <c r="X461" t="s">
        <v>176</v>
      </c>
      <c r="Y461" t="s">
        <v>102</v>
      </c>
      <c r="Z461" t="s">
        <v>261</v>
      </c>
      <c r="AA461" s="16"/>
      <c r="AB461" s="16" t="s">
        <v>19</v>
      </c>
      <c r="AC461" t="s">
        <v>353</v>
      </c>
      <c r="AD461" s="16" t="s">
        <v>18</v>
      </c>
    </row>
    <row r="462" spans="1:30" x14ac:dyDescent="0.25">
      <c r="A462" s="11">
        <v>0.70719223172394119</v>
      </c>
      <c r="B462" s="11">
        <v>4.828579449629427E-3</v>
      </c>
      <c r="C462" s="11">
        <v>0</v>
      </c>
      <c r="D462" s="13">
        <f t="shared" si="176"/>
        <v>1.4140426819484053</v>
      </c>
      <c r="E462" s="14">
        <f t="shared" si="177"/>
        <v>207.10024768811576</v>
      </c>
      <c r="F462" s="14" t="e">
        <f t="shared" si="178"/>
        <v>#DIV/0!</v>
      </c>
      <c r="G462" s="10">
        <v>3.9863899320263574E-2</v>
      </c>
      <c r="H462" s="7">
        <f t="shared" ref="H462:H525" si="191">(G462/100%) + 1</f>
        <v>1.0398638993202636</v>
      </c>
      <c r="I462" s="5">
        <f t="shared" si="179"/>
        <v>1.3598343810884619</v>
      </c>
      <c r="J462" s="5">
        <f t="shared" si="180"/>
        <v>199.16091694643183</v>
      </c>
      <c r="K462" s="5" t="e">
        <f t="shared" si="181"/>
        <v>#DIV/0!</v>
      </c>
      <c r="L462">
        <v>2.3199999999999998</v>
      </c>
      <c r="M462">
        <v>3.28</v>
      </c>
      <c r="N462">
        <v>3.29</v>
      </c>
      <c r="O462" s="5">
        <f t="shared" si="182"/>
        <v>2.4124842464230114</v>
      </c>
      <c r="P462" s="5">
        <f t="shared" si="183"/>
        <v>3.4107535897704642</v>
      </c>
      <c r="Q462" s="5">
        <f t="shared" si="184"/>
        <v>3.4211522287636673</v>
      </c>
      <c r="R462" s="6">
        <f t="shared" si="185"/>
        <v>0.41451047876590252</v>
      </c>
      <c r="S462" s="6">
        <f t="shared" si="186"/>
        <v>0.29319033863929694</v>
      </c>
      <c r="T462" s="6">
        <f t="shared" si="187"/>
        <v>0.29229918259480053</v>
      </c>
      <c r="U462">
        <f t="shared" si="188"/>
        <v>1.7060901182267401</v>
      </c>
      <c r="V462">
        <f t="shared" si="189"/>
        <v>1.646909469131546E-2</v>
      </c>
      <c r="W462" t="e">
        <f t="shared" si="190"/>
        <v>#DIV/0!</v>
      </c>
      <c r="X462" t="s">
        <v>234</v>
      </c>
      <c r="Y462" t="s">
        <v>49</v>
      </c>
      <c r="Z462" t="s">
        <v>261</v>
      </c>
      <c r="AA462" s="16"/>
      <c r="AB462" s="16" t="s">
        <v>329</v>
      </c>
      <c r="AC462" t="s">
        <v>353</v>
      </c>
      <c r="AD462" s="16" t="s">
        <v>18</v>
      </c>
    </row>
    <row r="463" spans="1:30" x14ac:dyDescent="0.25">
      <c r="A463" s="11">
        <v>0.90832441913648487</v>
      </c>
      <c r="B463" s="11">
        <v>7.4677856217447727E-2</v>
      </c>
      <c r="C463" s="11">
        <v>0</v>
      </c>
      <c r="D463" s="13">
        <f t="shared" si="176"/>
        <v>1.1009282354763381</v>
      </c>
      <c r="E463" s="14">
        <f t="shared" si="177"/>
        <v>13.390850389279922</v>
      </c>
      <c r="F463" s="14" t="e">
        <f t="shared" si="178"/>
        <v>#DIV/0!</v>
      </c>
      <c r="G463" s="10">
        <v>3.4460340149828905E-2</v>
      </c>
      <c r="H463" s="7">
        <f t="shared" si="191"/>
        <v>1.0344603401498289</v>
      </c>
      <c r="I463" s="5">
        <f t="shared" si="179"/>
        <v>1.0642536912694809</v>
      </c>
      <c r="J463" s="5">
        <f t="shared" si="180"/>
        <v>12.94476923817149</v>
      </c>
      <c r="K463" s="5" t="e">
        <f t="shared" si="181"/>
        <v>#DIV/0!</v>
      </c>
      <c r="L463">
        <v>1.83</v>
      </c>
      <c r="M463">
        <v>3.57</v>
      </c>
      <c r="N463">
        <v>4.8099999999999996</v>
      </c>
      <c r="O463" s="5">
        <f t="shared" si="182"/>
        <v>1.893062422474187</v>
      </c>
      <c r="P463" s="5">
        <f t="shared" si="183"/>
        <v>3.6930234143348892</v>
      </c>
      <c r="Q463" s="5">
        <f t="shared" si="184"/>
        <v>4.975754236120677</v>
      </c>
      <c r="R463" s="6">
        <f t="shared" si="185"/>
        <v>0.5282445988722464</v>
      </c>
      <c r="S463" s="6">
        <f t="shared" si="186"/>
        <v>0.2707808448000591</v>
      </c>
      <c r="T463" s="6">
        <f t="shared" si="187"/>
        <v>0.20097455632769459</v>
      </c>
      <c r="U463">
        <f t="shared" si="188"/>
        <v>1.7195148252829726</v>
      </c>
      <c r="V463">
        <f t="shared" si="189"/>
        <v>0.27578707154336873</v>
      </c>
      <c r="W463" t="e">
        <f t="shared" si="190"/>
        <v>#DIV/0!</v>
      </c>
      <c r="X463" t="s">
        <v>236</v>
      </c>
      <c r="Y463" t="s">
        <v>105</v>
      </c>
      <c r="Z463" t="s">
        <v>262</v>
      </c>
      <c r="AA463" s="16"/>
      <c r="AB463" s="16" t="s">
        <v>29</v>
      </c>
      <c r="AC463" t="s">
        <v>353</v>
      </c>
      <c r="AD463" s="16" t="s">
        <v>29</v>
      </c>
    </row>
    <row r="464" spans="1:30" x14ac:dyDescent="0.25">
      <c r="A464" s="11">
        <v>0.13144953514832339</v>
      </c>
      <c r="B464" s="11">
        <v>0.25441800502297662</v>
      </c>
      <c r="C464" s="11">
        <v>0.53849485617197901</v>
      </c>
      <c r="D464" s="13">
        <f t="shared" si="176"/>
        <v>7.6074822088311871</v>
      </c>
      <c r="E464" s="14">
        <f t="shared" si="177"/>
        <v>3.9305394282519019</v>
      </c>
      <c r="F464" s="14">
        <f t="shared" si="178"/>
        <v>1.8570279521493334</v>
      </c>
      <c r="G464" s="10">
        <v>3.6658929672030105E-2</v>
      </c>
      <c r="H464" s="7">
        <f t="shared" si="191"/>
        <v>1.0366589296720301</v>
      </c>
      <c r="I464" s="5">
        <f t="shared" si="179"/>
        <v>7.3384620448289404</v>
      </c>
      <c r="J464" s="5">
        <f t="shared" si="180"/>
        <v>3.7915454309503849</v>
      </c>
      <c r="K464" s="5">
        <f t="shared" si="181"/>
        <v>1.7913586609791179</v>
      </c>
      <c r="L464">
        <v>4.58</v>
      </c>
      <c r="M464">
        <v>3.6</v>
      </c>
      <c r="N464">
        <v>1.85</v>
      </c>
      <c r="O464" s="5">
        <f t="shared" si="182"/>
        <v>4.7478978978978983</v>
      </c>
      <c r="P464" s="5">
        <f t="shared" si="183"/>
        <v>3.7319721468193086</v>
      </c>
      <c r="Q464" s="5">
        <f t="shared" si="184"/>
        <v>1.9178190198932559</v>
      </c>
      <c r="R464" s="6">
        <f t="shared" si="185"/>
        <v>0.21061952499920936</v>
      </c>
      <c r="S464" s="6">
        <f t="shared" si="186"/>
        <v>0.26795484013788307</v>
      </c>
      <c r="T464" s="6">
        <f t="shared" si="187"/>
        <v>0.52142563486290749</v>
      </c>
      <c r="U464">
        <f t="shared" si="188"/>
        <v>0.62410897161038048</v>
      </c>
      <c r="V464">
        <f t="shared" si="189"/>
        <v>0.94948090839508359</v>
      </c>
      <c r="W464">
        <f t="shared" si="190"/>
        <v>1.0327356772813046</v>
      </c>
      <c r="X464" t="s">
        <v>113</v>
      </c>
      <c r="Y464" t="s">
        <v>238</v>
      </c>
      <c r="Z464" t="s">
        <v>268</v>
      </c>
      <c r="AA464" s="16"/>
      <c r="AB464" s="16" t="s">
        <v>16</v>
      </c>
      <c r="AC464" t="s">
        <v>353</v>
      </c>
      <c r="AD464" s="16" t="s">
        <v>18</v>
      </c>
    </row>
    <row r="465" spans="1:30" x14ac:dyDescent="0.25">
      <c r="A465" s="11">
        <v>0.48283541586597606</v>
      </c>
      <c r="B465" s="11">
        <v>0.25676532176104755</v>
      </c>
      <c r="C465" s="11">
        <v>0.24596831826635307</v>
      </c>
      <c r="D465" s="13">
        <f t="shared" si="176"/>
        <v>2.0710991098415548</v>
      </c>
      <c r="E465" s="14">
        <f t="shared" si="177"/>
        <v>3.8946069241025696</v>
      </c>
      <c r="F465" s="14">
        <f t="shared" si="178"/>
        <v>4.065564244404535</v>
      </c>
      <c r="G465" s="10">
        <v>3.4881074314327964E-2</v>
      </c>
      <c r="H465" s="7">
        <f t="shared" si="191"/>
        <v>1.034881074314328</v>
      </c>
      <c r="I465" s="5">
        <f t="shared" si="179"/>
        <v>2.0012918984085051</v>
      </c>
      <c r="J465" s="5">
        <f t="shared" si="180"/>
        <v>3.7633376633957529</v>
      </c>
      <c r="K465" s="5">
        <f t="shared" si="181"/>
        <v>3.9285327998661295</v>
      </c>
      <c r="L465">
        <v>2</v>
      </c>
      <c r="M465">
        <v>3.48</v>
      </c>
      <c r="N465">
        <v>4.04</v>
      </c>
      <c r="O465" s="5">
        <f t="shared" si="182"/>
        <v>2.0697621486286559</v>
      </c>
      <c r="P465" s="5">
        <f t="shared" si="183"/>
        <v>3.6013861386138615</v>
      </c>
      <c r="Q465" s="5">
        <f t="shared" si="184"/>
        <v>4.1809195402298851</v>
      </c>
      <c r="R465" s="6">
        <f t="shared" si="185"/>
        <v>0.48314730301863967</v>
      </c>
      <c r="S465" s="6">
        <f t="shared" si="186"/>
        <v>0.27767086380381589</v>
      </c>
      <c r="T465" s="6">
        <f t="shared" si="187"/>
        <v>0.23918183317754441</v>
      </c>
      <c r="U465">
        <f t="shared" si="188"/>
        <v>0.99935446777677339</v>
      </c>
      <c r="V465">
        <f t="shared" si="189"/>
        <v>0.92471107066696467</v>
      </c>
      <c r="W465">
        <f t="shared" si="190"/>
        <v>1.028373748117279</v>
      </c>
      <c r="X465" t="s">
        <v>241</v>
      </c>
      <c r="Y465" t="s">
        <v>237</v>
      </c>
      <c r="Z465" t="s">
        <v>268</v>
      </c>
      <c r="AA465" s="16"/>
      <c r="AB465" s="16" t="s">
        <v>17</v>
      </c>
      <c r="AC465" t="s">
        <v>353</v>
      </c>
      <c r="AD465" s="16" t="s">
        <v>35</v>
      </c>
    </row>
    <row r="466" spans="1:30" x14ac:dyDescent="0.25">
      <c r="A466" s="11">
        <v>0.29727999199478483</v>
      </c>
      <c r="B466" s="11">
        <v>0.25920700728115953</v>
      </c>
      <c r="C466" s="11">
        <v>0.40452061535690981</v>
      </c>
      <c r="D466" s="13">
        <f t="shared" si="176"/>
        <v>3.363832168084635</v>
      </c>
      <c r="E466" s="14">
        <f t="shared" si="177"/>
        <v>3.8579203953205976</v>
      </c>
      <c r="F466" s="14">
        <f t="shared" si="178"/>
        <v>2.4720618975566842</v>
      </c>
      <c r="G466" s="10">
        <v>3.4717586740708128E-2</v>
      </c>
      <c r="H466" s="7">
        <f t="shared" si="191"/>
        <v>1.0347175867407081</v>
      </c>
      <c r="I466" s="5">
        <f t="shared" si="179"/>
        <v>3.2509664580849384</v>
      </c>
      <c r="J466" s="5">
        <f t="shared" si="180"/>
        <v>3.7284766826789824</v>
      </c>
      <c r="K466" s="5">
        <f t="shared" si="181"/>
        <v>2.3891175033986958</v>
      </c>
      <c r="L466">
        <v>2</v>
      </c>
      <c r="M466">
        <v>3.46</v>
      </c>
      <c r="N466">
        <v>4.07</v>
      </c>
      <c r="O466" s="5">
        <f t="shared" si="182"/>
        <v>2.0694351734814163</v>
      </c>
      <c r="P466" s="5">
        <f t="shared" si="183"/>
        <v>3.5801228501228501</v>
      </c>
      <c r="Q466" s="5">
        <f t="shared" si="184"/>
        <v>4.2113005780346819</v>
      </c>
      <c r="R466" s="6">
        <f t="shared" si="185"/>
        <v>0.48322364131740225</v>
      </c>
      <c r="S466" s="6">
        <f t="shared" si="186"/>
        <v>0.27932002388289146</v>
      </c>
      <c r="T466" s="6">
        <f t="shared" si="187"/>
        <v>0.23745633479970626</v>
      </c>
      <c r="U466">
        <f t="shared" si="188"/>
        <v>0.6152016718062816</v>
      </c>
      <c r="V466">
        <f t="shared" si="189"/>
        <v>0.92799292967923919</v>
      </c>
      <c r="W466">
        <f t="shared" si="190"/>
        <v>1.7035579012794997</v>
      </c>
      <c r="X466" t="s">
        <v>203</v>
      </c>
      <c r="Y466" t="s">
        <v>245</v>
      </c>
      <c r="Z466" t="s">
        <v>269</v>
      </c>
      <c r="AA466" s="16"/>
      <c r="AB466" s="16" t="s">
        <v>19</v>
      </c>
      <c r="AC466" t="s">
        <v>353</v>
      </c>
      <c r="AD466" s="16" t="s">
        <v>356</v>
      </c>
    </row>
    <row r="467" spans="1:30" x14ac:dyDescent="0.25">
      <c r="A467" s="11">
        <v>0.31636152608073065</v>
      </c>
      <c r="B467" s="11">
        <v>0.25272903642723732</v>
      </c>
      <c r="C467" s="11">
        <v>0.39411865218361952</v>
      </c>
      <c r="D467" s="13">
        <f t="shared" si="176"/>
        <v>3.160940625077195</v>
      </c>
      <c r="E467" s="14">
        <f t="shared" si="177"/>
        <v>3.9568069191286135</v>
      </c>
      <c r="F467" s="14">
        <f t="shared" si="178"/>
        <v>2.5373069618996387</v>
      </c>
      <c r="G467" s="10">
        <v>3.1861724655943835E-2</v>
      </c>
      <c r="H467" s="7">
        <f t="shared" si="191"/>
        <v>1.0318617246559438</v>
      </c>
      <c r="I467" s="5">
        <f t="shared" si="179"/>
        <v>3.063337411930029</v>
      </c>
      <c r="J467" s="5">
        <f t="shared" si="180"/>
        <v>3.8346290249771027</v>
      </c>
      <c r="K467" s="5">
        <f t="shared" si="181"/>
        <v>2.4589602475522185</v>
      </c>
      <c r="L467">
        <v>2.57</v>
      </c>
      <c r="M467">
        <v>3.37</v>
      </c>
      <c r="N467">
        <v>2.89</v>
      </c>
      <c r="O467" s="5">
        <f t="shared" si="182"/>
        <v>2.6518846323657757</v>
      </c>
      <c r="P467" s="5">
        <f t="shared" si="183"/>
        <v>3.477374012090531</v>
      </c>
      <c r="Q467" s="5">
        <f t="shared" si="184"/>
        <v>2.9820803842556778</v>
      </c>
      <c r="R467" s="6">
        <f t="shared" si="185"/>
        <v>0.37709031071532284</v>
      </c>
      <c r="S467" s="6">
        <f t="shared" si="186"/>
        <v>0.28757332300842126</v>
      </c>
      <c r="T467" s="6">
        <f t="shared" si="187"/>
        <v>0.33533636627625596</v>
      </c>
      <c r="U467">
        <f t="shared" si="188"/>
        <v>0.83895426928527395</v>
      </c>
      <c r="V467">
        <f t="shared" si="189"/>
        <v>0.87883338337275618</v>
      </c>
      <c r="W467">
        <f t="shared" si="190"/>
        <v>1.1752935017460577</v>
      </c>
      <c r="X467" t="s">
        <v>200</v>
      </c>
      <c r="Y467" t="s">
        <v>247</v>
      </c>
      <c r="Z467" t="s">
        <v>269</v>
      </c>
      <c r="AA467" s="16"/>
      <c r="AB467" s="16" t="s">
        <v>16</v>
      </c>
      <c r="AC467" t="s">
        <v>353</v>
      </c>
      <c r="AD467" s="16" t="s">
        <v>355</v>
      </c>
    </row>
    <row r="468" spans="1:30" x14ac:dyDescent="0.25">
      <c r="A468" s="11">
        <v>0.4492803728325076</v>
      </c>
      <c r="B468" s="11">
        <v>0.27222140083112656</v>
      </c>
      <c r="C468" s="11">
        <v>0.26255434901458996</v>
      </c>
      <c r="D468" s="13">
        <f t="shared" si="176"/>
        <v>2.2257816287309784</v>
      </c>
      <c r="E468" s="14">
        <f t="shared" si="177"/>
        <v>3.6734804719499379</v>
      </c>
      <c r="F468" s="14">
        <f t="shared" si="178"/>
        <v>3.8087352342597485</v>
      </c>
      <c r="G468" s="10">
        <v>4.7650036586120326E-2</v>
      </c>
      <c r="H468" s="7">
        <f t="shared" si="191"/>
        <v>1.0476500365861203</v>
      </c>
      <c r="I468" s="5">
        <f t="shared" si="179"/>
        <v>2.1245468916165229</v>
      </c>
      <c r="J468" s="5">
        <f t="shared" si="180"/>
        <v>3.5064003662142436</v>
      </c>
      <c r="K468" s="5">
        <f t="shared" si="181"/>
        <v>3.635503365867212</v>
      </c>
      <c r="L468">
        <v>1.93</v>
      </c>
      <c r="M468">
        <v>3.32</v>
      </c>
      <c r="N468">
        <v>4.38</v>
      </c>
      <c r="O468" s="5">
        <f t="shared" si="182"/>
        <v>2.0219645706112122</v>
      </c>
      <c r="P468" s="5">
        <f t="shared" si="183"/>
        <v>3.4781981214659194</v>
      </c>
      <c r="Q468" s="5">
        <f t="shared" si="184"/>
        <v>4.5887071602472069</v>
      </c>
      <c r="R468" s="6">
        <f t="shared" si="185"/>
        <v>0.49456850754695159</v>
      </c>
      <c r="S468" s="6">
        <f t="shared" si="186"/>
        <v>0.28750518661614954</v>
      </c>
      <c r="T468" s="6">
        <f t="shared" si="187"/>
        <v>0.21792630583689876</v>
      </c>
      <c r="U468">
        <f t="shared" si="188"/>
        <v>0.90842899613832651</v>
      </c>
      <c r="V468">
        <f t="shared" si="189"/>
        <v>0.94683996499364542</v>
      </c>
      <c r="W468">
        <f t="shared" si="190"/>
        <v>1.2047850212772933</v>
      </c>
      <c r="X468" t="s">
        <v>123</v>
      </c>
      <c r="Y468" t="s">
        <v>126</v>
      </c>
      <c r="Z468" t="s">
        <v>257</v>
      </c>
      <c r="AA468" s="16"/>
      <c r="AB468" s="16" t="s">
        <v>19</v>
      </c>
      <c r="AC468" t="s">
        <v>354</v>
      </c>
      <c r="AD468" s="16" t="s">
        <v>334</v>
      </c>
    </row>
    <row r="469" spans="1:30" x14ac:dyDescent="0.25">
      <c r="A469" s="11">
        <v>0.67750284470907207</v>
      </c>
      <c r="B469" s="11">
        <v>0.15404728592461309</v>
      </c>
      <c r="C469" s="11">
        <v>0.12467203870841308</v>
      </c>
      <c r="D469" s="13">
        <f t="shared" si="176"/>
        <v>1.4760085626347623</v>
      </c>
      <c r="E469" s="14">
        <f t="shared" si="177"/>
        <v>6.4915132648904645</v>
      </c>
      <c r="F469" s="14">
        <f t="shared" si="178"/>
        <v>8.0210447375359912</v>
      </c>
      <c r="G469" s="10">
        <v>4.0410157612902564E-2</v>
      </c>
      <c r="H469" s="7">
        <f t="shared" si="191"/>
        <v>1.0404101576129026</v>
      </c>
      <c r="I469" s="5">
        <f t="shared" si="179"/>
        <v>1.418679500420573</v>
      </c>
      <c r="J469" s="5">
        <f t="shared" si="180"/>
        <v>6.2393789770223602</v>
      </c>
      <c r="K469" s="5">
        <f t="shared" si="181"/>
        <v>7.7095025253687686</v>
      </c>
      <c r="L469">
        <v>2.0299999999999998</v>
      </c>
      <c r="M469">
        <v>3.13</v>
      </c>
      <c r="N469">
        <v>4.38</v>
      </c>
      <c r="O469" s="5">
        <f t="shared" si="182"/>
        <v>2.1120326199541921</v>
      </c>
      <c r="P469" s="5">
        <f t="shared" si="183"/>
        <v>3.256483793328385</v>
      </c>
      <c r="Q469" s="5">
        <f t="shared" si="184"/>
        <v>4.5569964903445133</v>
      </c>
      <c r="R469" s="6">
        <f t="shared" si="185"/>
        <v>0.47347753559871109</v>
      </c>
      <c r="S469" s="6">
        <f t="shared" si="186"/>
        <v>0.30707967963750271</v>
      </c>
      <c r="T469" s="6">
        <f t="shared" si="187"/>
        <v>0.21944278476378618</v>
      </c>
      <c r="U469">
        <f t="shared" si="188"/>
        <v>1.4309081081373196</v>
      </c>
      <c r="V469">
        <f t="shared" si="189"/>
        <v>0.50165249001972634</v>
      </c>
      <c r="W469">
        <f t="shared" si="190"/>
        <v>0.56813004283833368</v>
      </c>
      <c r="X469" t="s">
        <v>56</v>
      </c>
      <c r="Y469" t="s">
        <v>124</v>
      </c>
      <c r="Z469" t="s">
        <v>257</v>
      </c>
      <c r="AA469" s="16"/>
      <c r="AB469" s="16" t="s">
        <v>34</v>
      </c>
      <c r="AC469" t="s">
        <v>354</v>
      </c>
      <c r="AD469" s="16" t="s">
        <v>36</v>
      </c>
    </row>
    <row r="470" spans="1:30" s="17" customFormat="1" x14ac:dyDescent="0.25">
      <c r="A470" s="35">
        <v>9.1618662756777033E-2</v>
      </c>
      <c r="B470" s="35">
        <v>0.35948904736361226</v>
      </c>
      <c r="C470" s="35">
        <v>0.50011312699225263</v>
      </c>
      <c r="D470" s="36">
        <f t="shared" si="176"/>
        <v>10.914806764367777</v>
      </c>
      <c r="E470" s="37">
        <f t="shared" si="177"/>
        <v>2.7817259171975004</v>
      </c>
      <c r="F470" s="37">
        <f t="shared" si="178"/>
        <v>1.9995475943895615</v>
      </c>
      <c r="G470" s="38">
        <v>3.9365382652929437E-2</v>
      </c>
      <c r="H470" s="39">
        <f t="shared" si="191"/>
        <v>1.0393653826529294</v>
      </c>
      <c r="I470" s="39">
        <f t="shared" si="179"/>
        <v>10.50141456174754</v>
      </c>
      <c r="J470" s="39">
        <f t="shared" si="180"/>
        <v>2.6763696036299387</v>
      </c>
      <c r="K470" s="39">
        <f t="shared" si="181"/>
        <v>1.9238158474027813</v>
      </c>
      <c r="L470" s="17">
        <v>3.23</v>
      </c>
      <c r="M470" s="17">
        <v>3.39</v>
      </c>
      <c r="N470" s="17">
        <v>2.2999999999999998</v>
      </c>
      <c r="O470" s="39">
        <f t="shared" si="182"/>
        <v>3.3571501859689619</v>
      </c>
      <c r="P470" s="39">
        <f t="shared" si="183"/>
        <v>3.523448647193431</v>
      </c>
      <c r="Q470" s="39">
        <f t="shared" si="184"/>
        <v>2.3905403801017373</v>
      </c>
      <c r="R470" s="40">
        <f t="shared" si="185"/>
        <v>0.29787169015537318</v>
      </c>
      <c r="S470" s="40">
        <f t="shared" si="186"/>
        <v>0.28381284932208117</v>
      </c>
      <c r="T470" s="40">
        <f t="shared" si="187"/>
        <v>0.41831546052254581</v>
      </c>
      <c r="U470" s="17">
        <f t="shared" si="188"/>
        <v>0.30757761071214162</v>
      </c>
      <c r="V470" s="17">
        <f t="shared" si="189"/>
        <v>1.2666411976141749</v>
      </c>
      <c r="W470" s="17">
        <f t="shared" si="190"/>
        <v>1.1955406246939282</v>
      </c>
      <c r="X470" s="17" t="s">
        <v>222</v>
      </c>
      <c r="Y470" s="17" t="s">
        <v>68</v>
      </c>
      <c r="Z470" s="17" t="s">
        <v>263</v>
      </c>
      <c r="AA470" s="41"/>
      <c r="AB470" s="41" t="s">
        <v>18</v>
      </c>
      <c r="AC470" s="17" t="s">
        <v>354</v>
      </c>
      <c r="AD470" s="41" t="s">
        <v>19</v>
      </c>
    </row>
    <row r="471" spans="1:30" x14ac:dyDescent="0.25">
      <c r="A471" s="11">
        <v>0.56781622118168751</v>
      </c>
      <c r="B471" s="11">
        <v>0.19890473062969838</v>
      </c>
      <c r="C471" s="11">
        <v>0.21749820267153683</v>
      </c>
      <c r="D471" s="13">
        <f t="shared" ref="D471:D492" si="192">(100%/A471)</f>
        <v>1.761133202427523</v>
      </c>
      <c r="E471" s="14">
        <f t="shared" ref="E471:E492" si="193">(100%/B471)</f>
        <v>5.0275325118420806</v>
      </c>
      <c r="F471" s="14">
        <f t="shared" ref="F471:F492" si="194">(100%/C471)</f>
        <v>4.5977391432065673</v>
      </c>
      <c r="G471" s="10">
        <v>2.8915280012352884E-2</v>
      </c>
      <c r="H471" s="7">
        <f t="shared" si="191"/>
        <v>1.0289152800123529</v>
      </c>
      <c r="I471" s="5">
        <f t="shared" ref="I471:I492" si="195">D471/H471</f>
        <v>1.7116406342088528</v>
      </c>
      <c r="J471" s="5">
        <f t="shared" ref="J471:J492" si="196">E471/H471</f>
        <v>4.8862453590753567</v>
      </c>
      <c r="K471" s="5">
        <f t="shared" ref="K471:K492" si="197">F471/H471</f>
        <v>4.4685303372609724</v>
      </c>
      <c r="L471">
        <v>1.78</v>
      </c>
      <c r="M471">
        <v>3.96</v>
      </c>
      <c r="N471">
        <v>4.66</v>
      </c>
      <c r="O471" s="5">
        <f t="shared" ref="O471:O492" si="198">(L471*H471)</f>
        <v>1.8314691984219882</v>
      </c>
      <c r="P471" s="5">
        <f t="shared" ref="P471:P492" si="199">(M471*H471)</f>
        <v>4.0745045088489178</v>
      </c>
      <c r="Q471" s="5">
        <f t="shared" ref="Q471:Q492" si="200">(N471*H471)</f>
        <v>4.7947452048575645</v>
      </c>
      <c r="R471" s="6">
        <f t="shared" ref="R471:R492" si="201">(1/O471)</f>
        <v>0.54600972861657182</v>
      </c>
      <c r="S471" s="6">
        <f t="shared" ref="S471:S492" si="202">(1/P471)</f>
        <v>0.245428615388257</v>
      </c>
      <c r="T471" s="6">
        <f t="shared" ref="T471:T492" si="203">(1/Q471)</f>
        <v>0.20856165599517118</v>
      </c>
      <c r="U471">
        <f t="shared" ref="U471:U492" si="204">(L471/I471)</f>
        <v>1.0399379194586276</v>
      </c>
      <c r="V471">
        <f t="shared" ref="V471:V492" si="205">(M471/J471)</f>
        <v>0.81043822178208547</v>
      </c>
      <c r="W471">
        <f t="shared" ref="W471:W492" si="206">(N471/K471)</f>
        <v>1.04284846432449</v>
      </c>
      <c r="X471" t="s">
        <v>92</v>
      </c>
      <c r="Y471" t="s">
        <v>255</v>
      </c>
      <c r="Z471" t="s">
        <v>267</v>
      </c>
      <c r="AA471" s="16"/>
      <c r="AB471" s="16" t="s">
        <v>17</v>
      </c>
      <c r="AC471" s="34">
        <v>44425</v>
      </c>
      <c r="AD471" s="16" t="s">
        <v>20</v>
      </c>
    </row>
    <row r="472" spans="1:30" x14ac:dyDescent="0.25">
      <c r="A472" s="11">
        <v>0.31002147845681377</v>
      </c>
      <c r="B472" s="11">
        <v>0.30916331728248087</v>
      </c>
      <c r="C472" s="11">
        <v>0.35351896530293031</v>
      </c>
      <c r="D472" s="13">
        <f t="shared" si="192"/>
        <v>3.225582965985696</v>
      </c>
      <c r="E472" s="14">
        <f t="shared" si="193"/>
        <v>3.2345363893424177</v>
      </c>
      <c r="F472" s="14">
        <f t="shared" si="194"/>
        <v>2.828702553887315</v>
      </c>
      <c r="G472" s="10">
        <v>3.862051275811873E-2</v>
      </c>
      <c r="H472" s="7">
        <f t="shared" si="191"/>
        <v>1.0386205127581187</v>
      </c>
      <c r="I472" s="5">
        <f t="shared" si="195"/>
        <v>3.1056414988569485</v>
      </c>
      <c r="J472" s="5">
        <f t="shared" si="196"/>
        <v>3.1142619942609389</v>
      </c>
      <c r="K472" s="5">
        <f t="shared" si="197"/>
        <v>2.723518859044606</v>
      </c>
      <c r="L472">
        <v>3.43</v>
      </c>
      <c r="M472">
        <v>3.11</v>
      </c>
      <c r="N472">
        <v>2.35</v>
      </c>
      <c r="O472" s="5">
        <f t="shared" si="198"/>
        <v>3.5624683587603476</v>
      </c>
      <c r="P472" s="5">
        <f t="shared" si="199"/>
        <v>3.2301097946777491</v>
      </c>
      <c r="Q472" s="5">
        <f t="shared" si="200"/>
        <v>2.440758204981579</v>
      </c>
      <c r="R472" s="6">
        <f t="shared" si="201"/>
        <v>0.28070424753133127</v>
      </c>
      <c r="S472" s="6">
        <f t="shared" si="202"/>
        <v>0.30958699968889591</v>
      </c>
      <c r="T472" s="6">
        <f t="shared" si="203"/>
        <v>0.40970875277977287</v>
      </c>
      <c r="U472">
        <f t="shared" si="204"/>
        <v>1.1044417075385018</v>
      </c>
      <c r="V472">
        <f t="shared" si="205"/>
        <v>0.99863145930920616</v>
      </c>
      <c r="W472">
        <f t="shared" si="206"/>
        <v>0.86285431517972522</v>
      </c>
      <c r="X472" t="s">
        <v>251</v>
      </c>
      <c r="Y472" t="s">
        <v>67</v>
      </c>
      <c r="Z472" t="s">
        <v>263</v>
      </c>
      <c r="AA472" s="16"/>
      <c r="AB472" s="16" t="s">
        <v>19</v>
      </c>
      <c r="AC472" s="34">
        <v>44426</v>
      </c>
      <c r="AD472" s="16" t="s">
        <v>18</v>
      </c>
    </row>
    <row r="473" spans="1:30" x14ac:dyDescent="0.25">
      <c r="A473" s="11">
        <v>0.27157440626932638</v>
      </c>
      <c r="B473" s="11">
        <v>0.21952583731968581</v>
      </c>
      <c r="C473" s="11">
        <v>0.46077572134777267</v>
      </c>
      <c r="D473" s="13">
        <f t="shared" si="192"/>
        <v>3.6822321136119056</v>
      </c>
      <c r="E473" s="14">
        <f t="shared" si="193"/>
        <v>4.5552724554410604</v>
      </c>
      <c r="F473" s="14">
        <f t="shared" si="194"/>
        <v>2.1702532352941515</v>
      </c>
      <c r="G473" s="10">
        <v>3.1769244739657365E-2</v>
      </c>
      <c r="H473" s="7">
        <f t="shared" si="191"/>
        <v>1.0317692447396574</v>
      </c>
      <c r="I473" s="5">
        <f t="shared" si="195"/>
        <v>3.5688523692533889</v>
      </c>
      <c r="J473" s="5">
        <f t="shared" si="196"/>
        <v>4.4150108938268229</v>
      </c>
      <c r="K473" s="5">
        <f t="shared" si="197"/>
        <v>2.1034288881539243</v>
      </c>
      <c r="L473">
        <v>1.79</v>
      </c>
      <c r="M473">
        <v>3.7</v>
      </c>
      <c r="N473">
        <v>4.93</v>
      </c>
      <c r="O473" s="5">
        <f t="shared" si="198"/>
        <v>1.8468669480839868</v>
      </c>
      <c r="P473" s="5">
        <f t="shared" si="199"/>
        <v>3.8175462055367326</v>
      </c>
      <c r="Q473" s="5">
        <f t="shared" si="200"/>
        <v>5.0866223765665106</v>
      </c>
      <c r="R473" s="6">
        <f t="shared" si="201"/>
        <v>0.54145752136473058</v>
      </c>
      <c r="S473" s="6">
        <f t="shared" si="202"/>
        <v>0.26194836844401831</v>
      </c>
      <c r="T473" s="6">
        <f t="shared" si="203"/>
        <v>0.19659411019125109</v>
      </c>
      <c r="U473">
        <f t="shared" si="204"/>
        <v>0.50156179488435149</v>
      </c>
      <c r="V473">
        <f t="shared" si="205"/>
        <v>0.83805002727704059</v>
      </c>
      <c r="W473">
        <f t="shared" si="206"/>
        <v>2.3437920947861555</v>
      </c>
      <c r="X473" t="s">
        <v>228</v>
      </c>
      <c r="Y473" t="s">
        <v>289</v>
      </c>
      <c r="Z473" t="s">
        <v>267</v>
      </c>
      <c r="AA473" s="16"/>
      <c r="AB473" s="16" t="s">
        <v>16</v>
      </c>
      <c r="AC473" s="34">
        <v>44426</v>
      </c>
      <c r="AD473" s="16" t="s">
        <v>29</v>
      </c>
    </row>
    <row r="474" spans="1:30" x14ac:dyDescent="0.25">
      <c r="A474" s="11">
        <v>0.11212342149741594</v>
      </c>
      <c r="B474" s="11">
        <v>0.20514383134749042</v>
      </c>
      <c r="C474" s="11">
        <v>0.58645271565534351</v>
      </c>
      <c r="D474" s="13">
        <f t="shared" si="192"/>
        <v>8.9187431728797772</v>
      </c>
      <c r="E474" s="14">
        <f t="shared" si="193"/>
        <v>4.8746286614200613</v>
      </c>
      <c r="F474" s="14">
        <f t="shared" si="194"/>
        <v>1.7051673106885177</v>
      </c>
      <c r="G474" s="10">
        <v>2.9054577441674168E-2</v>
      </c>
      <c r="H474" s="7">
        <f t="shared" si="191"/>
        <v>1.0290545774416742</v>
      </c>
      <c r="I474" s="5">
        <f t="shared" si="195"/>
        <v>8.666929207051977</v>
      </c>
      <c r="J474" s="5">
        <f t="shared" si="196"/>
        <v>4.7369972091653718</v>
      </c>
      <c r="K474" s="5">
        <f t="shared" si="197"/>
        <v>1.6570232017506039</v>
      </c>
      <c r="L474">
        <v>1.82</v>
      </c>
      <c r="M474">
        <v>3.78</v>
      </c>
      <c r="N474">
        <v>4.6500000000000004</v>
      </c>
      <c r="O474" s="5">
        <f t="shared" si="198"/>
        <v>1.872879330943847</v>
      </c>
      <c r="P474" s="5">
        <f t="shared" si="199"/>
        <v>3.8898263027295283</v>
      </c>
      <c r="Q474" s="5">
        <f t="shared" si="200"/>
        <v>4.785103785103785</v>
      </c>
      <c r="R474" s="6">
        <f t="shared" si="201"/>
        <v>0.53393722888491968</v>
      </c>
      <c r="S474" s="6">
        <f t="shared" si="202"/>
        <v>0.25708088798162798</v>
      </c>
      <c r="T474" s="6">
        <f t="shared" si="203"/>
        <v>0.20898188313345242</v>
      </c>
      <c r="U474">
        <f t="shared" si="204"/>
        <v>0.20999363863721532</v>
      </c>
      <c r="V474">
        <f t="shared" si="205"/>
        <v>0.79797387101817852</v>
      </c>
      <c r="W474">
        <f t="shared" si="206"/>
        <v>2.8062371094667777</v>
      </c>
      <c r="X474" t="s">
        <v>89</v>
      </c>
      <c r="Y474" t="s">
        <v>167</v>
      </c>
      <c r="Z474" t="s">
        <v>267</v>
      </c>
      <c r="AA474" s="16"/>
      <c r="AB474" s="16" t="s">
        <v>16</v>
      </c>
      <c r="AC474" s="34">
        <v>44426</v>
      </c>
      <c r="AD474" s="16" t="s">
        <v>29</v>
      </c>
    </row>
    <row r="475" spans="1:30" x14ac:dyDescent="0.25">
      <c r="A475" s="11">
        <v>0.30176105517687124</v>
      </c>
      <c r="B475" s="11">
        <v>0.27724002915432072</v>
      </c>
      <c r="C475" s="11">
        <v>0.38597980134049498</v>
      </c>
      <c r="D475" s="13">
        <f t="shared" si="192"/>
        <v>3.3138802467862192</v>
      </c>
      <c r="E475" s="14">
        <f t="shared" si="193"/>
        <v>3.6069827400117891</v>
      </c>
      <c r="F475" s="14">
        <f t="shared" si="194"/>
        <v>2.590809147336294</v>
      </c>
      <c r="G475" s="10">
        <v>2.818148510014673E-2</v>
      </c>
      <c r="H475" s="7">
        <f t="shared" si="191"/>
        <v>1.0281814851001467</v>
      </c>
      <c r="I475" s="5">
        <f t="shared" si="195"/>
        <v>3.2230499136671784</v>
      </c>
      <c r="J475" s="5">
        <f t="shared" si="196"/>
        <v>3.5081187439009978</v>
      </c>
      <c r="K475" s="5">
        <f t="shared" si="197"/>
        <v>2.5197975113157618</v>
      </c>
      <c r="L475">
        <v>2.2999999999999998</v>
      </c>
      <c r="M475">
        <v>3.2</v>
      </c>
      <c r="N475">
        <v>3.56</v>
      </c>
      <c r="O475" s="5">
        <f t="shared" si="198"/>
        <v>2.3648174157303372</v>
      </c>
      <c r="P475" s="5">
        <f t="shared" si="199"/>
        <v>3.2901807523204698</v>
      </c>
      <c r="Q475" s="5">
        <f t="shared" si="200"/>
        <v>3.6603260869565224</v>
      </c>
      <c r="R475" s="6">
        <f t="shared" si="201"/>
        <v>0.42286562731997029</v>
      </c>
      <c r="S475" s="6">
        <f t="shared" si="202"/>
        <v>0.30393466963622856</v>
      </c>
      <c r="T475" s="6">
        <f t="shared" si="203"/>
        <v>0.27319970304380098</v>
      </c>
      <c r="U475">
        <f t="shared" si="204"/>
        <v>0.71360979867142837</v>
      </c>
      <c r="V475">
        <f t="shared" si="205"/>
        <v>0.91216980769631184</v>
      </c>
      <c r="W475">
        <f t="shared" si="206"/>
        <v>1.4128119358849101</v>
      </c>
      <c r="X475" t="s">
        <v>227</v>
      </c>
      <c r="Y475" t="s">
        <v>226</v>
      </c>
      <c r="Z475" t="s">
        <v>267</v>
      </c>
      <c r="AA475" s="16"/>
      <c r="AB475" s="16" t="s">
        <v>19</v>
      </c>
      <c r="AC475" s="34">
        <v>44426</v>
      </c>
      <c r="AD475" s="16" t="s">
        <v>19</v>
      </c>
    </row>
    <row r="476" spans="1:30" x14ac:dyDescent="0.25">
      <c r="A476" s="11">
        <v>0.34526686445703225</v>
      </c>
      <c r="B476" s="11">
        <v>0.23800643658544327</v>
      </c>
      <c r="C476" s="11">
        <v>0.38278672858818219</v>
      </c>
      <c r="D476" s="13">
        <f t="shared" si="192"/>
        <v>2.8963103701613622</v>
      </c>
      <c r="E476" s="14">
        <f t="shared" si="193"/>
        <v>4.201567043087107</v>
      </c>
      <c r="F476" s="14">
        <f t="shared" si="194"/>
        <v>2.6124207693622559</v>
      </c>
      <c r="G476" s="10">
        <v>2.8680880103695516E-2</v>
      </c>
      <c r="H476" s="7">
        <f t="shared" si="191"/>
        <v>1.0286808801036955</v>
      </c>
      <c r="I476" s="5">
        <f t="shared" si="195"/>
        <v>2.8155576974167165</v>
      </c>
      <c r="J476" s="5">
        <f t="shared" si="196"/>
        <v>4.0844222191274433</v>
      </c>
      <c r="K476" s="5">
        <f t="shared" si="197"/>
        <v>2.5395832856336482</v>
      </c>
      <c r="L476">
        <v>2.1</v>
      </c>
      <c r="M476">
        <v>3.63</v>
      </c>
      <c r="N476">
        <v>3.61</v>
      </c>
      <c r="O476" s="5">
        <f t="shared" si="198"/>
        <v>2.1602298482177607</v>
      </c>
      <c r="P476" s="5">
        <f t="shared" si="199"/>
        <v>3.7341115947764147</v>
      </c>
      <c r="Q476" s="5">
        <f t="shared" si="200"/>
        <v>3.7135379771743406</v>
      </c>
      <c r="R476" s="6">
        <f t="shared" si="201"/>
        <v>0.46291370375472918</v>
      </c>
      <c r="S476" s="6">
        <f t="shared" si="202"/>
        <v>0.26780131622174413</v>
      </c>
      <c r="T476" s="6">
        <f t="shared" si="203"/>
        <v>0.26928498002352669</v>
      </c>
      <c r="U476">
        <f t="shared" si="204"/>
        <v>0.74585578620063697</v>
      </c>
      <c r="V476">
        <f t="shared" si="205"/>
        <v>0.88874259448512116</v>
      </c>
      <c r="W476">
        <f t="shared" si="206"/>
        <v>1.4214930537705415</v>
      </c>
      <c r="X476" t="s">
        <v>202</v>
      </c>
      <c r="Y476" t="s">
        <v>206</v>
      </c>
      <c r="Z476" t="s">
        <v>269</v>
      </c>
      <c r="AA476" s="16"/>
      <c r="AB476" s="16" t="s">
        <v>16</v>
      </c>
      <c r="AC476" s="34">
        <v>44426</v>
      </c>
      <c r="AD476" s="16" t="s">
        <v>16</v>
      </c>
    </row>
    <row r="477" spans="1:30" x14ac:dyDescent="0.25">
      <c r="A477" s="11">
        <v>0.16634074709713448</v>
      </c>
      <c r="B477" s="11">
        <v>0.20958805648230541</v>
      </c>
      <c r="C477" s="11">
        <v>0.54789707258884479</v>
      </c>
      <c r="D477" s="13">
        <f t="shared" si="192"/>
        <v>6.011756093749244</v>
      </c>
      <c r="E477" s="14">
        <f t="shared" si="193"/>
        <v>4.7712642446513911</v>
      </c>
      <c r="F477" s="14">
        <f t="shared" si="194"/>
        <v>1.8251603266922805</v>
      </c>
      <c r="G477" s="10">
        <v>2.8633360664235052E-2</v>
      </c>
      <c r="H477" s="7">
        <f t="shared" si="191"/>
        <v>1.0286333606642351</v>
      </c>
      <c r="I477" s="5">
        <f t="shared" si="195"/>
        <v>5.844410966670555</v>
      </c>
      <c r="J477" s="5">
        <f t="shared" si="196"/>
        <v>4.6384498375304197</v>
      </c>
      <c r="K477" s="5">
        <f t="shared" si="197"/>
        <v>1.7743545917212835</v>
      </c>
      <c r="L477">
        <v>2.2599999999999998</v>
      </c>
      <c r="M477">
        <v>3.75</v>
      </c>
      <c r="N477">
        <v>3.13</v>
      </c>
      <c r="O477" s="5">
        <f t="shared" si="198"/>
        <v>2.3247113951011711</v>
      </c>
      <c r="P477" s="5">
        <f t="shared" si="199"/>
        <v>3.8573751024908813</v>
      </c>
      <c r="Q477" s="5">
        <f t="shared" si="200"/>
        <v>3.2196224188790556</v>
      </c>
      <c r="R477" s="6">
        <f t="shared" si="201"/>
        <v>0.4301609232471974</v>
      </c>
      <c r="S477" s="6">
        <f t="shared" si="202"/>
        <v>0.25924364974364428</v>
      </c>
      <c r="T477" s="6">
        <f t="shared" si="203"/>
        <v>0.31059542700915849</v>
      </c>
      <c r="U477">
        <f t="shared" si="204"/>
        <v>0.38669423024635052</v>
      </c>
      <c r="V477">
        <f t="shared" si="205"/>
        <v>0.80845975085429755</v>
      </c>
      <c r="W477">
        <f t="shared" si="206"/>
        <v>1.7640216981452497</v>
      </c>
      <c r="X477" t="s">
        <v>207</v>
      </c>
      <c r="Y477" t="s">
        <v>199</v>
      </c>
      <c r="Z477" t="s">
        <v>269</v>
      </c>
      <c r="AA477" s="16"/>
      <c r="AB477" s="16" t="s">
        <v>16</v>
      </c>
      <c r="AC477" s="34">
        <v>44426</v>
      </c>
      <c r="AD477" s="16" t="s">
        <v>19</v>
      </c>
    </row>
    <row r="478" spans="1:30" s="17" customFormat="1" x14ac:dyDescent="0.25">
      <c r="A478" s="11">
        <v>0.48480318180445581</v>
      </c>
      <c r="B478" s="11">
        <v>0.25592530506921163</v>
      </c>
      <c r="C478" s="11">
        <v>0.24493712825242034</v>
      </c>
      <c r="D478" s="13">
        <f t="shared" si="192"/>
        <v>2.0626927329106262</v>
      </c>
      <c r="E478" s="14">
        <f t="shared" si="193"/>
        <v>3.9073900868441407</v>
      </c>
      <c r="F478" s="14">
        <f t="shared" si="194"/>
        <v>4.0826803479521834</v>
      </c>
      <c r="G478" s="10">
        <v>3.2368750941706104E-2</v>
      </c>
      <c r="H478" s="7">
        <f t="shared" si="191"/>
        <v>1.0323687509417061</v>
      </c>
      <c r="I478" s="5">
        <f t="shared" si="195"/>
        <v>1.9980193424385222</v>
      </c>
      <c r="J478" s="5">
        <f t="shared" si="196"/>
        <v>3.7848783036874156</v>
      </c>
      <c r="K478" s="5">
        <f t="shared" si="197"/>
        <v>3.9546725375289054</v>
      </c>
      <c r="L478">
        <v>2.41</v>
      </c>
      <c r="M478">
        <v>3.29</v>
      </c>
      <c r="N478">
        <v>3.19</v>
      </c>
      <c r="O478" s="5">
        <f t="shared" si="198"/>
        <v>2.4880086897695119</v>
      </c>
      <c r="P478" s="5">
        <f t="shared" si="199"/>
        <v>3.3964931905982132</v>
      </c>
      <c r="Q478" s="5">
        <f t="shared" si="200"/>
        <v>3.2932563155040424</v>
      </c>
      <c r="R478" s="6">
        <f t="shared" si="201"/>
        <v>0.40192785664773523</v>
      </c>
      <c r="S478" s="6">
        <f t="shared" si="202"/>
        <v>0.2944213174835994</v>
      </c>
      <c r="T478" s="6">
        <f t="shared" si="203"/>
        <v>0.30365082586866521</v>
      </c>
      <c r="U478">
        <f t="shared" si="204"/>
        <v>1.2061945291573946</v>
      </c>
      <c r="V478">
        <f t="shared" si="205"/>
        <v>0.86924855596934758</v>
      </c>
      <c r="W478">
        <f t="shared" si="206"/>
        <v>0.80664074451870682</v>
      </c>
      <c r="X478" t="s">
        <v>254</v>
      </c>
      <c r="Y478" t="s">
        <v>225</v>
      </c>
      <c r="Z478" t="s">
        <v>267</v>
      </c>
      <c r="AA478" s="16"/>
      <c r="AB478" s="16" t="s">
        <v>17</v>
      </c>
      <c r="AC478" s="34">
        <v>44427</v>
      </c>
      <c r="AD478" s="16" t="s">
        <v>19</v>
      </c>
    </row>
    <row r="479" spans="1:30" s="12" customFormat="1" x14ac:dyDescent="0.25">
      <c r="A479" s="11">
        <v>0.6598061113571142</v>
      </c>
      <c r="B479" s="11">
        <v>0.22452662321252287</v>
      </c>
      <c r="C479" s="11">
        <v>0.11261369878862373</v>
      </c>
      <c r="D479" s="13">
        <f t="shared" si="192"/>
        <v>1.5155967530266765</v>
      </c>
      <c r="E479" s="14">
        <f t="shared" si="193"/>
        <v>4.4538148113217844</v>
      </c>
      <c r="F479" s="14">
        <f t="shared" si="194"/>
        <v>8.8799143510684537</v>
      </c>
      <c r="G479" s="10">
        <v>3.3898612105674353E-2</v>
      </c>
      <c r="H479" s="7">
        <f t="shared" si="191"/>
        <v>1.0338986121056744</v>
      </c>
      <c r="I479" s="5">
        <f t="shared" si="195"/>
        <v>1.4659046208989088</v>
      </c>
      <c r="J479" s="5">
        <f t="shared" si="196"/>
        <v>4.307786816979073</v>
      </c>
      <c r="K479" s="5">
        <f t="shared" si="197"/>
        <v>8.5887670677720589</v>
      </c>
      <c r="L479">
        <v>2.23</v>
      </c>
      <c r="M479">
        <v>3.18</v>
      </c>
      <c r="N479">
        <v>3.69</v>
      </c>
      <c r="O479" s="5">
        <f t="shared" si="198"/>
        <v>2.305593904995654</v>
      </c>
      <c r="P479" s="5">
        <f t="shared" si="199"/>
        <v>3.2877975864960445</v>
      </c>
      <c r="Q479" s="5">
        <f t="shared" si="200"/>
        <v>3.8150858786699384</v>
      </c>
      <c r="R479" s="6">
        <f t="shared" si="201"/>
        <v>0.43372772535234688</v>
      </c>
      <c r="S479" s="6">
        <f t="shared" si="202"/>
        <v>0.30415497721249485</v>
      </c>
      <c r="T479" s="6">
        <f t="shared" si="203"/>
        <v>0.26211729743515816</v>
      </c>
      <c r="U479">
        <f t="shared" si="204"/>
        <v>1.521244948823846</v>
      </c>
      <c r="V479">
        <f t="shared" si="205"/>
        <v>0.73819808990223956</v>
      </c>
      <c r="W479">
        <f t="shared" si="206"/>
        <v>0.42963093199326829</v>
      </c>
      <c r="X479" t="s">
        <v>90</v>
      </c>
      <c r="Y479" t="s">
        <v>168</v>
      </c>
      <c r="Z479" t="s">
        <v>267</v>
      </c>
      <c r="AA479" s="16"/>
      <c r="AB479" s="16" t="s">
        <v>17</v>
      </c>
      <c r="AC479" s="34">
        <v>44427</v>
      </c>
      <c r="AD479" s="16" t="s">
        <v>19</v>
      </c>
    </row>
    <row r="480" spans="1:30" x14ac:dyDescent="0.25">
      <c r="A480" s="11">
        <v>0.2293411544060166</v>
      </c>
      <c r="B480" s="11">
        <v>0.24830998127279558</v>
      </c>
      <c r="C480" s="11">
        <v>0.46854605162493745</v>
      </c>
      <c r="D480" s="13">
        <f t="shared" si="192"/>
        <v>4.3603164141645472</v>
      </c>
      <c r="E480" s="14">
        <f t="shared" si="193"/>
        <v>4.0272243382008517</v>
      </c>
      <c r="F480" s="14">
        <f t="shared" si="194"/>
        <v>2.1342619290717697</v>
      </c>
      <c r="G480" s="10">
        <v>3.4083223269429697E-2</v>
      </c>
      <c r="H480" s="7">
        <f t="shared" si="191"/>
        <v>1.0340832232694297</v>
      </c>
      <c r="I480" s="5">
        <f t="shared" si="195"/>
        <v>4.216601058838056</v>
      </c>
      <c r="J480" s="5">
        <f t="shared" si="196"/>
        <v>3.8944876462342153</v>
      </c>
      <c r="K480" s="5">
        <f t="shared" si="197"/>
        <v>2.0639169856406125</v>
      </c>
      <c r="L480">
        <v>2.65</v>
      </c>
      <c r="M480">
        <v>3.31</v>
      </c>
      <c r="N480">
        <v>2.82</v>
      </c>
      <c r="O480" s="5">
        <f t="shared" si="198"/>
        <v>2.7403205416639884</v>
      </c>
      <c r="P480" s="5">
        <f t="shared" si="199"/>
        <v>3.4228154690218124</v>
      </c>
      <c r="Q480" s="5">
        <f t="shared" si="200"/>
        <v>2.9161146896197914</v>
      </c>
      <c r="R480" s="6">
        <f t="shared" si="201"/>
        <v>0.36492081302020823</v>
      </c>
      <c r="S480" s="6">
        <f t="shared" si="202"/>
        <v>0.29215714637569534</v>
      </c>
      <c r="T480" s="6">
        <f t="shared" si="203"/>
        <v>0.34292204060409637</v>
      </c>
      <c r="U480">
        <f t="shared" si="204"/>
        <v>0.62846827646773984</v>
      </c>
      <c r="V480">
        <f t="shared" si="205"/>
        <v>0.84991924501304117</v>
      </c>
      <c r="W480">
        <f t="shared" si="206"/>
        <v>1.3663340239068331</v>
      </c>
      <c r="X480" t="s">
        <v>165</v>
      </c>
      <c r="Y480" t="s">
        <v>94</v>
      </c>
      <c r="Z480" t="s">
        <v>267</v>
      </c>
      <c r="AA480" s="16"/>
      <c r="AB480" s="16" t="s">
        <v>16</v>
      </c>
      <c r="AC480" s="34">
        <v>44427</v>
      </c>
      <c r="AD480" s="16" t="s">
        <v>30</v>
      </c>
    </row>
    <row r="481" spans="1:30" x14ac:dyDescent="0.25">
      <c r="A481" s="11">
        <v>0.128030253830479</v>
      </c>
      <c r="B481" s="11">
        <v>0.20169795241215518</v>
      </c>
      <c r="C481" s="11">
        <v>0.57937410690709379</v>
      </c>
      <c r="D481" s="13">
        <f t="shared" si="192"/>
        <v>7.8106538890727331</v>
      </c>
      <c r="E481" s="14">
        <f t="shared" si="193"/>
        <v>4.9579085362084996</v>
      </c>
      <c r="F481" s="14">
        <f t="shared" si="194"/>
        <v>1.7260005030917893</v>
      </c>
      <c r="G481" s="10">
        <v>3.5509771069194951E-2</v>
      </c>
      <c r="H481" s="7">
        <f t="shared" si="191"/>
        <v>1.035509771069195</v>
      </c>
      <c r="I481" s="5">
        <f t="shared" si="195"/>
        <v>7.542810417914259</v>
      </c>
      <c r="J481" s="5">
        <f t="shared" si="196"/>
        <v>4.787891601533909</v>
      </c>
      <c r="K481" s="5">
        <f t="shared" si="197"/>
        <v>1.6668123771634158</v>
      </c>
      <c r="L481">
        <v>4.45</v>
      </c>
      <c r="M481">
        <v>3.55</v>
      </c>
      <c r="N481">
        <v>1.89</v>
      </c>
      <c r="O481" s="5">
        <f t="shared" si="198"/>
        <v>4.6080184812579175</v>
      </c>
      <c r="P481" s="5">
        <f t="shared" si="199"/>
        <v>3.6760596872956417</v>
      </c>
      <c r="Q481" s="5">
        <f t="shared" si="200"/>
        <v>1.9571134673207784</v>
      </c>
      <c r="R481" s="6">
        <f t="shared" si="201"/>
        <v>0.21701301851702112</v>
      </c>
      <c r="S481" s="6">
        <f t="shared" si="202"/>
        <v>0.27203040349316737</v>
      </c>
      <c r="T481" s="6">
        <f t="shared" si="203"/>
        <v>0.51095657798981164</v>
      </c>
      <c r="U481">
        <f t="shared" si="204"/>
        <v>0.58996577581098952</v>
      </c>
      <c r="V481">
        <f t="shared" si="205"/>
        <v>0.7414537118723985</v>
      </c>
      <c r="W481">
        <f t="shared" si="206"/>
        <v>1.1339008672448216</v>
      </c>
      <c r="X481" t="s">
        <v>91</v>
      </c>
      <c r="Y481" t="s">
        <v>280</v>
      </c>
      <c r="Z481" t="s">
        <v>267</v>
      </c>
      <c r="AA481" s="16"/>
      <c r="AB481" s="16" t="s">
        <v>16</v>
      </c>
      <c r="AC481" s="34">
        <v>44427</v>
      </c>
      <c r="AD481" s="16" t="s">
        <v>16</v>
      </c>
    </row>
    <row r="482" spans="1:30" x14ac:dyDescent="0.25">
      <c r="A482" s="11">
        <v>0.44548032350003713</v>
      </c>
      <c r="B482" s="11">
        <v>0.24841285121761986</v>
      </c>
      <c r="C482" s="11">
        <v>0.28641601314518927</v>
      </c>
      <c r="D482" s="13">
        <f t="shared" si="192"/>
        <v>2.2447680565175774</v>
      </c>
      <c r="E482" s="14">
        <f t="shared" si="193"/>
        <v>4.0255566292098104</v>
      </c>
      <c r="F482" s="14">
        <f t="shared" si="194"/>
        <v>3.4914248998120176</v>
      </c>
      <c r="G482" s="10">
        <v>3.4576773925450111E-2</v>
      </c>
      <c r="H482" s="7">
        <f t="shared" si="191"/>
        <v>1.0345767739254501</v>
      </c>
      <c r="I482" s="5">
        <f t="shared" si="195"/>
        <v>2.1697452650133933</v>
      </c>
      <c r="J482" s="5">
        <f t="shared" si="196"/>
        <v>3.8910177868538591</v>
      </c>
      <c r="K482" s="5">
        <f t="shared" si="197"/>
        <v>3.3747373687548139</v>
      </c>
      <c r="L482">
        <v>1.85</v>
      </c>
      <c r="M482">
        <v>3.89</v>
      </c>
      <c r="N482">
        <v>4.22</v>
      </c>
      <c r="O482" s="5">
        <f t="shared" si="198"/>
        <v>1.9139670317620827</v>
      </c>
      <c r="P482" s="5">
        <f t="shared" si="199"/>
        <v>4.0245036505700007</v>
      </c>
      <c r="Q482" s="5">
        <f t="shared" si="200"/>
        <v>4.365913985965399</v>
      </c>
      <c r="R482" s="6">
        <f t="shared" si="201"/>
        <v>0.52247503922748129</v>
      </c>
      <c r="S482" s="6">
        <f t="shared" si="202"/>
        <v>0.24847784641923917</v>
      </c>
      <c r="T482" s="6">
        <f t="shared" si="203"/>
        <v>0.22904711435327971</v>
      </c>
      <c r="U482">
        <f t="shared" si="204"/>
        <v>0.85263465247777859</v>
      </c>
      <c r="V482">
        <f t="shared" si="205"/>
        <v>0.99973842657381373</v>
      </c>
      <c r="W482">
        <f t="shared" si="206"/>
        <v>1.2504676775950316</v>
      </c>
      <c r="X482" t="s">
        <v>119</v>
      </c>
      <c r="Y482" t="s">
        <v>198</v>
      </c>
      <c r="Z482" t="s">
        <v>269</v>
      </c>
      <c r="AA482" s="16"/>
      <c r="AB482" s="16" t="s">
        <v>17</v>
      </c>
      <c r="AC482" s="34">
        <v>44427</v>
      </c>
      <c r="AD482" s="16" t="s">
        <v>35</v>
      </c>
    </row>
    <row r="483" spans="1:30" x14ac:dyDescent="0.25">
      <c r="A483" s="11">
        <v>0.24051487506300687</v>
      </c>
      <c r="B483" s="11">
        <v>0.2486067447399781</v>
      </c>
      <c r="C483" s="11">
        <v>0.4594892919492618</v>
      </c>
      <c r="D483" s="13">
        <f t="shared" si="192"/>
        <v>4.1577469989664193</v>
      </c>
      <c r="E483" s="14">
        <f t="shared" si="193"/>
        <v>4.0224170146546765</v>
      </c>
      <c r="F483" s="14">
        <f t="shared" si="194"/>
        <v>2.1763292801835803</v>
      </c>
      <c r="G483" s="10">
        <v>3.6608344578553886E-2</v>
      </c>
      <c r="H483" s="7">
        <f t="shared" si="191"/>
        <v>1.0366083445785539</v>
      </c>
      <c r="I483" s="5">
        <f t="shared" si="195"/>
        <v>4.0109140744538418</v>
      </c>
      <c r="J483" s="5">
        <f t="shared" si="196"/>
        <v>3.8803633365406109</v>
      </c>
      <c r="K483" s="5">
        <f t="shared" si="197"/>
        <v>2.0994711180608858</v>
      </c>
      <c r="L483">
        <v>1.66</v>
      </c>
      <c r="M483">
        <v>3.86</v>
      </c>
      <c r="N483">
        <v>5.71</v>
      </c>
      <c r="O483" s="5">
        <f t="shared" si="198"/>
        <v>1.7207698520003993</v>
      </c>
      <c r="P483" s="5">
        <f t="shared" si="199"/>
        <v>4.0013082100732182</v>
      </c>
      <c r="Q483" s="5">
        <f t="shared" si="200"/>
        <v>5.919033647543543</v>
      </c>
      <c r="R483" s="6">
        <f t="shared" si="201"/>
        <v>0.58113523946127799</v>
      </c>
      <c r="S483" s="6">
        <f t="shared" si="202"/>
        <v>0.24991826360251848</v>
      </c>
      <c r="T483" s="6">
        <f t="shared" si="203"/>
        <v>0.16894649693620339</v>
      </c>
      <c r="U483">
        <f t="shared" si="204"/>
        <v>0.41387074596606482</v>
      </c>
      <c r="V483">
        <f t="shared" si="205"/>
        <v>0.99475220880765114</v>
      </c>
      <c r="W483">
        <f t="shared" si="206"/>
        <v>2.7197325797336389</v>
      </c>
      <c r="X483" t="s">
        <v>211</v>
      </c>
      <c r="Y483" t="s">
        <v>245</v>
      </c>
      <c r="Z483" t="s">
        <v>269</v>
      </c>
      <c r="AA483" s="16"/>
      <c r="AB483" s="16" t="s">
        <v>16</v>
      </c>
      <c r="AC483" s="34">
        <v>44427</v>
      </c>
      <c r="AD483" s="16" t="s">
        <v>34</v>
      </c>
    </row>
    <row r="484" spans="1:30" x14ac:dyDescent="0.25">
      <c r="A484" s="11">
        <v>0.14878175116061895</v>
      </c>
      <c r="B484" s="11">
        <v>0.17478907275873315</v>
      </c>
      <c r="C484" s="11">
        <v>0.5913968993252201</v>
      </c>
      <c r="D484" s="13">
        <f t="shared" si="192"/>
        <v>6.7212544025002039</v>
      </c>
      <c r="E484" s="14">
        <f t="shared" si="193"/>
        <v>5.7211814458237411</v>
      </c>
      <c r="F484" s="14">
        <f t="shared" si="194"/>
        <v>1.6909118075204541</v>
      </c>
      <c r="G484" s="10">
        <v>3.4373209728659759E-2</v>
      </c>
      <c r="H484" s="7">
        <f t="shared" si="191"/>
        <v>1.0343732097286598</v>
      </c>
      <c r="I484" s="5">
        <f t="shared" si="195"/>
        <v>6.4979006989782206</v>
      </c>
      <c r="J484" s="5">
        <f t="shared" si="196"/>
        <v>5.5310611218600112</v>
      </c>
      <c r="K484" s="5">
        <f t="shared" si="197"/>
        <v>1.6347211931020718</v>
      </c>
      <c r="L484">
        <v>2.11</v>
      </c>
      <c r="M484">
        <v>3.64</v>
      </c>
      <c r="N484">
        <v>3.5</v>
      </c>
      <c r="O484" s="5">
        <f t="shared" si="198"/>
        <v>2.1825274725274721</v>
      </c>
      <c r="P484" s="5">
        <f t="shared" si="199"/>
        <v>3.7651184834123215</v>
      </c>
      <c r="Q484" s="5">
        <f t="shared" si="200"/>
        <v>3.6203062340503092</v>
      </c>
      <c r="R484" s="6">
        <f t="shared" si="201"/>
        <v>0.45818438145108514</v>
      </c>
      <c r="S484" s="6">
        <f t="shared" si="202"/>
        <v>0.26559589144554663</v>
      </c>
      <c r="T484" s="6">
        <f t="shared" si="203"/>
        <v>0.27621972710336845</v>
      </c>
      <c r="U484">
        <f t="shared" si="204"/>
        <v>0.32472025931879694</v>
      </c>
      <c r="V484">
        <f t="shared" si="205"/>
        <v>0.6581015685424072</v>
      </c>
      <c r="W484">
        <f t="shared" si="206"/>
        <v>2.1410378814251176</v>
      </c>
      <c r="X484" t="s">
        <v>204</v>
      </c>
      <c r="Y484" t="s">
        <v>212</v>
      </c>
      <c r="Z484" t="s">
        <v>269</v>
      </c>
      <c r="AA484" s="16"/>
      <c r="AB484" s="16" t="s">
        <v>16</v>
      </c>
      <c r="AC484" s="34">
        <v>44427</v>
      </c>
      <c r="AD484" s="16" t="s">
        <v>32</v>
      </c>
    </row>
    <row r="485" spans="1:30" x14ac:dyDescent="0.25">
      <c r="A485" s="11">
        <v>0.13353437043044705</v>
      </c>
      <c r="B485" s="11">
        <v>0.15629442144295277</v>
      </c>
      <c r="C485" s="11">
        <v>0.6173316139111571</v>
      </c>
      <c r="D485" s="13">
        <f t="shared" si="192"/>
        <v>7.4887086880816334</v>
      </c>
      <c r="E485" s="14">
        <f t="shared" si="193"/>
        <v>6.3981810148291087</v>
      </c>
      <c r="F485" s="14">
        <f t="shared" si="194"/>
        <v>1.6198749221093907</v>
      </c>
      <c r="G485" s="10">
        <v>3.4927124507855289E-2</v>
      </c>
      <c r="H485" s="7">
        <f t="shared" si="191"/>
        <v>1.0349271245078553</v>
      </c>
      <c r="I485" s="5">
        <f t="shared" si="195"/>
        <v>7.2359768245931146</v>
      </c>
      <c r="J485" s="5">
        <f t="shared" si="196"/>
        <v>6.1822527048671869</v>
      </c>
      <c r="K485" s="5">
        <f t="shared" si="197"/>
        <v>1.5652067510354402</v>
      </c>
      <c r="L485">
        <v>1.98</v>
      </c>
      <c r="M485">
        <v>3.73</v>
      </c>
      <c r="N485">
        <v>3.82</v>
      </c>
      <c r="O485" s="5">
        <f t="shared" si="198"/>
        <v>2.0491557065255535</v>
      </c>
      <c r="P485" s="5">
        <f t="shared" si="199"/>
        <v>3.8602781744143</v>
      </c>
      <c r="Q485" s="5">
        <f t="shared" si="200"/>
        <v>3.953421615620007</v>
      </c>
      <c r="R485" s="6">
        <f t="shared" si="201"/>
        <v>0.48800586349562974</v>
      </c>
      <c r="S485" s="6">
        <f t="shared" si="202"/>
        <v>0.25904868893333699</v>
      </c>
      <c r="T485" s="6">
        <f t="shared" si="203"/>
        <v>0.25294544757103321</v>
      </c>
      <c r="U485">
        <f t="shared" si="204"/>
        <v>0.27363271718484772</v>
      </c>
      <c r="V485">
        <f t="shared" si="205"/>
        <v>0.60333994387894108</v>
      </c>
      <c r="W485">
        <f t="shared" si="206"/>
        <v>2.4405721464419532</v>
      </c>
      <c r="X485" t="s">
        <v>243</v>
      </c>
      <c r="Y485" t="s">
        <v>197</v>
      </c>
      <c r="Z485" t="s">
        <v>269</v>
      </c>
      <c r="AA485" s="16"/>
      <c r="AB485" s="16" t="s">
        <v>21</v>
      </c>
      <c r="AC485" s="34">
        <v>44427</v>
      </c>
      <c r="AD485" s="16" t="s">
        <v>34</v>
      </c>
    </row>
    <row r="486" spans="1:30" x14ac:dyDescent="0.25">
      <c r="A486" s="11">
        <v>0.25740990856730206</v>
      </c>
      <c r="B486" s="11">
        <v>0.2354889630358725</v>
      </c>
      <c r="C486" s="11">
        <v>0.45737367607436369</v>
      </c>
      <c r="D486" s="13">
        <f t="shared" si="192"/>
        <v>3.8848543382258391</v>
      </c>
      <c r="E486" s="14">
        <f t="shared" si="193"/>
        <v>4.246483517139052</v>
      </c>
      <c r="F486" s="14">
        <f t="shared" si="194"/>
        <v>2.186396052748369</v>
      </c>
      <c r="G486" s="10">
        <v>3.3795490081761859E-2</v>
      </c>
      <c r="H486" s="7">
        <f t="shared" si="191"/>
        <v>1.0337954900817619</v>
      </c>
      <c r="I486" s="5">
        <f t="shared" si="195"/>
        <v>3.7578557611221441</v>
      </c>
      <c r="J486" s="5">
        <f t="shared" si="196"/>
        <v>4.1076630318857381</v>
      </c>
      <c r="K486" s="5">
        <f t="shared" si="197"/>
        <v>2.1149212525346277</v>
      </c>
      <c r="L486">
        <v>2.58</v>
      </c>
      <c r="M486">
        <v>3.59</v>
      </c>
      <c r="N486">
        <v>2.72</v>
      </c>
      <c r="O486" s="5">
        <f t="shared" si="198"/>
        <v>2.6671923644109459</v>
      </c>
      <c r="P486" s="5">
        <f t="shared" si="199"/>
        <v>3.7113258093935251</v>
      </c>
      <c r="Q486" s="5">
        <f t="shared" si="200"/>
        <v>2.8119237330223923</v>
      </c>
      <c r="R486" s="6">
        <f t="shared" si="201"/>
        <v>0.37492608832541097</v>
      </c>
      <c r="S486" s="6">
        <f t="shared" si="202"/>
        <v>0.26944548966004467</v>
      </c>
      <c r="T486" s="6">
        <f t="shared" si="203"/>
        <v>0.35562842201454425</v>
      </c>
      <c r="U486">
        <f t="shared" si="204"/>
        <v>0.68656174265442771</v>
      </c>
      <c r="V486">
        <f t="shared" si="205"/>
        <v>0.87397626634235126</v>
      </c>
      <c r="W486">
        <f t="shared" si="206"/>
        <v>1.2860998946131994</v>
      </c>
      <c r="X486" t="s">
        <v>244</v>
      </c>
      <c r="Y486" t="s">
        <v>213</v>
      </c>
      <c r="Z486" t="s">
        <v>269</v>
      </c>
      <c r="AA486" s="16"/>
      <c r="AB486" s="16" t="s">
        <v>16</v>
      </c>
      <c r="AC486" s="34">
        <v>44427</v>
      </c>
      <c r="AD486" s="16" t="s">
        <v>35</v>
      </c>
    </row>
    <row r="487" spans="1:30" x14ac:dyDescent="0.25">
      <c r="A487" s="11">
        <v>0.48936585674584049</v>
      </c>
      <c r="B487" s="11">
        <v>0.23020737802185978</v>
      </c>
      <c r="C487" s="11">
        <v>0.26330742185721789</v>
      </c>
      <c r="D487" s="13">
        <f t="shared" si="192"/>
        <v>2.0434609121481171</v>
      </c>
      <c r="E487" s="14">
        <f t="shared" si="193"/>
        <v>4.3439094289369091</v>
      </c>
      <c r="F487" s="14">
        <f t="shared" si="194"/>
        <v>3.7978420545329858</v>
      </c>
      <c r="G487" s="10">
        <v>3.5752045019923573E-2</v>
      </c>
      <c r="H487" s="7">
        <f t="shared" si="191"/>
        <v>1.0357520450199236</v>
      </c>
      <c r="I487" s="5">
        <f t="shared" si="195"/>
        <v>1.9729248153295313</v>
      </c>
      <c r="J487" s="5">
        <f t="shared" si="196"/>
        <v>4.1939665480972819</v>
      </c>
      <c r="K487" s="5">
        <f t="shared" si="197"/>
        <v>3.6667483040884861</v>
      </c>
      <c r="L487">
        <v>1.84</v>
      </c>
      <c r="M487">
        <v>3.97</v>
      </c>
      <c r="N487">
        <v>4.16</v>
      </c>
      <c r="O487" s="5">
        <f t="shared" si="198"/>
        <v>1.9057837628366594</v>
      </c>
      <c r="P487" s="5">
        <f t="shared" si="199"/>
        <v>4.1119356187290972</v>
      </c>
      <c r="Q487" s="5">
        <f t="shared" si="200"/>
        <v>4.3087285072828818</v>
      </c>
      <c r="R487" s="6">
        <f t="shared" si="201"/>
        <v>0.52471850138525278</v>
      </c>
      <c r="S487" s="6">
        <f t="shared" si="202"/>
        <v>0.24319446915588541</v>
      </c>
      <c r="T487" s="6">
        <f t="shared" si="203"/>
        <v>0.23208702945886184</v>
      </c>
      <c r="U487">
        <f t="shared" si="204"/>
        <v>0.93262550387287346</v>
      </c>
      <c r="V487">
        <f t="shared" si="205"/>
        <v>0.94659791738231891</v>
      </c>
      <c r="W487">
        <f t="shared" si="206"/>
        <v>1.1345201947353545</v>
      </c>
      <c r="X487" t="s">
        <v>246</v>
      </c>
      <c r="Y487" t="s">
        <v>120</v>
      </c>
      <c r="Z487" t="s">
        <v>269</v>
      </c>
      <c r="AA487" s="16"/>
      <c r="AB487" s="16" t="s">
        <v>17</v>
      </c>
      <c r="AC487" s="34">
        <v>44427</v>
      </c>
      <c r="AD487" s="16" t="s">
        <v>35</v>
      </c>
    </row>
    <row r="488" spans="1:30" x14ac:dyDescent="0.25">
      <c r="A488" s="11">
        <v>0.41212755082663394</v>
      </c>
      <c r="B488" s="11">
        <v>0.25045158196110673</v>
      </c>
      <c r="C488" s="11">
        <v>0.31398075461776048</v>
      </c>
      <c r="D488" s="13">
        <f t="shared" si="192"/>
        <v>2.4264332680361407</v>
      </c>
      <c r="E488" s="14">
        <f t="shared" si="193"/>
        <v>3.9927877163710335</v>
      </c>
      <c r="F488" s="14">
        <f t="shared" si="194"/>
        <v>3.1849085821116581</v>
      </c>
      <c r="G488" s="10">
        <v>3.3172450777599005E-2</v>
      </c>
      <c r="H488" s="7">
        <f t="shared" si="191"/>
        <v>1.033172450777599</v>
      </c>
      <c r="I488" s="5">
        <f t="shared" si="195"/>
        <v>2.34852687584723</v>
      </c>
      <c r="J488" s="5">
        <f t="shared" si="196"/>
        <v>3.8645898014082087</v>
      </c>
      <c r="K488" s="5">
        <f t="shared" si="197"/>
        <v>3.0826495419178017</v>
      </c>
      <c r="L488">
        <v>2.29</v>
      </c>
      <c r="M488">
        <v>3.8</v>
      </c>
      <c r="N488">
        <v>3</v>
      </c>
      <c r="O488" s="5">
        <f t="shared" si="198"/>
        <v>2.3659649122807016</v>
      </c>
      <c r="P488" s="5">
        <f t="shared" si="199"/>
        <v>3.9260553129548761</v>
      </c>
      <c r="Q488" s="5">
        <f t="shared" si="200"/>
        <v>3.0995173523327972</v>
      </c>
      <c r="R488" s="6">
        <f t="shared" si="201"/>
        <v>0.42266053685303279</v>
      </c>
      <c r="S488" s="6">
        <f t="shared" si="202"/>
        <v>0.25470858668248553</v>
      </c>
      <c r="T488" s="6">
        <f t="shared" si="203"/>
        <v>0.32263087646448169</v>
      </c>
      <c r="U488">
        <f t="shared" si="204"/>
        <v>0.97507932463999736</v>
      </c>
      <c r="V488">
        <f t="shared" si="205"/>
        <v>0.98328676399635662</v>
      </c>
      <c r="W488">
        <f t="shared" si="206"/>
        <v>0.97318879723629459</v>
      </c>
      <c r="X488" t="s">
        <v>201</v>
      </c>
      <c r="Y488" t="s">
        <v>247</v>
      </c>
      <c r="Z488" t="s">
        <v>269</v>
      </c>
      <c r="AA488" s="16"/>
      <c r="AB488" s="16" t="s">
        <v>17</v>
      </c>
      <c r="AC488" s="34">
        <v>44427</v>
      </c>
      <c r="AD488" s="16" t="s">
        <v>18</v>
      </c>
    </row>
    <row r="489" spans="1:30" x14ac:dyDescent="0.25">
      <c r="A489" s="11">
        <v>0.3459171342190398</v>
      </c>
      <c r="B489" s="11">
        <v>0.24232935939439798</v>
      </c>
      <c r="C489" s="11">
        <v>0.3783393834121675</v>
      </c>
      <c r="D489" s="13">
        <f t="shared" si="192"/>
        <v>2.8908657625695562</v>
      </c>
      <c r="E489" s="14">
        <f t="shared" si="193"/>
        <v>4.1266151262029762</v>
      </c>
      <c r="F489" s="14">
        <f t="shared" si="194"/>
        <v>2.6431295388315097</v>
      </c>
      <c r="G489" s="10">
        <v>3.3684114742164484E-2</v>
      </c>
      <c r="H489" s="7">
        <f t="shared" si="191"/>
        <v>1.0336841147421645</v>
      </c>
      <c r="I489" s="5">
        <f t="shared" si="195"/>
        <v>2.7966626567446431</v>
      </c>
      <c r="J489" s="5">
        <f t="shared" si="196"/>
        <v>3.9921433127878649</v>
      </c>
      <c r="K489" s="5">
        <f t="shared" si="197"/>
        <v>2.55699928163334</v>
      </c>
      <c r="L489">
        <v>1.92</v>
      </c>
      <c r="M489">
        <v>3.71</v>
      </c>
      <c r="N489">
        <v>4.1100000000000003</v>
      </c>
      <c r="O489" s="5">
        <f t="shared" si="198"/>
        <v>1.9846735003049558</v>
      </c>
      <c r="P489" s="5">
        <f t="shared" si="199"/>
        <v>3.8349680656934302</v>
      </c>
      <c r="Q489" s="5">
        <f t="shared" si="200"/>
        <v>4.2484417115902966</v>
      </c>
      <c r="R489" s="6">
        <f t="shared" si="201"/>
        <v>0.5038612143742256</v>
      </c>
      <c r="S489" s="6">
        <f t="shared" si="202"/>
        <v>0.26075836431226768</v>
      </c>
      <c r="T489" s="6">
        <f t="shared" si="203"/>
        <v>0.23538042131350681</v>
      </c>
      <c r="U489">
        <f t="shared" si="204"/>
        <v>0.68653256958596087</v>
      </c>
      <c r="V489">
        <f t="shared" si="205"/>
        <v>0.92932535465746258</v>
      </c>
      <c r="W489">
        <f t="shared" si="206"/>
        <v>1.6073528176256062</v>
      </c>
      <c r="X489" t="s">
        <v>203</v>
      </c>
      <c r="Y489" t="s">
        <v>214</v>
      </c>
      <c r="Z489" t="s">
        <v>269</v>
      </c>
      <c r="AA489" s="16"/>
      <c r="AB489" s="16" t="s">
        <v>16</v>
      </c>
      <c r="AC489" s="34">
        <v>44427</v>
      </c>
      <c r="AD489" s="16" t="s">
        <v>19</v>
      </c>
    </row>
    <row r="490" spans="1:30" x14ac:dyDescent="0.25">
      <c r="A490" s="11">
        <v>0.39264299168326461</v>
      </c>
      <c r="B490" s="11">
        <v>0.22659214938162131</v>
      </c>
      <c r="C490" s="11">
        <v>0.35240040450282911</v>
      </c>
      <c r="D490" s="13">
        <f t="shared" si="192"/>
        <v>2.5468428602608939</v>
      </c>
      <c r="E490" s="14">
        <f t="shared" si="193"/>
        <v>4.4132155625384133</v>
      </c>
      <c r="F490" s="14">
        <f t="shared" si="194"/>
        <v>2.8376811922529219</v>
      </c>
      <c r="G490" s="10">
        <v>3.7279717807789492E-2</v>
      </c>
      <c r="H490" s="7">
        <f t="shared" si="191"/>
        <v>1.0372797178077895</v>
      </c>
      <c r="I490" s="5">
        <f t="shared" si="195"/>
        <v>2.4553096108380963</v>
      </c>
      <c r="J490" s="5">
        <f t="shared" si="196"/>
        <v>4.2546050855649655</v>
      </c>
      <c r="K490" s="5">
        <f t="shared" si="197"/>
        <v>2.7356952454928374</v>
      </c>
      <c r="L490">
        <v>1.57</v>
      </c>
      <c r="M490">
        <v>4.49</v>
      </c>
      <c r="N490">
        <v>5.63</v>
      </c>
      <c r="O490" s="5">
        <f t="shared" si="198"/>
        <v>1.6285291569582296</v>
      </c>
      <c r="P490" s="5">
        <f t="shared" si="199"/>
        <v>4.6573859329569753</v>
      </c>
      <c r="Q490" s="5">
        <f t="shared" si="200"/>
        <v>5.8398848112578543</v>
      </c>
      <c r="R490" s="6">
        <f t="shared" si="201"/>
        <v>0.61405102618353002</v>
      </c>
      <c r="S490" s="6">
        <f t="shared" si="202"/>
        <v>0.21471271962319424</v>
      </c>
      <c r="T490" s="6">
        <f t="shared" si="203"/>
        <v>0.17123625419327573</v>
      </c>
      <c r="U490">
        <f t="shared" si="204"/>
        <v>0.63943056023150402</v>
      </c>
      <c r="V490">
        <f t="shared" si="205"/>
        <v>1.0553270890484485</v>
      </c>
      <c r="W490">
        <f t="shared" si="206"/>
        <v>2.0579777697371959</v>
      </c>
      <c r="X490" t="s">
        <v>248</v>
      </c>
      <c r="Y490" t="s">
        <v>200</v>
      </c>
      <c r="Z490" t="s">
        <v>269</v>
      </c>
      <c r="AA490" s="16"/>
      <c r="AB490" s="16" t="s">
        <v>20</v>
      </c>
      <c r="AC490" s="34">
        <v>44427</v>
      </c>
      <c r="AD490" s="16" t="s">
        <v>19</v>
      </c>
    </row>
    <row r="491" spans="1:30" x14ac:dyDescent="0.25">
      <c r="A491" s="11">
        <v>0.40964913302415262</v>
      </c>
      <c r="B491" s="11">
        <v>0.29932414284100212</v>
      </c>
      <c r="C491" s="11">
        <v>0.2747380244746111</v>
      </c>
      <c r="D491" s="13">
        <f t="shared" si="192"/>
        <v>2.4411134294797607</v>
      </c>
      <c r="E491" s="14">
        <f t="shared" si="193"/>
        <v>3.3408598134069982</v>
      </c>
      <c r="F491" s="14">
        <f t="shared" si="194"/>
        <v>3.6398310787606736</v>
      </c>
      <c r="G491" s="10">
        <v>3.5149383594979433E-2</v>
      </c>
      <c r="H491" s="7">
        <f t="shared" si="191"/>
        <v>1.0351493835949794</v>
      </c>
      <c r="I491" s="5">
        <f t="shared" si="195"/>
        <v>2.3582233329473627</v>
      </c>
      <c r="J491" s="5">
        <f t="shared" si="196"/>
        <v>3.2274180580627858</v>
      </c>
      <c r="K491" s="5">
        <f t="shared" si="197"/>
        <v>3.5162374981279245</v>
      </c>
      <c r="L491">
        <v>1.76</v>
      </c>
      <c r="M491">
        <v>3.86</v>
      </c>
      <c r="N491">
        <v>4.8099999999999996</v>
      </c>
      <c r="O491" s="5">
        <f t="shared" si="198"/>
        <v>1.8218629151271639</v>
      </c>
      <c r="P491" s="5">
        <f t="shared" si="199"/>
        <v>3.9956766206766203</v>
      </c>
      <c r="Q491" s="5">
        <f t="shared" si="200"/>
        <v>4.9790685350918507</v>
      </c>
      <c r="R491" s="6">
        <f t="shared" si="201"/>
        <v>0.54888871807909934</v>
      </c>
      <c r="S491" s="6">
        <f t="shared" si="202"/>
        <v>0.2502705035801075</v>
      </c>
      <c r="T491" s="6">
        <f t="shared" si="203"/>
        <v>0.20084077834079314</v>
      </c>
      <c r="U491">
        <f t="shared" si="204"/>
        <v>0.7463245636706981</v>
      </c>
      <c r="V491">
        <f t="shared" si="205"/>
        <v>1.1960024795538613</v>
      </c>
      <c r="W491">
        <f t="shared" si="206"/>
        <v>1.3679394530548308</v>
      </c>
      <c r="X491" t="s">
        <v>282</v>
      </c>
      <c r="Y491" t="s">
        <v>210</v>
      </c>
      <c r="Z491" t="s">
        <v>269</v>
      </c>
      <c r="AA491" s="16"/>
      <c r="AB491" s="16" t="s">
        <v>19</v>
      </c>
      <c r="AC491" s="34">
        <v>44427</v>
      </c>
      <c r="AD491" s="16" t="s">
        <v>16</v>
      </c>
    </row>
    <row r="492" spans="1:30" s="17" customFormat="1" x14ac:dyDescent="0.25">
      <c r="A492" s="35">
        <v>0.37258310366052572</v>
      </c>
      <c r="B492" s="35">
        <v>0.27596208305350384</v>
      </c>
      <c r="C492" s="35">
        <v>0.32660946050304362</v>
      </c>
      <c r="D492" s="36">
        <f t="shared" si="192"/>
        <v>2.6839649736536018</v>
      </c>
      <c r="E492" s="37">
        <f t="shared" si="193"/>
        <v>3.6236862286842459</v>
      </c>
      <c r="F492" s="37">
        <f t="shared" si="194"/>
        <v>3.0617606681074112</v>
      </c>
      <c r="G492" s="38">
        <v>3.6675563317532633E-2</v>
      </c>
      <c r="H492" s="39">
        <f t="shared" si="191"/>
        <v>1.0366755633175326</v>
      </c>
      <c r="I492" s="39">
        <f t="shared" si="195"/>
        <v>2.5890115178026107</v>
      </c>
      <c r="J492" s="39">
        <f t="shared" si="196"/>
        <v>3.4954872642004342</v>
      </c>
      <c r="K492" s="39">
        <f t="shared" si="197"/>
        <v>2.9534415360474715</v>
      </c>
      <c r="L492" s="17">
        <v>1.79</v>
      </c>
      <c r="M492" s="17">
        <v>3.83</v>
      </c>
      <c r="N492" s="17">
        <v>4.6100000000000003</v>
      </c>
      <c r="O492" s="39">
        <f t="shared" si="198"/>
        <v>1.8556492583383835</v>
      </c>
      <c r="P492" s="39">
        <f t="shared" si="199"/>
        <v>3.9704674075061499</v>
      </c>
      <c r="Q492" s="39">
        <f t="shared" si="200"/>
        <v>4.7790743468938262</v>
      </c>
      <c r="R492" s="40">
        <f t="shared" si="201"/>
        <v>0.53889494229929891</v>
      </c>
      <c r="S492" s="40">
        <f t="shared" si="202"/>
        <v>0.25185951611377155</v>
      </c>
      <c r="T492" s="40">
        <f t="shared" si="203"/>
        <v>0.20924554158692948</v>
      </c>
      <c r="U492" s="17">
        <f t="shared" si="204"/>
        <v>0.69138355997706757</v>
      </c>
      <c r="V492" s="17">
        <f t="shared" si="205"/>
        <v>1.0956984564714423</v>
      </c>
      <c r="W492" s="17">
        <f t="shared" si="206"/>
        <v>1.560890894142928</v>
      </c>
      <c r="X492" s="17" t="s">
        <v>205</v>
      </c>
      <c r="Y492" s="17" t="s">
        <v>208</v>
      </c>
      <c r="Z492" s="17" t="s">
        <v>269</v>
      </c>
      <c r="AA492" s="41"/>
      <c r="AB492" s="41" t="s">
        <v>19</v>
      </c>
      <c r="AC492" s="47">
        <v>44427</v>
      </c>
      <c r="AD492" s="41" t="s">
        <v>17</v>
      </c>
    </row>
    <row r="493" spans="1:30" x14ac:dyDescent="0.25">
      <c r="A493" s="11"/>
      <c r="B493" s="11"/>
      <c r="C493" s="11"/>
      <c r="D493" s="13" t="e">
        <f t="shared" ref="D493:D556" si="207">(100%/A493)</f>
        <v>#DIV/0!</v>
      </c>
      <c r="E493" s="14" t="e">
        <f t="shared" ref="E493:E556" si="208">(100%/B493)</f>
        <v>#DIV/0!</v>
      </c>
      <c r="F493" s="14" t="e">
        <f t="shared" ref="F493:F556" si="209">(100%/C493)</f>
        <v>#DIV/0!</v>
      </c>
      <c r="G493" s="10">
        <v>3.290617504845228E-2</v>
      </c>
      <c r="H493" s="7">
        <f t="shared" si="191"/>
        <v>1.0329061750484523</v>
      </c>
      <c r="I493" s="5" t="e">
        <f t="shared" ref="I493:I556" si="210">D493/H493</f>
        <v>#DIV/0!</v>
      </c>
      <c r="J493" s="5" t="e">
        <f t="shared" ref="J493:J556" si="211">E493/H493</f>
        <v>#DIV/0!</v>
      </c>
      <c r="K493" s="5" t="e">
        <f t="shared" ref="K493:K556" si="212">F493/H493</f>
        <v>#DIV/0!</v>
      </c>
      <c r="L493">
        <v>3.65</v>
      </c>
      <c r="M493">
        <v>3.16</v>
      </c>
      <c r="N493">
        <v>2.2599999999999998</v>
      </c>
      <c r="O493" s="5">
        <f t="shared" ref="O493:O556" si="213">(L493*H493)</f>
        <v>3.7701075389268506</v>
      </c>
      <c r="P493" s="5">
        <f t="shared" ref="P493:P556" si="214">(M493*H493)</f>
        <v>3.2639835131531094</v>
      </c>
      <c r="Q493" s="5">
        <f t="shared" ref="Q493:Q556" si="215">(N493*H493)</f>
        <v>2.3343679556095021</v>
      </c>
      <c r="R493" s="6">
        <f t="shared" ref="R493:R556" si="216">(1/O493)</f>
        <v>0.26524442331548104</v>
      </c>
      <c r="S493" s="6">
        <f t="shared" ref="S493:S556" si="217">(1/P493)</f>
        <v>0.30637409655110942</v>
      </c>
      <c r="T493" s="6">
        <f t="shared" ref="T493:T556" si="218">(1/Q493)</f>
        <v>0.42838148013340965</v>
      </c>
      <c r="U493" t="e">
        <f t="shared" ref="U493:U556" si="219">(L493/I493)</f>
        <v>#DIV/0!</v>
      </c>
      <c r="V493" t="e">
        <f t="shared" ref="V493:V556" si="220">(M493/J493)</f>
        <v>#DIV/0!</v>
      </c>
      <c r="W493" t="e">
        <f t="shared" ref="W493:W556" si="221">(N493/K493)</f>
        <v>#DIV/0!</v>
      </c>
      <c r="X493" t="s">
        <v>54</v>
      </c>
      <c r="Y493" t="s">
        <v>55</v>
      </c>
      <c r="Z493" s="12"/>
      <c r="AA493" s="16"/>
      <c r="AB493" s="16" t="s">
        <v>16</v>
      </c>
      <c r="AC493" s="34">
        <v>44428</v>
      </c>
    </row>
    <row r="494" spans="1:30" x14ac:dyDescent="0.25">
      <c r="A494" s="11"/>
      <c r="B494" s="11"/>
      <c r="C494" s="11"/>
      <c r="D494" s="13" t="e">
        <f t="shared" si="207"/>
        <v>#DIV/0!</v>
      </c>
      <c r="E494" s="14" t="e">
        <f t="shared" si="208"/>
        <v>#DIV/0!</v>
      </c>
      <c r="F494" s="14" t="e">
        <f t="shared" si="209"/>
        <v>#DIV/0!</v>
      </c>
      <c r="G494" s="10">
        <v>3.7665689157304172E-2</v>
      </c>
      <c r="H494" s="7">
        <f t="shared" si="191"/>
        <v>1.0376656891573042</v>
      </c>
      <c r="I494" s="5" t="e">
        <f t="shared" si="210"/>
        <v>#DIV/0!</v>
      </c>
      <c r="J494" s="5" t="e">
        <f t="shared" si="211"/>
        <v>#DIV/0!</v>
      </c>
      <c r="K494" s="5" t="e">
        <f t="shared" si="212"/>
        <v>#DIV/0!</v>
      </c>
      <c r="L494">
        <v>2.98</v>
      </c>
      <c r="M494">
        <v>2.99</v>
      </c>
      <c r="N494">
        <v>2.72</v>
      </c>
      <c r="O494" s="5">
        <f t="shared" si="213"/>
        <v>3.0922437536887664</v>
      </c>
      <c r="P494" s="5">
        <f t="shared" si="214"/>
        <v>3.1026204105803399</v>
      </c>
      <c r="Q494" s="5">
        <f t="shared" si="215"/>
        <v>2.8224506745078677</v>
      </c>
      <c r="R494" s="6">
        <f t="shared" si="216"/>
        <v>0.3233897711999873</v>
      </c>
      <c r="S494" s="6">
        <f t="shared" si="217"/>
        <v>0.32230820005885014</v>
      </c>
      <c r="T494" s="6">
        <f t="shared" si="218"/>
        <v>0.35430202874116251</v>
      </c>
      <c r="U494" t="e">
        <f t="shared" si="219"/>
        <v>#DIV/0!</v>
      </c>
      <c r="V494" t="e">
        <f t="shared" si="220"/>
        <v>#DIV/0!</v>
      </c>
      <c r="W494" t="e">
        <f t="shared" si="221"/>
        <v>#DIV/0!</v>
      </c>
      <c r="X494" t="s">
        <v>121</v>
      </c>
      <c r="Y494" t="s">
        <v>215</v>
      </c>
      <c r="Z494" s="12"/>
      <c r="AA494" s="16"/>
      <c r="AB494" s="16" t="s">
        <v>35</v>
      </c>
      <c r="AC494" s="34">
        <v>44428</v>
      </c>
    </row>
    <row r="495" spans="1:30" x14ac:dyDescent="0.25">
      <c r="A495" s="11"/>
      <c r="B495" s="11"/>
      <c r="C495" s="11"/>
      <c r="D495" s="13" t="e">
        <f t="shared" si="207"/>
        <v>#DIV/0!</v>
      </c>
      <c r="E495" s="14" t="e">
        <f t="shared" si="208"/>
        <v>#DIV/0!</v>
      </c>
      <c r="F495" s="14" t="e">
        <f t="shared" si="209"/>
        <v>#DIV/0!</v>
      </c>
      <c r="G495" s="10">
        <v>3.8783920515345072E-2</v>
      </c>
      <c r="H495" s="7">
        <f t="shared" si="191"/>
        <v>1.0387839205153451</v>
      </c>
      <c r="I495" s="5" t="e">
        <f t="shared" si="210"/>
        <v>#DIV/0!</v>
      </c>
      <c r="J495" s="5" t="e">
        <f t="shared" si="211"/>
        <v>#DIV/0!</v>
      </c>
      <c r="K495" s="5" t="e">
        <f t="shared" si="212"/>
        <v>#DIV/0!</v>
      </c>
      <c r="L495">
        <v>3.26</v>
      </c>
      <c r="M495">
        <v>3.12</v>
      </c>
      <c r="N495">
        <v>2.4300000000000002</v>
      </c>
      <c r="O495" s="5">
        <f t="shared" si="213"/>
        <v>3.3864355808800246</v>
      </c>
      <c r="P495" s="5">
        <f t="shared" si="214"/>
        <v>3.2410058320078767</v>
      </c>
      <c r="Q495" s="5">
        <f t="shared" si="215"/>
        <v>2.5242449268522886</v>
      </c>
      <c r="R495" s="6">
        <f t="shared" si="216"/>
        <v>0.29529573975836049</v>
      </c>
      <c r="S495" s="6">
        <f t="shared" si="217"/>
        <v>0.30854618961931252</v>
      </c>
      <c r="T495" s="6">
        <f t="shared" si="218"/>
        <v>0.39615807062232716</v>
      </c>
      <c r="U495" t="e">
        <f t="shared" si="219"/>
        <v>#DIV/0!</v>
      </c>
      <c r="V495" t="e">
        <f t="shared" si="220"/>
        <v>#DIV/0!</v>
      </c>
      <c r="W495" t="e">
        <f t="shared" si="221"/>
        <v>#DIV/0!</v>
      </c>
      <c r="X495" t="s">
        <v>126</v>
      </c>
      <c r="Y495" t="s">
        <v>37</v>
      </c>
      <c r="Z495" s="12"/>
      <c r="AA495" s="16"/>
      <c r="AB495" s="16" t="s">
        <v>16</v>
      </c>
      <c r="AC495" s="34">
        <v>44428</v>
      </c>
    </row>
    <row r="496" spans="1:30" x14ac:dyDescent="0.25">
      <c r="A496" s="11"/>
      <c r="B496" s="11"/>
      <c r="C496" s="11"/>
      <c r="D496" s="13" t="e">
        <f t="shared" si="207"/>
        <v>#DIV/0!</v>
      </c>
      <c r="E496" s="14" t="e">
        <f t="shared" si="208"/>
        <v>#DIV/0!</v>
      </c>
      <c r="F496" s="14" t="e">
        <f t="shared" si="209"/>
        <v>#DIV/0!</v>
      </c>
      <c r="G496" s="10">
        <v>3.1096496569642307E-2</v>
      </c>
      <c r="H496" s="7">
        <f t="shared" si="191"/>
        <v>1.0310964965696423</v>
      </c>
      <c r="I496" s="5" t="e">
        <f t="shared" si="210"/>
        <v>#DIV/0!</v>
      </c>
      <c r="J496" s="5" t="e">
        <f t="shared" si="211"/>
        <v>#DIV/0!</v>
      </c>
      <c r="K496" s="5" t="e">
        <f t="shared" si="212"/>
        <v>#DIV/0!</v>
      </c>
      <c r="L496">
        <v>1.53</v>
      </c>
      <c r="M496">
        <v>4.5</v>
      </c>
      <c r="N496">
        <v>6.44</v>
      </c>
      <c r="O496" s="5">
        <f t="shared" si="213"/>
        <v>1.5775776397515529</v>
      </c>
      <c r="P496" s="5">
        <f t="shared" si="214"/>
        <v>4.6399342345633903</v>
      </c>
      <c r="Q496" s="5">
        <f t="shared" si="215"/>
        <v>6.6402614379084968</v>
      </c>
      <c r="R496" s="6">
        <f t="shared" si="216"/>
        <v>0.63388322374896644</v>
      </c>
      <c r="S496" s="6">
        <f t="shared" si="217"/>
        <v>0.21552029607464862</v>
      </c>
      <c r="T496" s="6">
        <f t="shared" si="218"/>
        <v>0.15059648017638488</v>
      </c>
      <c r="U496" t="e">
        <f t="shared" si="219"/>
        <v>#DIV/0!</v>
      </c>
      <c r="V496" t="e">
        <f t="shared" si="220"/>
        <v>#DIV/0!</v>
      </c>
      <c r="W496" t="e">
        <f t="shared" si="221"/>
        <v>#DIV/0!</v>
      </c>
      <c r="X496" t="s">
        <v>80</v>
      </c>
      <c r="Y496" t="s">
        <v>158</v>
      </c>
      <c r="Z496" s="12"/>
      <c r="AA496" s="16"/>
      <c r="AB496" s="16" t="s">
        <v>16</v>
      </c>
      <c r="AC496" s="34">
        <v>44428</v>
      </c>
    </row>
    <row r="497" spans="1:30" x14ac:dyDescent="0.25">
      <c r="A497" s="11"/>
      <c r="B497" s="11"/>
      <c r="C497" s="11"/>
      <c r="D497" s="13" t="e">
        <f t="shared" si="207"/>
        <v>#DIV/0!</v>
      </c>
      <c r="E497" s="14" t="e">
        <f t="shared" si="208"/>
        <v>#DIV/0!</v>
      </c>
      <c r="F497" s="14" t="e">
        <f t="shared" si="209"/>
        <v>#DIV/0!</v>
      </c>
      <c r="G497" s="10">
        <v>2.8850684918724223E-2</v>
      </c>
      <c r="H497" s="7">
        <f t="shared" si="191"/>
        <v>1.0288506849187242</v>
      </c>
      <c r="I497" s="5" t="e">
        <f t="shared" si="210"/>
        <v>#DIV/0!</v>
      </c>
      <c r="J497" s="5" t="e">
        <f t="shared" si="211"/>
        <v>#DIV/0!</v>
      </c>
      <c r="K497" s="5" t="e">
        <f t="shared" si="212"/>
        <v>#DIV/0!</v>
      </c>
      <c r="L497">
        <v>2.12</v>
      </c>
      <c r="M497">
        <v>3.37</v>
      </c>
      <c r="N497">
        <v>3.84</v>
      </c>
      <c r="O497" s="5">
        <f t="shared" si="213"/>
        <v>2.1811634520276955</v>
      </c>
      <c r="P497" s="5">
        <f t="shared" si="214"/>
        <v>3.4672268081761008</v>
      </c>
      <c r="Q497" s="5">
        <f t="shared" si="215"/>
        <v>3.9507866300879009</v>
      </c>
      <c r="R497" s="6">
        <f t="shared" si="216"/>
        <v>0.45847091334230849</v>
      </c>
      <c r="S497" s="6">
        <f t="shared" si="217"/>
        <v>0.28841493658329198</v>
      </c>
      <c r="T497" s="6">
        <f t="shared" si="218"/>
        <v>0.25311415007439952</v>
      </c>
      <c r="U497" t="e">
        <f t="shared" si="219"/>
        <v>#DIV/0!</v>
      </c>
      <c r="V497" t="e">
        <f t="shared" si="220"/>
        <v>#DIV/0!</v>
      </c>
      <c r="W497" t="e">
        <f t="shared" si="221"/>
        <v>#DIV/0!</v>
      </c>
      <c r="X497" t="s">
        <v>82</v>
      </c>
      <c r="Y497" t="s">
        <v>84</v>
      </c>
      <c r="Z497" s="12"/>
      <c r="AA497" s="16"/>
      <c r="AB497" s="16" t="s">
        <v>19</v>
      </c>
      <c r="AC497" s="34">
        <v>44428</v>
      </c>
    </row>
    <row r="498" spans="1:30" x14ac:dyDescent="0.25">
      <c r="A498" s="11"/>
      <c r="B498" s="11"/>
      <c r="C498" s="11"/>
      <c r="D498" s="13" t="e">
        <f t="shared" si="207"/>
        <v>#DIV/0!</v>
      </c>
      <c r="E498" s="14" t="e">
        <f t="shared" si="208"/>
        <v>#DIV/0!</v>
      </c>
      <c r="F498" s="14" t="e">
        <f t="shared" si="209"/>
        <v>#DIV/0!</v>
      </c>
      <c r="G498" s="10">
        <v>2.9773023150506672E-2</v>
      </c>
      <c r="H498" s="7">
        <f t="shared" si="191"/>
        <v>1.0297730231505067</v>
      </c>
      <c r="I498" s="5" t="e">
        <f t="shared" si="210"/>
        <v>#DIV/0!</v>
      </c>
      <c r="J498" s="5" t="e">
        <f t="shared" si="211"/>
        <v>#DIV/0!</v>
      </c>
      <c r="K498" s="5" t="e">
        <f t="shared" si="212"/>
        <v>#DIV/0!</v>
      </c>
      <c r="L498">
        <v>1.51</v>
      </c>
      <c r="M498">
        <v>4.68</v>
      </c>
      <c r="N498">
        <v>6.5</v>
      </c>
      <c r="O498" s="5">
        <f t="shared" si="213"/>
        <v>1.5549572649572652</v>
      </c>
      <c r="P498" s="5">
        <f t="shared" si="214"/>
        <v>4.8193377483443713</v>
      </c>
      <c r="Q498" s="5">
        <f t="shared" si="215"/>
        <v>6.6935246504782935</v>
      </c>
      <c r="R498" s="6">
        <f t="shared" si="216"/>
        <v>0.64310449073819598</v>
      </c>
      <c r="S498" s="6">
        <f t="shared" si="217"/>
        <v>0.20749738910569998</v>
      </c>
      <c r="T498" s="6">
        <f t="shared" si="218"/>
        <v>0.14939812015610399</v>
      </c>
      <c r="U498" t="e">
        <f t="shared" si="219"/>
        <v>#DIV/0!</v>
      </c>
      <c r="V498" t="e">
        <f t="shared" si="220"/>
        <v>#DIV/0!</v>
      </c>
      <c r="W498" t="e">
        <f t="shared" si="221"/>
        <v>#DIV/0!</v>
      </c>
      <c r="X498" t="s">
        <v>287</v>
      </c>
      <c r="Y498" t="s">
        <v>290</v>
      </c>
      <c r="Z498" s="12"/>
      <c r="AA498" s="16"/>
      <c r="AB498" s="16" t="s">
        <v>16</v>
      </c>
      <c r="AC498" s="34">
        <v>44428</v>
      </c>
    </row>
    <row r="499" spans="1:30" x14ac:dyDescent="0.25">
      <c r="A499" s="11"/>
      <c r="B499" s="11"/>
      <c r="C499" s="11"/>
      <c r="D499" s="13" t="e">
        <f t="shared" si="207"/>
        <v>#DIV/0!</v>
      </c>
      <c r="E499" s="14" t="e">
        <f t="shared" si="208"/>
        <v>#DIV/0!</v>
      </c>
      <c r="F499" s="14" t="e">
        <f t="shared" si="209"/>
        <v>#DIV/0!</v>
      </c>
      <c r="G499" s="10">
        <v>2.9260677971327365E-2</v>
      </c>
      <c r="H499" s="7">
        <f t="shared" si="191"/>
        <v>1.0292606779713274</v>
      </c>
      <c r="I499" s="5" t="e">
        <f t="shared" si="210"/>
        <v>#DIV/0!</v>
      </c>
      <c r="J499" s="5" t="e">
        <f t="shared" si="211"/>
        <v>#DIV/0!</v>
      </c>
      <c r="K499" s="5" t="e">
        <f t="shared" si="212"/>
        <v>#DIV/0!</v>
      </c>
      <c r="L499">
        <v>1.94</v>
      </c>
      <c r="M499">
        <v>3.73</v>
      </c>
      <c r="N499">
        <v>4.07</v>
      </c>
      <c r="O499" s="5">
        <f t="shared" si="213"/>
        <v>1.996765715264375</v>
      </c>
      <c r="P499" s="5">
        <f t="shared" si="214"/>
        <v>3.8391423288330508</v>
      </c>
      <c r="Q499" s="5">
        <f t="shared" si="215"/>
        <v>4.1890909593433028</v>
      </c>
      <c r="R499" s="6">
        <f t="shared" si="216"/>
        <v>0.50080988087658462</v>
      </c>
      <c r="S499" s="6">
        <f t="shared" si="217"/>
        <v>0.26047484420926925</v>
      </c>
      <c r="T499" s="6">
        <f t="shared" si="218"/>
        <v>0.23871527491414596</v>
      </c>
      <c r="U499" t="e">
        <f t="shared" si="219"/>
        <v>#DIV/0!</v>
      </c>
      <c r="V499" t="e">
        <f t="shared" si="220"/>
        <v>#DIV/0!</v>
      </c>
      <c r="W499" t="e">
        <f t="shared" si="221"/>
        <v>#DIV/0!</v>
      </c>
      <c r="X499" t="s">
        <v>291</v>
      </c>
      <c r="Y499" t="s">
        <v>295</v>
      </c>
      <c r="Z499" s="12"/>
      <c r="AA499" s="16"/>
      <c r="AB499" s="16" t="s">
        <v>19</v>
      </c>
      <c r="AC499" s="34">
        <v>44428</v>
      </c>
    </row>
    <row r="500" spans="1:30" x14ac:dyDescent="0.25">
      <c r="A500" s="11"/>
      <c r="B500" s="11"/>
      <c r="C500" s="11"/>
      <c r="D500" s="13" t="e">
        <f t="shared" si="207"/>
        <v>#DIV/0!</v>
      </c>
      <c r="E500" s="14" t="e">
        <f t="shared" si="208"/>
        <v>#DIV/0!</v>
      </c>
      <c r="F500" s="14" t="e">
        <f t="shared" si="209"/>
        <v>#DIV/0!</v>
      </c>
      <c r="G500" s="10">
        <v>2.9237177147015903E-2</v>
      </c>
      <c r="H500" s="7">
        <f t="shared" si="191"/>
        <v>1.0292371771470159</v>
      </c>
      <c r="I500" s="5" t="e">
        <f t="shared" si="210"/>
        <v>#DIV/0!</v>
      </c>
      <c r="J500" s="5" t="e">
        <f t="shared" si="211"/>
        <v>#DIV/0!</v>
      </c>
      <c r="K500" s="5" t="e">
        <f t="shared" si="212"/>
        <v>#DIV/0!</v>
      </c>
      <c r="L500">
        <v>3.89</v>
      </c>
      <c r="M500">
        <v>3.28</v>
      </c>
      <c r="N500">
        <v>2.14</v>
      </c>
      <c r="O500" s="5">
        <f t="shared" si="213"/>
        <v>4.0037326191018918</v>
      </c>
      <c r="P500" s="5">
        <f t="shared" si="214"/>
        <v>3.3758979410422119</v>
      </c>
      <c r="Q500" s="5">
        <f t="shared" si="215"/>
        <v>2.2025675590946143</v>
      </c>
      <c r="R500" s="6">
        <f t="shared" si="216"/>
        <v>0.24976692879763726</v>
      </c>
      <c r="S500" s="6">
        <f t="shared" si="217"/>
        <v>0.29621748567768569</v>
      </c>
      <c r="T500" s="6">
        <f t="shared" si="218"/>
        <v>0.45401558552467702</v>
      </c>
      <c r="U500" t="e">
        <f t="shared" si="219"/>
        <v>#DIV/0!</v>
      </c>
      <c r="V500" t="e">
        <f t="shared" si="220"/>
        <v>#DIV/0!</v>
      </c>
      <c r="W500" t="e">
        <f t="shared" si="221"/>
        <v>#DIV/0!</v>
      </c>
      <c r="X500" t="s">
        <v>284</v>
      </c>
      <c r="Y500" t="s">
        <v>293</v>
      </c>
      <c r="Z500" s="12"/>
      <c r="AA500" s="16"/>
      <c r="AB500" s="16" t="s">
        <v>31</v>
      </c>
      <c r="AC500" s="34">
        <v>44428</v>
      </c>
    </row>
    <row r="501" spans="1:30" x14ac:dyDescent="0.25">
      <c r="A501" s="11"/>
      <c r="B501" s="11"/>
      <c r="C501" s="11"/>
      <c r="D501" s="13" t="e">
        <f t="shared" si="207"/>
        <v>#DIV/0!</v>
      </c>
      <c r="E501" s="14" t="e">
        <f t="shared" si="208"/>
        <v>#DIV/0!</v>
      </c>
      <c r="F501" s="14" t="e">
        <f t="shared" si="209"/>
        <v>#DIV/0!</v>
      </c>
      <c r="G501" s="10">
        <v>2.8046673799405841E-2</v>
      </c>
      <c r="H501" s="7">
        <f t="shared" si="191"/>
        <v>1.0280466737994058</v>
      </c>
      <c r="I501" s="5" t="e">
        <f t="shared" si="210"/>
        <v>#DIV/0!</v>
      </c>
      <c r="J501" s="5" t="e">
        <f t="shared" si="211"/>
        <v>#DIV/0!</v>
      </c>
      <c r="K501" s="5" t="e">
        <f t="shared" si="212"/>
        <v>#DIV/0!</v>
      </c>
      <c r="L501">
        <v>2.36</v>
      </c>
      <c r="M501">
        <v>3.35</v>
      </c>
      <c r="N501">
        <v>3.27</v>
      </c>
      <c r="O501" s="5">
        <f t="shared" si="213"/>
        <v>2.4261901501665974</v>
      </c>
      <c r="P501" s="5">
        <f t="shared" si="214"/>
        <v>3.4439563572280099</v>
      </c>
      <c r="Q501" s="5">
        <f t="shared" si="215"/>
        <v>3.3617126233240571</v>
      </c>
      <c r="R501" s="6">
        <f t="shared" si="216"/>
        <v>0.41216884832020845</v>
      </c>
      <c r="S501" s="6">
        <f t="shared" si="217"/>
        <v>0.29036372598080346</v>
      </c>
      <c r="T501" s="6">
        <f t="shared" si="218"/>
        <v>0.29746742569898832</v>
      </c>
      <c r="U501" t="e">
        <f t="shared" si="219"/>
        <v>#DIV/0!</v>
      </c>
      <c r="V501" t="e">
        <f t="shared" si="220"/>
        <v>#DIV/0!</v>
      </c>
      <c r="W501" t="e">
        <f t="shared" si="221"/>
        <v>#DIV/0!</v>
      </c>
      <c r="X501" t="s">
        <v>100</v>
      </c>
      <c r="Y501" t="s">
        <v>230</v>
      </c>
      <c r="Z501" s="12"/>
      <c r="AA501" s="16"/>
      <c r="AB501" s="16" t="s">
        <v>35</v>
      </c>
      <c r="AC501" s="34">
        <v>44428</v>
      </c>
    </row>
    <row r="502" spans="1:30" x14ac:dyDescent="0.25">
      <c r="A502" s="11"/>
      <c r="B502" s="11"/>
      <c r="C502" s="11"/>
      <c r="D502" s="13" t="e">
        <f t="shared" si="207"/>
        <v>#DIV/0!</v>
      </c>
      <c r="E502" s="14" t="e">
        <f t="shared" si="208"/>
        <v>#DIV/0!</v>
      </c>
      <c r="F502" s="14" t="e">
        <f t="shared" si="209"/>
        <v>#DIV/0!</v>
      </c>
      <c r="G502" s="10">
        <v>2.9703709033157333E-2</v>
      </c>
      <c r="H502" s="7">
        <f t="shared" si="191"/>
        <v>1.0297037090331573</v>
      </c>
      <c r="I502" s="5" t="e">
        <f t="shared" si="210"/>
        <v>#DIV/0!</v>
      </c>
      <c r="J502" s="5" t="e">
        <f t="shared" si="211"/>
        <v>#DIV/0!</v>
      </c>
      <c r="K502" s="5" t="e">
        <f t="shared" si="212"/>
        <v>#DIV/0!</v>
      </c>
      <c r="L502">
        <v>2.0499999999999998</v>
      </c>
      <c r="M502">
        <v>3.39</v>
      </c>
      <c r="N502">
        <v>4.05</v>
      </c>
      <c r="O502" s="5">
        <f t="shared" si="213"/>
        <v>2.1108926035179723</v>
      </c>
      <c r="P502" s="5">
        <f t="shared" si="214"/>
        <v>3.4906955736224035</v>
      </c>
      <c r="Q502" s="5">
        <f t="shared" si="215"/>
        <v>4.1703000215842874</v>
      </c>
      <c r="R502" s="6">
        <f t="shared" si="216"/>
        <v>0.47373324362093061</v>
      </c>
      <c r="S502" s="6">
        <f t="shared" si="217"/>
        <v>0.28647585528699337</v>
      </c>
      <c r="T502" s="6">
        <f t="shared" si="218"/>
        <v>0.23979090109207593</v>
      </c>
      <c r="U502" t="e">
        <f t="shared" si="219"/>
        <v>#DIV/0!</v>
      </c>
      <c r="V502" t="e">
        <f t="shared" si="220"/>
        <v>#DIV/0!</v>
      </c>
      <c r="W502" t="e">
        <f t="shared" si="221"/>
        <v>#DIV/0!</v>
      </c>
      <c r="X502" t="s">
        <v>46</v>
      </c>
      <c r="Y502" t="s">
        <v>172</v>
      </c>
      <c r="Z502" s="12"/>
      <c r="AA502" s="16"/>
      <c r="AB502" s="16" t="s">
        <v>36</v>
      </c>
      <c r="AC502" s="34">
        <v>44428</v>
      </c>
    </row>
    <row r="503" spans="1:30" x14ac:dyDescent="0.25">
      <c r="A503" s="11"/>
      <c r="B503" s="11"/>
      <c r="C503" s="11"/>
      <c r="D503" s="13" t="e">
        <f t="shared" si="207"/>
        <v>#DIV/0!</v>
      </c>
      <c r="E503" s="14" t="e">
        <f t="shared" si="208"/>
        <v>#DIV/0!</v>
      </c>
      <c r="F503" s="14" t="e">
        <f t="shared" si="209"/>
        <v>#DIV/0!</v>
      </c>
      <c r="G503" s="10">
        <v>3.4534685995907477E-2</v>
      </c>
      <c r="H503" s="7">
        <f t="shared" si="191"/>
        <v>1.0345346859959075</v>
      </c>
      <c r="I503" s="5" t="e">
        <f t="shared" si="210"/>
        <v>#DIV/0!</v>
      </c>
      <c r="J503" s="5" t="e">
        <f t="shared" si="211"/>
        <v>#DIV/0!</v>
      </c>
      <c r="K503" s="5" t="e">
        <f t="shared" si="212"/>
        <v>#DIV/0!</v>
      </c>
      <c r="L503">
        <v>2.08</v>
      </c>
      <c r="M503">
        <v>3.14</v>
      </c>
      <c r="N503">
        <v>4.25</v>
      </c>
      <c r="O503" s="5">
        <f t="shared" si="213"/>
        <v>2.1518321468714876</v>
      </c>
      <c r="P503" s="5">
        <f t="shared" si="214"/>
        <v>3.2484389140271497</v>
      </c>
      <c r="Q503" s="5">
        <f t="shared" si="215"/>
        <v>4.3967724154826069</v>
      </c>
      <c r="R503" s="6">
        <f t="shared" si="216"/>
        <v>0.46472026243026582</v>
      </c>
      <c r="S503" s="6">
        <f t="shared" si="217"/>
        <v>0.30784017383915696</v>
      </c>
      <c r="T503" s="6">
        <f t="shared" si="218"/>
        <v>0.22743956373057714</v>
      </c>
      <c r="U503" t="e">
        <f t="shared" si="219"/>
        <v>#DIV/0!</v>
      </c>
      <c r="V503" t="e">
        <f t="shared" si="220"/>
        <v>#DIV/0!</v>
      </c>
      <c r="W503" t="e">
        <f t="shared" si="221"/>
        <v>#DIV/0!</v>
      </c>
      <c r="X503" t="s">
        <v>231</v>
      </c>
      <c r="Y503" t="s">
        <v>103</v>
      </c>
      <c r="Z503" s="12"/>
      <c r="AA503" s="16"/>
      <c r="AB503" s="16" t="s">
        <v>17</v>
      </c>
      <c r="AC503" s="34">
        <v>44428</v>
      </c>
    </row>
    <row r="504" spans="1:30" s="12" customFormat="1" x14ac:dyDescent="0.25">
      <c r="A504" s="11"/>
      <c r="B504" s="11"/>
      <c r="C504" s="11"/>
      <c r="D504" s="13" t="e">
        <f t="shared" si="207"/>
        <v>#DIV/0!</v>
      </c>
      <c r="E504" s="14" t="e">
        <f t="shared" si="208"/>
        <v>#DIV/0!</v>
      </c>
      <c r="F504" s="14" t="e">
        <f t="shared" si="209"/>
        <v>#DIV/0!</v>
      </c>
      <c r="G504" s="10">
        <v>3.7372626411241505E-2</v>
      </c>
      <c r="H504" s="7">
        <f t="shared" si="191"/>
        <v>1.0373726264112415</v>
      </c>
      <c r="I504" s="5" t="e">
        <f t="shared" si="210"/>
        <v>#DIV/0!</v>
      </c>
      <c r="J504" s="5" t="e">
        <f t="shared" si="211"/>
        <v>#DIV/0!</v>
      </c>
      <c r="K504" s="5" t="e">
        <f t="shared" si="212"/>
        <v>#DIV/0!</v>
      </c>
      <c r="L504">
        <v>1.57</v>
      </c>
      <c r="M504">
        <v>4.04</v>
      </c>
      <c r="N504">
        <v>6.54</v>
      </c>
      <c r="O504" s="5">
        <f t="shared" si="213"/>
        <v>1.6286750234656493</v>
      </c>
      <c r="P504" s="5">
        <f t="shared" si="214"/>
        <v>4.1909854107014155</v>
      </c>
      <c r="Q504" s="5">
        <f t="shared" si="215"/>
        <v>6.7844169767295197</v>
      </c>
      <c r="R504" s="6">
        <f t="shared" si="216"/>
        <v>0.61399603087920207</v>
      </c>
      <c r="S504" s="6">
        <f t="shared" si="217"/>
        <v>0.23860736843572955</v>
      </c>
      <c r="T504" s="6">
        <f t="shared" si="218"/>
        <v>0.14739660068506841</v>
      </c>
      <c r="U504" t="e">
        <f t="shared" si="219"/>
        <v>#DIV/0!</v>
      </c>
      <c r="V504" t="e">
        <f t="shared" si="220"/>
        <v>#DIV/0!</v>
      </c>
      <c r="W504" t="e">
        <f t="shared" si="221"/>
        <v>#DIV/0!</v>
      </c>
      <c r="X504" t="s">
        <v>175</v>
      </c>
      <c r="Y504" t="s">
        <v>234</v>
      </c>
      <c r="AA504" s="16"/>
      <c r="AB504" s="16" t="s">
        <v>29</v>
      </c>
      <c r="AC504" s="34">
        <v>44428</v>
      </c>
      <c r="AD504" s="16"/>
    </row>
    <row r="505" spans="1:30" x14ac:dyDescent="0.25">
      <c r="A505" s="11"/>
      <c r="B505" s="11"/>
      <c r="C505" s="11"/>
      <c r="D505" s="13" t="e">
        <f t="shared" si="207"/>
        <v>#DIV/0!</v>
      </c>
      <c r="E505" s="14" t="e">
        <f t="shared" si="208"/>
        <v>#DIV/0!</v>
      </c>
      <c r="F505" s="14" t="e">
        <f t="shared" si="209"/>
        <v>#DIV/0!</v>
      </c>
      <c r="G505" s="10">
        <v>3.9759251416893404E-2</v>
      </c>
      <c r="H505" s="7">
        <f t="shared" si="191"/>
        <v>1.0397592514168934</v>
      </c>
      <c r="I505" s="5" t="e">
        <f t="shared" si="210"/>
        <v>#DIV/0!</v>
      </c>
      <c r="J505" s="5" t="e">
        <f t="shared" si="211"/>
        <v>#DIV/0!</v>
      </c>
      <c r="K505" s="5" t="e">
        <f t="shared" si="212"/>
        <v>#DIV/0!</v>
      </c>
      <c r="L505">
        <v>2.02</v>
      </c>
      <c r="M505">
        <v>3.43</v>
      </c>
      <c r="N505">
        <v>3.95</v>
      </c>
      <c r="O505" s="5">
        <f t="shared" si="213"/>
        <v>2.1003136878621249</v>
      </c>
      <c r="P505" s="5">
        <f t="shared" si="214"/>
        <v>3.5663742323599443</v>
      </c>
      <c r="Q505" s="5">
        <f t="shared" si="215"/>
        <v>4.1070490430967288</v>
      </c>
      <c r="R505" s="6">
        <f t="shared" si="216"/>
        <v>0.4761193557796044</v>
      </c>
      <c r="S505" s="6">
        <f t="shared" si="217"/>
        <v>0.280396821771079</v>
      </c>
      <c r="T505" s="6">
        <f t="shared" si="218"/>
        <v>0.24348382244931671</v>
      </c>
      <c r="U505" t="e">
        <f t="shared" si="219"/>
        <v>#DIV/0!</v>
      </c>
      <c r="V505" t="e">
        <f t="shared" si="220"/>
        <v>#DIV/0!</v>
      </c>
      <c r="W505" t="e">
        <f t="shared" si="221"/>
        <v>#DIV/0!</v>
      </c>
      <c r="X505" t="s">
        <v>216</v>
      </c>
      <c r="Y505" t="s">
        <v>123</v>
      </c>
      <c r="Z505" s="12"/>
      <c r="AA505" s="16"/>
      <c r="AB505" s="16" t="s">
        <v>19</v>
      </c>
      <c r="AC505" s="34">
        <v>44429</v>
      </c>
    </row>
    <row r="506" spans="1:30" x14ac:dyDescent="0.25">
      <c r="A506" s="11"/>
      <c r="B506" s="11"/>
      <c r="C506" s="11"/>
      <c r="D506" s="13" t="e">
        <f t="shared" si="207"/>
        <v>#DIV/0!</v>
      </c>
      <c r="E506" s="14" t="e">
        <f t="shared" si="208"/>
        <v>#DIV/0!</v>
      </c>
      <c r="F506" s="14" t="e">
        <f t="shared" si="209"/>
        <v>#DIV/0!</v>
      </c>
      <c r="G506" s="10">
        <v>4.021406313467546E-2</v>
      </c>
      <c r="H506" s="7">
        <f t="shared" si="191"/>
        <v>1.0402140631346755</v>
      </c>
      <c r="I506" s="5" t="e">
        <f t="shared" si="210"/>
        <v>#DIV/0!</v>
      </c>
      <c r="J506" s="5" t="e">
        <f t="shared" si="211"/>
        <v>#DIV/0!</v>
      </c>
      <c r="K506" s="5" t="e">
        <f t="shared" si="212"/>
        <v>#DIV/0!</v>
      </c>
      <c r="L506">
        <v>2.0699999999999998</v>
      </c>
      <c r="M506">
        <v>3.23</v>
      </c>
      <c r="N506">
        <v>4.04</v>
      </c>
      <c r="O506" s="5">
        <f t="shared" si="213"/>
        <v>2.1532431106887779</v>
      </c>
      <c r="P506" s="5">
        <f t="shared" si="214"/>
        <v>3.3598914239250015</v>
      </c>
      <c r="Q506" s="5">
        <f t="shared" si="215"/>
        <v>4.2024648150640891</v>
      </c>
      <c r="R506" s="6">
        <f t="shared" si="216"/>
        <v>0.4644157434132557</v>
      </c>
      <c r="S506" s="6">
        <f t="shared" si="217"/>
        <v>0.29762866528341769</v>
      </c>
      <c r="T506" s="6">
        <f t="shared" si="218"/>
        <v>0.2379555913033265</v>
      </c>
      <c r="U506" t="e">
        <f t="shared" si="219"/>
        <v>#DIV/0!</v>
      </c>
      <c r="V506" t="e">
        <f t="shared" si="220"/>
        <v>#DIV/0!</v>
      </c>
      <c r="W506" t="e">
        <f t="shared" si="221"/>
        <v>#DIV/0!</v>
      </c>
      <c r="X506" t="s">
        <v>58</v>
      </c>
      <c r="Y506" t="s">
        <v>53</v>
      </c>
      <c r="Z506" s="12"/>
      <c r="AA506" s="16"/>
      <c r="AB506" s="16" t="s">
        <v>16</v>
      </c>
      <c r="AC506" s="34">
        <v>44429</v>
      </c>
    </row>
    <row r="507" spans="1:30" x14ac:dyDescent="0.25">
      <c r="A507" s="11"/>
      <c r="B507" s="11"/>
      <c r="C507" s="11"/>
      <c r="D507" s="13" t="e">
        <f t="shared" si="207"/>
        <v>#DIV/0!</v>
      </c>
      <c r="E507" s="14" t="e">
        <f t="shared" si="208"/>
        <v>#DIV/0!</v>
      </c>
      <c r="F507" s="14" t="e">
        <f t="shared" si="209"/>
        <v>#DIV/0!</v>
      </c>
      <c r="G507" s="10">
        <v>3.8127524573314808E-2</v>
      </c>
      <c r="H507" s="7">
        <f t="shared" si="191"/>
        <v>1.0381275245733148</v>
      </c>
      <c r="I507" s="5" t="e">
        <f t="shared" si="210"/>
        <v>#DIV/0!</v>
      </c>
      <c r="J507" s="5" t="e">
        <f t="shared" si="211"/>
        <v>#DIV/0!</v>
      </c>
      <c r="K507" s="5" t="e">
        <f t="shared" si="212"/>
        <v>#DIV/0!</v>
      </c>
      <c r="L507">
        <v>2.62</v>
      </c>
      <c r="M507">
        <v>3.37</v>
      </c>
      <c r="N507">
        <v>2.78</v>
      </c>
      <c r="O507" s="5">
        <f t="shared" si="213"/>
        <v>2.7198941143820847</v>
      </c>
      <c r="P507" s="5">
        <f t="shared" si="214"/>
        <v>3.4984897578120711</v>
      </c>
      <c r="Q507" s="5">
        <f t="shared" si="215"/>
        <v>2.8859945183138151</v>
      </c>
      <c r="R507" s="6">
        <f t="shared" si="216"/>
        <v>0.36766137134245891</v>
      </c>
      <c r="S507" s="6">
        <f t="shared" si="217"/>
        <v>0.28583762401105112</v>
      </c>
      <c r="T507" s="6">
        <f t="shared" si="218"/>
        <v>0.34650100464649003</v>
      </c>
      <c r="U507" t="e">
        <f t="shared" si="219"/>
        <v>#DIV/0!</v>
      </c>
      <c r="V507" t="e">
        <f t="shared" si="220"/>
        <v>#DIV/0!</v>
      </c>
      <c r="W507" t="e">
        <f t="shared" si="221"/>
        <v>#DIV/0!</v>
      </c>
      <c r="X507" t="s">
        <v>124</v>
      </c>
      <c r="Y507" t="s">
        <v>38</v>
      </c>
      <c r="Z507" s="12"/>
      <c r="AA507" s="16"/>
      <c r="AB507" s="16" t="s">
        <v>16</v>
      </c>
      <c r="AC507" s="34">
        <v>44429</v>
      </c>
    </row>
    <row r="508" spans="1:30" x14ac:dyDescent="0.25">
      <c r="A508" s="11"/>
      <c r="B508" s="11"/>
      <c r="C508" s="11"/>
      <c r="D508" s="13" t="e">
        <f t="shared" si="207"/>
        <v>#DIV/0!</v>
      </c>
      <c r="E508" s="14" t="e">
        <f t="shared" si="208"/>
        <v>#DIV/0!</v>
      </c>
      <c r="F508" s="14" t="e">
        <f t="shared" si="209"/>
        <v>#DIV/0!</v>
      </c>
      <c r="G508" s="10">
        <v>3.9766783846351572E-2</v>
      </c>
      <c r="H508" s="7">
        <f t="shared" si="191"/>
        <v>1.0397667838463516</v>
      </c>
      <c r="I508" s="5" t="e">
        <f t="shared" si="210"/>
        <v>#DIV/0!</v>
      </c>
      <c r="J508" s="5" t="e">
        <f t="shared" si="211"/>
        <v>#DIV/0!</v>
      </c>
      <c r="K508" s="5" t="e">
        <f t="shared" si="212"/>
        <v>#DIV/0!</v>
      </c>
      <c r="L508">
        <v>2.14</v>
      </c>
      <c r="M508">
        <v>3.27</v>
      </c>
      <c r="N508">
        <v>3.75</v>
      </c>
      <c r="O508" s="5">
        <f t="shared" si="213"/>
        <v>2.2251009174311926</v>
      </c>
      <c r="P508" s="5">
        <f t="shared" si="214"/>
        <v>3.4000373831775699</v>
      </c>
      <c r="Q508" s="5">
        <f t="shared" si="215"/>
        <v>3.8991254394238184</v>
      </c>
      <c r="R508" s="6">
        <f t="shared" si="216"/>
        <v>0.4494178183857242</v>
      </c>
      <c r="S508" s="6">
        <f t="shared" si="217"/>
        <v>0.29411441325548926</v>
      </c>
      <c r="T508" s="6">
        <f t="shared" si="218"/>
        <v>0.25646776835878665</v>
      </c>
      <c r="U508" t="e">
        <f t="shared" si="219"/>
        <v>#DIV/0!</v>
      </c>
      <c r="V508" t="e">
        <f t="shared" si="220"/>
        <v>#DIV/0!</v>
      </c>
      <c r="W508" t="e">
        <f t="shared" si="221"/>
        <v>#DIV/0!</v>
      </c>
      <c r="X508" t="s">
        <v>128</v>
      </c>
      <c r="Y508" t="s">
        <v>56</v>
      </c>
      <c r="Z508" s="12"/>
      <c r="AA508" s="16"/>
      <c r="AB508" s="16" t="s">
        <v>20</v>
      </c>
      <c r="AC508" s="34">
        <v>44429</v>
      </c>
    </row>
    <row r="509" spans="1:30" x14ac:dyDescent="0.25">
      <c r="A509" s="11"/>
      <c r="B509" s="11"/>
      <c r="C509" s="11"/>
      <c r="D509" s="13" t="e">
        <f t="shared" si="207"/>
        <v>#DIV/0!</v>
      </c>
      <c r="E509" s="14" t="e">
        <f t="shared" si="208"/>
        <v>#DIV/0!</v>
      </c>
      <c r="F509" s="14" t="e">
        <f t="shared" si="209"/>
        <v>#DIV/0!</v>
      </c>
      <c r="G509" s="10">
        <v>4.0212477904879584E-2</v>
      </c>
      <c r="H509" s="7">
        <f t="shared" si="191"/>
        <v>1.0402124779048796</v>
      </c>
      <c r="I509" s="5" t="e">
        <f t="shared" si="210"/>
        <v>#DIV/0!</v>
      </c>
      <c r="J509" s="5" t="e">
        <f t="shared" si="211"/>
        <v>#DIV/0!</v>
      </c>
      <c r="K509" s="5" t="e">
        <f t="shared" si="212"/>
        <v>#DIV/0!</v>
      </c>
      <c r="L509">
        <v>4.42</v>
      </c>
      <c r="M509">
        <v>3.16</v>
      </c>
      <c r="N509">
        <v>2.0099999999999998</v>
      </c>
      <c r="O509" s="5">
        <f t="shared" si="213"/>
        <v>4.5977391523395674</v>
      </c>
      <c r="P509" s="5">
        <f t="shared" si="214"/>
        <v>3.2870714301794197</v>
      </c>
      <c r="Q509" s="5">
        <f t="shared" si="215"/>
        <v>2.0908270805888076</v>
      </c>
      <c r="R509" s="6">
        <f t="shared" si="216"/>
        <v>0.21749820223949598</v>
      </c>
      <c r="S509" s="6">
        <f t="shared" si="217"/>
        <v>0.30422216895524434</v>
      </c>
      <c r="T509" s="6">
        <f t="shared" si="218"/>
        <v>0.47827962880525982</v>
      </c>
      <c r="U509" t="e">
        <f t="shared" si="219"/>
        <v>#DIV/0!</v>
      </c>
      <c r="V509" t="e">
        <f t="shared" si="220"/>
        <v>#DIV/0!</v>
      </c>
      <c r="W509" t="e">
        <f t="shared" si="221"/>
        <v>#DIV/0!</v>
      </c>
      <c r="X509" t="s">
        <v>218</v>
      </c>
      <c r="Y509" t="s">
        <v>59</v>
      </c>
      <c r="Z509" s="12"/>
      <c r="AA509" s="16"/>
      <c r="AB509" s="16" t="s">
        <v>31</v>
      </c>
      <c r="AC509" s="34">
        <v>44429</v>
      </c>
    </row>
    <row r="510" spans="1:30" x14ac:dyDescent="0.25">
      <c r="A510" s="11"/>
      <c r="B510" s="11"/>
      <c r="C510" s="11"/>
      <c r="D510" s="13" t="e">
        <f t="shared" si="207"/>
        <v>#DIV/0!</v>
      </c>
      <c r="E510" s="14" t="e">
        <f t="shared" si="208"/>
        <v>#DIV/0!</v>
      </c>
      <c r="F510" s="14" t="e">
        <f t="shared" si="209"/>
        <v>#DIV/0!</v>
      </c>
      <c r="G510" s="10">
        <v>3.5660724034321634E-2</v>
      </c>
      <c r="H510" s="7">
        <f t="shared" si="191"/>
        <v>1.0356607240343216</v>
      </c>
      <c r="I510" s="5" t="e">
        <f t="shared" si="210"/>
        <v>#DIV/0!</v>
      </c>
      <c r="J510" s="5" t="e">
        <f t="shared" si="211"/>
        <v>#DIV/0!</v>
      </c>
      <c r="K510" s="5" t="e">
        <f t="shared" si="212"/>
        <v>#DIV/0!</v>
      </c>
      <c r="L510">
        <v>1.1200000000000001</v>
      </c>
      <c r="M510">
        <v>10.33</v>
      </c>
      <c r="N510">
        <v>21.74</v>
      </c>
      <c r="O510" s="5">
        <f t="shared" si="213"/>
        <v>1.1599400109184403</v>
      </c>
      <c r="P510" s="5">
        <f t="shared" si="214"/>
        <v>10.698375279274542</v>
      </c>
      <c r="Q510" s="5">
        <f t="shared" si="215"/>
        <v>22.515264140506151</v>
      </c>
      <c r="R510" s="6">
        <f t="shared" si="216"/>
        <v>0.86211354948278762</v>
      </c>
      <c r="S510" s="6">
        <f t="shared" si="217"/>
        <v>9.3472137020399054E-2</v>
      </c>
      <c r="T510" s="6">
        <f t="shared" si="218"/>
        <v>4.4414313496813351E-2</v>
      </c>
      <c r="U510" t="e">
        <f t="shared" si="219"/>
        <v>#DIV/0!</v>
      </c>
      <c r="V510" t="e">
        <f t="shared" si="220"/>
        <v>#DIV/0!</v>
      </c>
      <c r="W510" t="e">
        <f t="shared" si="221"/>
        <v>#DIV/0!</v>
      </c>
      <c r="X510" t="s">
        <v>40</v>
      </c>
      <c r="Y510" t="s">
        <v>131</v>
      </c>
      <c r="Z510" s="12"/>
      <c r="AA510" s="16"/>
      <c r="AB510" s="16" t="s">
        <v>30</v>
      </c>
      <c r="AC510" s="34">
        <v>44429</v>
      </c>
    </row>
    <row r="511" spans="1:30" x14ac:dyDescent="0.25">
      <c r="A511" s="11"/>
      <c r="B511" s="11"/>
      <c r="C511" s="11"/>
      <c r="D511" s="13" t="e">
        <f t="shared" si="207"/>
        <v>#DIV/0!</v>
      </c>
      <c r="E511" s="14" t="e">
        <f t="shared" si="208"/>
        <v>#DIV/0!</v>
      </c>
      <c r="F511" s="14" t="e">
        <f t="shared" si="209"/>
        <v>#DIV/0!</v>
      </c>
      <c r="G511" s="10">
        <v>3.3408488227311572E-2</v>
      </c>
      <c r="H511" s="7">
        <f t="shared" si="191"/>
        <v>1.0334084882273116</v>
      </c>
      <c r="I511" s="5" t="e">
        <f t="shared" si="210"/>
        <v>#DIV/0!</v>
      </c>
      <c r="J511" s="5" t="e">
        <f t="shared" si="211"/>
        <v>#DIV/0!</v>
      </c>
      <c r="K511" s="5" t="e">
        <f t="shared" si="212"/>
        <v>#DIV/0!</v>
      </c>
      <c r="L511">
        <v>2.02</v>
      </c>
      <c r="M511">
        <v>3.71</v>
      </c>
      <c r="N511">
        <v>3.72</v>
      </c>
      <c r="O511" s="5">
        <f t="shared" si="213"/>
        <v>2.0874851462191693</v>
      </c>
      <c r="P511" s="5">
        <f t="shared" si="214"/>
        <v>3.833945491323326</v>
      </c>
      <c r="Q511" s="5">
        <f t="shared" si="215"/>
        <v>3.8442795762055995</v>
      </c>
      <c r="R511" s="6">
        <f t="shared" si="216"/>
        <v>0.47904532485473694</v>
      </c>
      <c r="S511" s="6">
        <f t="shared" si="217"/>
        <v>0.26082791272414246</v>
      </c>
      <c r="T511" s="6">
        <f t="shared" si="218"/>
        <v>0.26012676242112054</v>
      </c>
      <c r="U511" t="e">
        <f t="shared" si="219"/>
        <v>#DIV/0!</v>
      </c>
      <c r="V511" t="e">
        <f t="shared" si="220"/>
        <v>#DIV/0!</v>
      </c>
      <c r="W511" t="e">
        <f t="shared" si="221"/>
        <v>#DIV/0!</v>
      </c>
      <c r="X511" t="s">
        <v>65</v>
      </c>
      <c r="Y511" t="s">
        <v>61</v>
      </c>
      <c r="Z511" s="12"/>
      <c r="AA511" s="16"/>
      <c r="AB511" s="16" t="s">
        <v>17</v>
      </c>
      <c r="AC511" s="34">
        <v>44429</v>
      </c>
    </row>
    <row r="512" spans="1:30" x14ac:dyDescent="0.25">
      <c r="A512" s="11"/>
      <c r="B512" s="11"/>
      <c r="C512" s="11"/>
      <c r="D512" s="13" t="e">
        <f t="shared" si="207"/>
        <v>#DIV/0!</v>
      </c>
      <c r="E512" s="14" t="e">
        <f t="shared" si="208"/>
        <v>#DIV/0!</v>
      </c>
      <c r="F512" s="14" t="e">
        <f t="shared" si="209"/>
        <v>#DIV/0!</v>
      </c>
      <c r="G512" s="10">
        <v>3.7564570571905431E-2</v>
      </c>
      <c r="H512" s="7">
        <f t="shared" si="191"/>
        <v>1.0375645705719054</v>
      </c>
      <c r="I512" s="5" t="e">
        <f t="shared" si="210"/>
        <v>#DIV/0!</v>
      </c>
      <c r="J512" s="5" t="e">
        <f t="shared" si="211"/>
        <v>#DIV/0!</v>
      </c>
      <c r="K512" s="5" t="e">
        <f t="shared" si="212"/>
        <v>#DIV/0!</v>
      </c>
      <c r="L512">
        <v>1.85</v>
      </c>
      <c r="M512">
        <v>4.09</v>
      </c>
      <c r="N512">
        <v>3.96</v>
      </c>
      <c r="O512" s="5">
        <f t="shared" si="213"/>
        <v>1.9194944555580251</v>
      </c>
      <c r="P512" s="5">
        <f t="shared" si="214"/>
        <v>4.2436390936390929</v>
      </c>
      <c r="Q512" s="5">
        <f t="shared" si="215"/>
        <v>4.1087556994647452</v>
      </c>
      <c r="R512" s="6">
        <f t="shared" si="216"/>
        <v>0.52097050715850357</v>
      </c>
      <c r="S512" s="6">
        <f t="shared" si="217"/>
        <v>0.23564680641643806</v>
      </c>
      <c r="T512" s="6">
        <f t="shared" si="218"/>
        <v>0.2433826864250585</v>
      </c>
      <c r="U512" t="e">
        <f t="shared" si="219"/>
        <v>#DIV/0!</v>
      </c>
      <c r="V512" t="e">
        <f t="shared" si="220"/>
        <v>#DIV/0!</v>
      </c>
      <c r="W512" t="e">
        <f t="shared" si="221"/>
        <v>#DIV/0!</v>
      </c>
      <c r="X512" t="s">
        <v>132</v>
      </c>
      <c r="Y512" t="s">
        <v>66</v>
      </c>
      <c r="Z512" s="12"/>
      <c r="AA512" s="16"/>
      <c r="AB512" s="16" t="s">
        <v>16</v>
      </c>
      <c r="AC512" s="34">
        <v>44429</v>
      </c>
    </row>
    <row r="513" spans="1:29" x14ac:dyDescent="0.25">
      <c r="A513" s="11"/>
      <c r="B513" s="11"/>
      <c r="C513" s="11"/>
      <c r="D513" s="13" t="e">
        <f t="shared" si="207"/>
        <v>#DIV/0!</v>
      </c>
      <c r="E513" s="14" t="e">
        <f t="shared" si="208"/>
        <v>#DIV/0!</v>
      </c>
      <c r="F513" s="14" t="e">
        <f t="shared" si="209"/>
        <v>#DIV/0!</v>
      </c>
      <c r="G513" s="10">
        <v>4.1061345320980047E-2</v>
      </c>
      <c r="H513" s="7">
        <f t="shared" si="191"/>
        <v>1.04106134532098</v>
      </c>
      <c r="I513" s="5" t="e">
        <f t="shared" si="210"/>
        <v>#DIV/0!</v>
      </c>
      <c r="J513" s="5" t="e">
        <f t="shared" si="211"/>
        <v>#DIV/0!</v>
      </c>
      <c r="K513" s="5" t="e">
        <f t="shared" si="212"/>
        <v>#DIV/0!</v>
      </c>
      <c r="L513">
        <v>1.74</v>
      </c>
      <c r="M513">
        <v>3.7</v>
      </c>
      <c r="N513">
        <v>5.0999999999999996</v>
      </c>
      <c r="O513" s="5">
        <f t="shared" si="213"/>
        <v>1.8114467408585053</v>
      </c>
      <c r="P513" s="5">
        <f t="shared" si="214"/>
        <v>3.8519269776876262</v>
      </c>
      <c r="Q513" s="5">
        <f t="shared" si="215"/>
        <v>5.3094128611369982</v>
      </c>
      <c r="R513" s="6">
        <f t="shared" si="216"/>
        <v>0.55204493593119197</v>
      </c>
      <c r="S513" s="6">
        <f t="shared" si="217"/>
        <v>0.25961032122169569</v>
      </c>
      <c r="T513" s="6">
        <f t="shared" si="218"/>
        <v>0.18834474284711256</v>
      </c>
      <c r="U513" t="e">
        <f t="shared" si="219"/>
        <v>#DIV/0!</v>
      </c>
      <c r="V513" t="e">
        <f t="shared" si="220"/>
        <v>#DIV/0!</v>
      </c>
      <c r="W513" t="e">
        <f t="shared" si="221"/>
        <v>#DIV/0!</v>
      </c>
      <c r="X513" t="s">
        <v>144</v>
      </c>
      <c r="Y513" t="s">
        <v>222</v>
      </c>
      <c r="Z513" s="12"/>
      <c r="AA513" s="16"/>
      <c r="AB513" s="16" t="s">
        <v>35</v>
      </c>
      <c r="AC513" s="34">
        <v>44429</v>
      </c>
    </row>
    <row r="514" spans="1:29" x14ac:dyDescent="0.25">
      <c r="A514" s="11"/>
      <c r="B514" s="11"/>
      <c r="C514" s="11"/>
      <c r="D514" s="13" t="e">
        <f t="shared" si="207"/>
        <v>#DIV/0!</v>
      </c>
      <c r="E514" s="14" t="e">
        <f t="shared" si="208"/>
        <v>#DIV/0!</v>
      </c>
      <c r="F514" s="14" t="e">
        <f t="shared" si="209"/>
        <v>#DIV/0!</v>
      </c>
      <c r="G514" s="10">
        <v>4.301860145238745E-2</v>
      </c>
      <c r="H514" s="7">
        <f t="shared" si="191"/>
        <v>1.0430186014523875</v>
      </c>
      <c r="I514" s="5" t="e">
        <f t="shared" si="210"/>
        <v>#DIV/0!</v>
      </c>
      <c r="J514" s="5" t="e">
        <f t="shared" si="211"/>
        <v>#DIV/0!</v>
      </c>
      <c r="K514" s="5" t="e">
        <f t="shared" si="212"/>
        <v>#DIV/0!</v>
      </c>
      <c r="L514">
        <v>1.89</v>
      </c>
      <c r="M514">
        <v>3.47</v>
      </c>
      <c r="N514">
        <v>4.43</v>
      </c>
      <c r="O514" s="5">
        <f t="shared" si="213"/>
        <v>1.9713051567450122</v>
      </c>
      <c r="P514" s="5">
        <f t="shared" si="214"/>
        <v>3.6192745470397845</v>
      </c>
      <c r="Q514" s="5">
        <f t="shared" si="215"/>
        <v>4.6205724044340757</v>
      </c>
      <c r="R514" s="6">
        <f t="shared" si="216"/>
        <v>0.50727813326029347</v>
      </c>
      <c r="S514" s="6">
        <f t="shared" si="217"/>
        <v>0.27629846451353157</v>
      </c>
      <c r="T514" s="6">
        <f t="shared" si="218"/>
        <v>0.2164234022261749</v>
      </c>
      <c r="U514" t="e">
        <f t="shared" si="219"/>
        <v>#DIV/0!</v>
      </c>
      <c r="V514" t="e">
        <f t="shared" si="220"/>
        <v>#DIV/0!</v>
      </c>
      <c r="W514" t="e">
        <f t="shared" si="221"/>
        <v>#DIV/0!</v>
      </c>
      <c r="X514" t="s">
        <v>67</v>
      </c>
      <c r="Y514" t="s">
        <v>136</v>
      </c>
      <c r="Z514" s="12"/>
      <c r="AA514" s="16"/>
      <c r="AB514" s="16" t="s">
        <v>19</v>
      </c>
      <c r="AC514" s="34">
        <v>44429</v>
      </c>
    </row>
    <row r="515" spans="1:29" x14ac:dyDescent="0.25">
      <c r="A515" s="11"/>
      <c r="B515" s="11"/>
      <c r="C515" s="11"/>
      <c r="D515" s="13" t="e">
        <f t="shared" si="207"/>
        <v>#DIV/0!</v>
      </c>
      <c r="E515" s="14" t="e">
        <f t="shared" si="208"/>
        <v>#DIV/0!</v>
      </c>
      <c r="F515" s="14" t="e">
        <f t="shared" si="209"/>
        <v>#DIV/0!</v>
      </c>
      <c r="G515" s="10">
        <v>3.369500880623022E-2</v>
      </c>
      <c r="H515" s="7">
        <f t="shared" si="191"/>
        <v>1.0336950088062302</v>
      </c>
      <c r="I515" s="5" t="e">
        <f t="shared" si="210"/>
        <v>#DIV/0!</v>
      </c>
      <c r="J515" s="5" t="e">
        <f t="shared" si="211"/>
        <v>#DIV/0!</v>
      </c>
      <c r="K515" s="5" t="e">
        <f t="shared" si="212"/>
        <v>#DIV/0!</v>
      </c>
      <c r="L515">
        <v>2.27</v>
      </c>
      <c r="M515">
        <v>3.71</v>
      </c>
      <c r="N515">
        <v>3.09</v>
      </c>
      <c r="O515" s="5">
        <f t="shared" si="213"/>
        <v>2.3464876699901427</v>
      </c>
      <c r="P515" s="5">
        <f t="shared" si="214"/>
        <v>3.8350084826711139</v>
      </c>
      <c r="Q515" s="5">
        <f t="shared" si="215"/>
        <v>3.1941175772112511</v>
      </c>
      <c r="R515" s="6">
        <f t="shared" si="216"/>
        <v>0.4261688705162473</v>
      </c>
      <c r="S515" s="6">
        <f t="shared" si="217"/>
        <v>0.26075561619188181</v>
      </c>
      <c r="T515" s="6">
        <f t="shared" si="218"/>
        <v>0.31307551329187105</v>
      </c>
      <c r="U515" t="e">
        <f t="shared" si="219"/>
        <v>#DIV/0!</v>
      </c>
      <c r="V515" t="e">
        <f t="shared" si="220"/>
        <v>#DIV/0!</v>
      </c>
      <c r="W515" t="e">
        <f t="shared" si="221"/>
        <v>#DIV/0!</v>
      </c>
      <c r="X515" t="s">
        <v>156</v>
      </c>
      <c r="Y515" t="s">
        <v>159</v>
      </c>
      <c r="Z515" s="12"/>
      <c r="AA515" s="16"/>
      <c r="AB515" s="16" t="s">
        <v>31</v>
      </c>
      <c r="AC515" s="34">
        <v>44429</v>
      </c>
    </row>
    <row r="516" spans="1:29" x14ac:dyDescent="0.25">
      <c r="A516" s="11"/>
      <c r="B516" s="11"/>
      <c r="C516" s="11"/>
      <c r="D516" s="13" t="e">
        <f t="shared" si="207"/>
        <v>#DIV/0!</v>
      </c>
      <c r="E516" s="14" t="e">
        <f t="shared" si="208"/>
        <v>#DIV/0!</v>
      </c>
      <c r="F516" s="14" t="e">
        <f t="shared" si="209"/>
        <v>#DIV/0!</v>
      </c>
      <c r="G516" s="10">
        <v>3.7152457103113212E-2</v>
      </c>
      <c r="H516" s="7">
        <f t="shared" si="191"/>
        <v>1.0371524571031132</v>
      </c>
      <c r="I516" s="5" t="e">
        <f t="shared" si="210"/>
        <v>#DIV/0!</v>
      </c>
      <c r="J516" s="5" t="e">
        <f t="shared" si="211"/>
        <v>#DIV/0!</v>
      </c>
      <c r="K516" s="5" t="e">
        <f t="shared" si="212"/>
        <v>#DIV/0!</v>
      </c>
      <c r="L516">
        <v>1.71</v>
      </c>
      <c r="M516">
        <v>3.71</v>
      </c>
      <c r="N516">
        <v>5.47</v>
      </c>
      <c r="O516" s="5">
        <f t="shared" si="213"/>
        <v>1.7735307016463235</v>
      </c>
      <c r="P516" s="5">
        <f t="shared" si="214"/>
        <v>3.8478356158525502</v>
      </c>
      <c r="Q516" s="5">
        <f t="shared" si="215"/>
        <v>5.6732239403540294</v>
      </c>
      <c r="R516" s="6">
        <f t="shared" si="216"/>
        <v>0.56384701943514448</v>
      </c>
      <c r="S516" s="6">
        <f t="shared" si="217"/>
        <v>0.2598863620577081</v>
      </c>
      <c r="T516" s="6">
        <f t="shared" si="218"/>
        <v>0.17626661850714753</v>
      </c>
      <c r="U516" t="e">
        <f t="shared" si="219"/>
        <v>#DIV/0!</v>
      </c>
      <c r="V516" t="e">
        <f t="shared" si="220"/>
        <v>#DIV/0!</v>
      </c>
      <c r="W516" t="e">
        <f t="shared" si="221"/>
        <v>#DIV/0!</v>
      </c>
      <c r="X516" t="s">
        <v>283</v>
      </c>
      <c r="Y516" t="s">
        <v>164</v>
      </c>
      <c r="Z516" s="12"/>
      <c r="AA516" s="16"/>
      <c r="AB516" s="16" t="s">
        <v>19</v>
      </c>
      <c r="AC516" s="34">
        <v>44429</v>
      </c>
    </row>
    <row r="517" spans="1:29" x14ac:dyDescent="0.25">
      <c r="A517" s="11"/>
      <c r="B517" s="11"/>
      <c r="C517" s="11"/>
      <c r="D517" s="13" t="e">
        <f t="shared" si="207"/>
        <v>#DIV/0!</v>
      </c>
      <c r="E517" s="14" t="e">
        <f t="shared" si="208"/>
        <v>#DIV/0!</v>
      </c>
      <c r="F517" s="14" t="e">
        <f t="shared" si="209"/>
        <v>#DIV/0!</v>
      </c>
      <c r="G517" s="10">
        <v>3.3377869136384852E-2</v>
      </c>
      <c r="H517" s="7">
        <f t="shared" si="191"/>
        <v>1.0333778691363849</v>
      </c>
      <c r="I517" s="5" t="e">
        <f t="shared" si="210"/>
        <v>#DIV/0!</v>
      </c>
      <c r="J517" s="5" t="e">
        <f t="shared" si="211"/>
        <v>#DIV/0!</v>
      </c>
      <c r="K517" s="5" t="e">
        <f t="shared" si="212"/>
        <v>#DIV/0!</v>
      </c>
      <c r="L517">
        <v>2.19</v>
      </c>
      <c r="M517">
        <v>3.38</v>
      </c>
      <c r="N517">
        <v>3.56</v>
      </c>
      <c r="O517" s="5">
        <f t="shared" si="213"/>
        <v>2.2630975334086827</v>
      </c>
      <c r="P517" s="5">
        <f t="shared" si="214"/>
        <v>3.4928171976809805</v>
      </c>
      <c r="Q517" s="5">
        <f t="shared" si="215"/>
        <v>3.67882521412553</v>
      </c>
      <c r="R517" s="6">
        <f t="shared" si="216"/>
        <v>0.44187225041679828</v>
      </c>
      <c r="S517" s="6">
        <f t="shared" si="217"/>
        <v>0.28630184272567699</v>
      </c>
      <c r="T517" s="6">
        <f t="shared" si="218"/>
        <v>0.27182590685752478</v>
      </c>
      <c r="U517" t="e">
        <f t="shared" si="219"/>
        <v>#DIV/0!</v>
      </c>
      <c r="V517" t="e">
        <f t="shared" si="220"/>
        <v>#DIV/0!</v>
      </c>
      <c r="W517" t="e">
        <f t="shared" si="221"/>
        <v>#DIV/0!</v>
      </c>
      <c r="X517" t="s">
        <v>286</v>
      </c>
      <c r="Y517" t="s">
        <v>296</v>
      </c>
      <c r="Z517" s="12"/>
      <c r="AA517" s="16"/>
      <c r="AB517" s="16" t="s">
        <v>17</v>
      </c>
      <c r="AC517" s="34">
        <v>44429</v>
      </c>
    </row>
    <row r="518" spans="1:29" x14ac:dyDescent="0.25">
      <c r="A518" s="11"/>
      <c r="B518" s="11"/>
      <c r="C518" s="11"/>
      <c r="D518" s="13" t="e">
        <f t="shared" si="207"/>
        <v>#DIV/0!</v>
      </c>
      <c r="E518" s="14" t="e">
        <f t="shared" si="208"/>
        <v>#DIV/0!</v>
      </c>
      <c r="F518" s="14" t="e">
        <f t="shared" si="209"/>
        <v>#DIV/0!</v>
      </c>
      <c r="G518" s="10">
        <v>3.3097163078666281E-2</v>
      </c>
      <c r="H518" s="7">
        <f t="shared" si="191"/>
        <v>1.0330971630786663</v>
      </c>
      <c r="I518" s="5" t="e">
        <f t="shared" si="210"/>
        <v>#DIV/0!</v>
      </c>
      <c r="J518" s="5" t="e">
        <f t="shared" si="211"/>
        <v>#DIV/0!</v>
      </c>
      <c r="K518" s="5" t="e">
        <f t="shared" si="212"/>
        <v>#DIV/0!</v>
      </c>
      <c r="L518">
        <v>3.13</v>
      </c>
      <c r="M518">
        <v>3.8</v>
      </c>
      <c r="N518">
        <v>2.2200000000000002</v>
      </c>
      <c r="O518" s="5">
        <f t="shared" si="213"/>
        <v>3.2335941204362255</v>
      </c>
      <c r="P518" s="5">
        <f t="shared" si="214"/>
        <v>3.9257692196989318</v>
      </c>
      <c r="Q518" s="5">
        <f t="shared" si="215"/>
        <v>2.2934757020346392</v>
      </c>
      <c r="R518" s="6">
        <f t="shared" si="216"/>
        <v>0.30925340743293278</v>
      </c>
      <c r="S518" s="6">
        <f t="shared" si="217"/>
        <v>0.25472714875396835</v>
      </c>
      <c r="T518" s="6">
        <f t="shared" si="218"/>
        <v>0.43601944381309893</v>
      </c>
      <c r="U518" t="e">
        <f t="shared" si="219"/>
        <v>#DIV/0!</v>
      </c>
      <c r="V518" t="e">
        <f t="shared" si="220"/>
        <v>#DIV/0!</v>
      </c>
      <c r="W518" t="e">
        <f t="shared" si="221"/>
        <v>#DIV/0!</v>
      </c>
      <c r="X518" t="s">
        <v>318</v>
      </c>
      <c r="Y518" t="s">
        <v>86</v>
      </c>
      <c r="Z518" s="12"/>
      <c r="AA518" s="16"/>
      <c r="AB518" s="16" t="s">
        <v>17</v>
      </c>
      <c r="AC518" s="34">
        <v>44429</v>
      </c>
    </row>
    <row r="519" spans="1:29" x14ac:dyDescent="0.25">
      <c r="A519" s="11"/>
      <c r="B519" s="11"/>
      <c r="C519" s="11"/>
      <c r="D519" s="13" t="e">
        <f t="shared" si="207"/>
        <v>#DIV/0!</v>
      </c>
      <c r="E519" s="14" t="e">
        <f t="shared" si="208"/>
        <v>#DIV/0!</v>
      </c>
      <c r="F519" s="14" t="e">
        <f t="shared" si="209"/>
        <v>#DIV/0!</v>
      </c>
      <c r="G519" s="10">
        <v>3.8697207847566917E-2</v>
      </c>
      <c r="H519" s="7">
        <f t="shared" si="191"/>
        <v>1.0386972078475669</v>
      </c>
      <c r="I519" s="5" t="e">
        <f t="shared" si="210"/>
        <v>#DIV/0!</v>
      </c>
      <c r="J519" s="5" t="e">
        <f t="shared" si="211"/>
        <v>#DIV/0!</v>
      </c>
      <c r="K519" s="5" t="e">
        <f t="shared" si="212"/>
        <v>#DIV/0!</v>
      </c>
      <c r="L519">
        <v>1.31</v>
      </c>
      <c r="M519">
        <v>6.08</v>
      </c>
      <c r="N519">
        <v>9.02</v>
      </c>
      <c r="O519" s="5">
        <f t="shared" si="213"/>
        <v>1.3606933422803127</v>
      </c>
      <c r="P519" s="5">
        <f t="shared" si="214"/>
        <v>6.3152790237132068</v>
      </c>
      <c r="Q519" s="5">
        <f t="shared" si="215"/>
        <v>9.369048814785053</v>
      </c>
      <c r="R519" s="6">
        <f t="shared" si="216"/>
        <v>0.73491944799564746</v>
      </c>
      <c r="S519" s="6">
        <f t="shared" si="217"/>
        <v>0.15834613106485168</v>
      </c>
      <c r="T519" s="6">
        <f t="shared" si="218"/>
        <v>0.10673442093950092</v>
      </c>
      <c r="U519" t="e">
        <f t="shared" si="219"/>
        <v>#DIV/0!</v>
      </c>
      <c r="V519" t="e">
        <f t="shared" si="220"/>
        <v>#DIV/0!</v>
      </c>
      <c r="W519" t="e">
        <f t="shared" si="221"/>
        <v>#DIV/0!</v>
      </c>
      <c r="X519" t="s">
        <v>303</v>
      </c>
      <c r="Y519" t="s">
        <v>288</v>
      </c>
      <c r="Z519" s="12"/>
      <c r="AA519" s="16"/>
      <c r="AB519" s="16" t="s">
        <v>29</v>
      </c>
      <c r="AC519" s="34">
        <v>44429</v>
      </c>
    </row>
    <row r="520" spans="1:29" x14ac:dyDescent="0.25">
      <c r="A520" s="11"/>
      <c r="B520" s="11"/>
      <c r="C520" s="11"/>
      <c r="D520" s="13" t="e">
        <f t="shared" si="207"/>
        <v>#DIV/0!</v>
      </c>
      <c r="E520" s="14" t="e">
        <f t="shared" si="208"/>
        <v>#DIV/0!</v>
      </c>
      <c r="F520" s="14" t="e">
        <f t="shared" si="209"/>
        <v>#DIV/0!</v>
      </c>
      <c r="G520" s="10">
        <v>3.8689553054472414E-2</v>
      </c>
      <c r="H520" s="7">
        <f t="shared" si="191"/>
        <v>1.0386895530544724</v>
      </c>
      <c r="I520" s="5" t="e">
        <f t="shared" si="210"/>
        <v>#DIV/0!</v>
      </c>
      <c r="J520" s="5" t="e">
        <f t="shared" si="211"/>
        <v>#DIV/0!</v>
      </c>
      <c r="K520" s="5" t="e">
        <f t="shared" si="212"/>
        <v>#DIV/0!</v>
      </c>
      <c r="L520">
        <v>1.68</v>
      </c>
      <c r="M520">
        <v>4.03</v>
      </c>
      <c r="N520">
        <v>5.12</v>
      </c>
      <c r="O520" s="5">
        <f t="shared" si="213"/>
        <v>1.7449984491315136</v>
      </c>
      <c r="P520" s="5">
        <f t="shared" si="214"/>
        <v>4.1859188988095237</v>
      </c>
      <c r="Q520" s="5">
        <f t="shared" si="215"/>
        <v>5.318090511638899</v>
      </c>
      <c r="R520" s="6">
        <f t="shared" si="216"/>
        <v>0.57306641189148355</v>
      </c>
      <c r="S520" s="6">
        <f t="shared" si="217"/>
        <v>0.23889617170662342</v>
      </c>
      <c r="T520" s="6">
        <f t="shared" si="218"/>
        <v>0.18803741640189303</v>
      </c>
      <c r="U520" t="e">
        <f t="shared" si="219"/>
        <v>#DIV/0!</v>
      </c>
      <c r="V520" t="e">
        <f t="shared" si="220"/>
        <v>#DIV/0!</v>
      </c>
      <c r="W520" t="e">
        <f t="shared" si="221"/>
        <v>#DIV/0!</v>
      </c>
      <c r="X520" t="s">
        <v>88</v>
      </c>
      <c r="Y520" t="s">
        <v>320</v>
      </c>
      <c r="Z520" s="12"/>
      <c r="AA520" s="16"/>
      <c r="AB520" s="16" t="s">
        <v>17</v>
      </c>
      <c r="AC520" s="34">
        <v>44429</v>
      </c>
    </row>
    <row r="521" spans="1:29" x14ac:dyDescent="0.25">
      <c r="A521" s="11"/>
      <c r="B521" s="11"/>
      <c r="C521" s="11"/>
      <c r="D521" s="13" t="e">
        <f t="shared" si="207"/>
        <v>#DIV/0!</v>
      </c>
      <c r="E521" s="14" t="e">
        <f t="shared" si="208"/>
        <v>#DIV/0!</v>
      </c>
      <c r="F521" s="14" t="e">
        <f t="shared" si="209"/>
        <v>#DIV/0!</v>
      </c>
      <c r="G521" s="10">
        <v>3.2163690320912819E-2</v>
      </c>
      <c r="H521" s="7">
        <f t="shared" si="191"/>
        <v>1.0321636903209128</v>
      </c>
      <c r="I521" s="5" t="e">
        <f t="shared" si="210"/>
        <v>#DIV/0!</v>
      </c>
      <c r="J521" s="5" t="e">
        <f t="shared" si="211"/>
        <v>#DIV/0!</v>
      </c>
      <c r="K521" s="5" t="e">
        <f t="shared" si="212"/>
        <v>#DIV/0!</v>
      </c>
      <c r="L521">
        <v>3.07</v>
      </c>
      <c r="M521">
        <v>3.56</v>
      </c>
      <c r="N521">
        <v>2.35</v>
      </c>
      <c r="O521" s="5">
        <f t="shared" si="213"/>
        <v>3.1687425292852023</v>
      </c>
      <c r="P521" s="5">
        <f t="shared" si="214"/>
        <v>3.6745027375424497</v>
      </c>
      <c r="Q521" s="5">
        <f t="shared" si="215"/>
        <v>2.4255846722541454</v>
      </c>
      <c r="R521" s="6">
        <f t="shared" si="216"/>
        <v>0.31558259806787703</v>
      </c>
      <c r="S521" s="6">
        <f t="shared" si="217"/>
        <v>0.2721456674349389</v>
      </c>
      <c r="T521" s="6">
        <f t="shared" si="218"/>
        <v>0.41227173449718396</v>
      </c>
      <c r="U521" t="e">
        <f t="shared" si="219"/>
        <v>#DIV/0!</v>
      </c>
      <c r="V521" t="e">
        <f t="shared" si="220"/>
        <v>#DIV/0!</v>
      </c>
      <c r="W521" t="e">
        <f t="shared" si="221"/>
        <v>#DIV/0!</v>
      </c>
      <c r="X521" t="s">
        <v>85</v>
      </c>
      <c r="Y521" t="s">
        <v>325</v>
      </c>
      <c r="Z521" s="12"/>
      <c r="AA521" s="16"/>
      <c r="AB521" s="16" t="s">
        <v>16</v>
      </c>
      <c r="AC521" s="34">
        <v>44429</v>
      </c>
    </row>
    <row r="522" spans="1:29" x14ac:dyDescent="0.25">
      <c r="A522" s="11"/>
      <c r="B522" s="11"/>
      <c r="C522" s="11"/>
      <c r="D522" s="13" t="e">
        <f t="shared" si="207"/>
        <v>#DIV/0!</v>
      </c>
      <c r="E522" s="14" t="e">
        <f t="shared" si="208"/>
        <v>#DIV/0!</v>
      </c>
      <c r="F522" s="14" t="e">
        <f t="shared" si="209"/>
        <v>#DIV/0!</v>
      </c>
      <c r="G522" s="10">
        <v>3.2261094116495803E-2</v>
      </c>
      <c r="H522" s="7">
        <f t="shared" si="191"/>
        <v>1.0322610941164958</v>
      </c>
      <c r="I522" s="5" t="e">
        <f t="shared" si="210"/>
        <v>#DIV/0!</v>
      </c>
      <c r="J522" s="5" t="e">
        <f t="shared" si="211"/>
        <v>#DIV/0!</v>
      </c>
      <c r="K522" s="5" t="e">
        <f t="shared" si="212"/>
        <v>#DIV/0!</v>
      </c>
      <c r="L522">
        <v>2.4</v>
      </c>
      <c r="M522">
        <v>3.31</v>
      </c>
      <c r="N522">
        <v>3.19</v>
      </c>
      <c r="O522" s="5">
        <f t="shared" si="213"/>
        <v>2.4774266258795898</v>
      </c>
      <c r="P522" s="5">
        <f t="shared" si="214"/>
        <v>3.4167842215256012</v>
      </c>
      <c r="Q522" s="5">
        <f t="shared" si="215"/>
        <v>3.2929128902316216</v>
      </c>
      <c r="R522" s="6">
        <f t="shared" si="216"/>
        <v>0.40364464866641941</v>
      </c>
      <c r="S522" s="6">
        <f t="shared" si="217"/>
        <v>0.29267285703909562</v>
      </c>
      <c r="T522" s="6">
        <f t="shared" si="218"/>
        <v>0.30368249429448485</v>
      </c>
      <c r="U522" t="e">
        <f t="shared" si="219"/>
        <v>#DIV/0!</v>
      </c>
      <c r="V522" t="e">
        <f t="shared" si="220"/>
        <v>#DIV/0!</v>
      </c>
      <c r="W522" t="e">
        <f t="shared" si="221"/>
        <v>#DIV/0!</v>
      </c>
      <c r="X522" t="s">
        <v>319</v>
      </c>
      <c r="Y522" t="s">
        <v>87</v>
      </c>
      <c r="Z522" s="12"/>
      <c r="AA522" s="16"/>
      <c r="AB522" s="16" t="s">
        <v>21</v>
      </c>
      <c r="AC522" s="34">
        <v>44429</v>
      </c>
    </row>
    <row r="523" spans="1:29" x14ac:dyDescent="0.25">
      <c r="A523" s="11"/>
      <c r="B523" s="11"/>
      <c r="C523" s="11"/>
      <c r="D523" s="13" t="e">
        <f t="shared" si="207"/>
        <v>#DIV/0!</v>
      </c>
      <c r="E523" s="14" t="e">
        <f t="shared" si="208"/>
        <v>#DIV/0!</v>
      </c>
      <c r="F523" s="14" t="e">
        <f t="shared" si="209"/>
        <v>#DIV/0!</v>
      </c>
      <c r="G523" s="10">
        <v>3.4557887772326934E-2</v>
      </c>
      <c r="H523" s="7">
        <f t="shared" si="191"/>
        <v>1.0345578877723269</v>
      </c>
      <c r="I523" s="5" t="e">
        <f t="shared" si="210"/>
        <v>#DIV/0!</v>
      </c>
      <c r="J523" s="5" t="e">
        <f t="shared" si="211"/>
        <v>#DIV/0!</v>
      </c>
      <c r="K523" s="5" t="e">
        <f t="shared" si="212"/>
        <v>#DIV/0!</v>
      </c>
      <c r="L523">
        <v>4.01</v>
      </c>
      <c r="M523">
        <v>3.39</v>
      </c>
      <c r="N523">
        <v>2.04</v>
      </c>
      <c r="O523" s="5">
        <f t="shared" si="213"/>
        <v>4.1485771299670304</v>
      </c>
      <c r="P523" s="5">
        <f t="shared" si="214"/>
        <v>3.5071512395481883</v>
      </c>
      <c r="Q523" s="5">
        <f t="shared" si="215"/>
        <v>2.1104980910555469</v>
      </c>
      <c r="R523" s="6">
        <f t="shared" si="216"/>
        <v>0.24104650068491007</v>
      </c>
      <c r="S523" s="6">
        <f t="shared" si="217"/>
        <v>0.28513170140014432</v>
      </c>
      <c r="T523" s="6">
        <f t="shared" si="218"/>
        <v>0.47382179791494572</v>
      </c>
      <c r="U523" t="e">
        <f t="shared" si="219"/>
        <v>#DIV/0!</v>
      </c>
      <c r="V523" t="e">
        <f t="shared" si="220"/>
        <v>#DIV/0!</v>
      </c>
      <c r="W523" t="e">
        <f t="shared" si="221"/>
        <v>#DIV/0!</v>
      </c>
      <c r="X523" t="s">
        <v>253</v>
      </c>
      <c r="Y523" t="s">
        <v>294</v>
      </c>
      <c r="Z523" s="12"/>
      <c r="AA523" s="16"/>
      <c r="AB523" s="16" t="s">
        <v>16</v>
      </c>
      <c r="AC523" s="34">
        <v>44429</v>
      </c>
    </row>
    <row r="524" spans="1:29" x14ac:dyDescent="0.25">
      <c r="A524" s="11"/>
      <c r="B524" s="11"/>
      <c r="C524" s="11"/>
      <c r="D524" s="13" t="e">
        <f t="shared" si="207"/>
        <v>#DIV/0!</v>
      </c>
      <c r="E524" s="14" t="e">
        <f t="shared" si="208"/>
        <v>#DIV/0!</v>
      </c>
      <c r="F524" s="14" t="e">
        <f t="shared" si="209"/>
        <v>#DIV/0!</v>
      </c>
      <c r="G524" s="10">
        <v>3.4943596806053634E-2</v>
      </c>
      <c r="H524" s="7">
        <f t="shared" si="191"/>
        <v>1.0349435968060536</v>
      </c>
      <c r="I524" s="5" t="e">
        <f t="shared" si="210"/>
        <v>#DIV/0!</v>
      </c>
      <c r="J524" s="5" t="e">
        <f t="shared" si="211"/>
        <v>#DIV/0!</v>
      </c>
      <c r="K524" s="5" t="e">
        <f t="shared" si="212"/>
        <v>#DIV/0!</v>
      </c>
      <c r="L524">
        <v>4.49</v>
      </c>
      <c r="M524">
        <v>3.85</v>
      </c>
      <c r="N524">
        <v>1.81</v>
      </c>
      <c r="O524" s="5">
        <f t="shared" si="213"/>
        <v>4.6468967496591809</v>
      </c>
      <c r="P524" s="5">
        <f t="shared" si="214"/>
        <v>3.9845328477033064</v>
      </c>
      <c r="Q524" s="5">
        <f t="shared" si="215"/>
        <v>1.8732479102189572</v>
      </c>
      <c r="R524" s="6">
        <f t="shared" si="216"/>
        <v>0.21519737878259149</v>
      </c>
      <c r="S524" s="6">
        <f t="shared" si="217"/>
        <v>0.25097044954125608</v>
      </c>
      <c r="T524" s="6">
        <f t="shared" si="218"/>
        <v>0.53383217167615238</v>
      </c>
      <c r="U524" t="e">
        <f t="shared" si="219"/>
        <v>#DIV/0!</v>
      </c>
      <c r="V524" t="e">
        <f t="shared" si="220"/>
        <v>#DIV/0!</v>
      </c>
      <c r="W524" t="e">
        <f t="shared" si="221"/>
        <v>#DIV/0!</v>
      </c>
      <c r="X524" t="s">
        <v>323</v>
      </c>
      <c r="Y524" t="s">
        <v>324</v>
      </c>
      <c r="Z524" s="12"/>
      <c r="AA524" s="16"/>
      <c r="AB524" s="16" t="s">
        <v>16</v>
      </c>
      <c r="AC524" s="34">
        <v>44429</v>
      </c>
    </row>
    <row r="525" spans="1:29" x14ac:dyDescent="0.25">
      <c r="A525" s="11"/>
      <c r="B525" s="11"/>
      <c r="C525" s="11"/>
      <c r="D525" s="13" t="e">
        <f t="shared" si="207"/>
        <v>#DIV/0!</v>
      </c>
      <c r="E525" s="14" t="e">
        <f t="shared" si="208"/>
        <v>#DIV/0!</v>
      </c>
      <c r="F525" s="14" t="e">
        <f t="shared" si="209"/>
        <v>#DIV/0!</v>
      </c>
      <c r="G525" s="10">
        <v>3.1933769393010181E-2</v>
      </c>
      <c r="H525" s="7">
        <f t="shared" si="191"/>
        <v>1.0319337693930102</v>
      </c>
      <c r="I525" s="5" t="e">
        <f t="shared" si="210"/>
        <v>#DIV/0!</v>
      </c>
      <c r="J525" s="5" t="e">
        <f t="shared" si="211"/>
        <v>#DIV/0!</v>
      </c>
      <c r="K525" s="5" t="e">
        <f t="shared" si="212"/>
        <v>#DIV/0!</v>
      </c>
      <c r="L525">
        <v>2.77</v>
      </c>
      <c r="M525">
        <v>3.2</v>
      </c>
      <c r="N525">
        <v>2.79</v>
      </c>
      <c r="O525" s="5">
        <f t="shared" si="213"/>
        <v>2.8584565412186382</v>
      </c>
      <c r="P525" s="5">
        <f t="shared" si="214"/>
        <v>3.3021880620576329</v>
      </c>
      <c r="Q525" s="5">
        <f t="shared" si="215"/>
        <v>2.8790952166064985</v>
      </c>
      <c r="R525" s="6">
        <f t="shared" si="216"/>
        <v>0.34983914765892249</v>
      </c>
      <c r="S525" s="6">
        <f t="shared" si="217"/>
        <v>0.30282951219225474</v>
      </c>
      <c r="T525" s="6">
        <f t="shared" si="218"/>
        <v>0.34733134014882266</v>
      </c>
      <c r="U525" t="e">
        <f t="shared" si="219"/>
        <v>#DIV/0!</v>
      </c>
      <c r="V525" t="e">
        <f t="shared" si="220"/>
        <v>#DIV/0!</v>
      </c>
      <c r="W525" t="e">
        <f t="shared" si="221"/>
        <v>#DIV/0!</v>
      </c>
      <c r="X525" t="s">
        <v>326</v>
      </c>
      <c r="Y525" t="s">
        <v>317</v>
      </c>
      <c r="Z525" s="12"/>
      <c r="AA525" s="16"/>
      <c r="AB525" s="16" t="s">
        <v>19</v>
      </c>
      <c r="AC525" s="34">
        <v>44429</v>
      </c>
    </row>
    <row r="526" spans="1:29" x14ac:dyDescent="0.25">
      <c r="A526" s="11"/>
      <c r="B526" s="11"/>
      <c r="C526" s="11"/>
      <c r="D526" s="13" t="e">
        <f t="shared" si="207"/>
        <v>#DIV/0!</v>
      </c>
      <c r="E526" s="14" t="e">
        <f t="shared" si="208"/>
        <v>#DIV/0!</v>
      </c>
      <c r="F526" s="14" t="e">
        <f t="shared" si="209"/>
        <v>#DIV/0!</v>
      </c>
      <c r="G526" s="10">
        <v>3.3139651372470436E-2</v>
      </c>
      <c r="H526" s="7">
        <f t="shared" ref="H526:H589" si="222">(G526/100%) + 1</f>
        <v>1.0331396513724704</v>
      </c>
      <c r="I526" s="5" t="e">
        <f t="shared" si="210"/>
        <v>#DIV/0!</v>
      </c>
      <c r="J526" s="5" t="e">
        <f t="shared" si="211"/>
        <v>#DIV/0!</v>
      </c>
      <c r="K526" s="5" t="e">
        <f t="shared" si="212"/>
        <v>#DIV/0!</v>
      </c>
      <c r="L526">
        <v>3.22</v>
      </c>
      <c r="M526">
        <v>3.1</v>
      </c>
      <c r="N526">
        <v>2.5</v>
      </c>
      <c r="O526" s="5">
        <f t="shared" si="213"/>
        <v>3.326709677419355</v>
      </c>
      <c r="P526" s="5">
        <f t="shared" si="214"/>
        <v>3.2027329192546583</v>
      </c>
      <c r="Q526" s="5">
        <f t="shared" si="215"/>
        <v>2.5828491284311763</v>
      </c>
      <c r="R526" s="6">
        <f t="shared" si="216"/>
        <v>0.30059731595686912</v>
      </c>
      <c r="S526" s="6">
        <f t="shared" si="217"/>
        <v>0.3122333410906834</v>
      </c>
      <c r="T526" s="6">
        <f t="shared" si="218"/>
        <v>0.38716934295244743</v>
      </c>
      <c r="U526" t="e">
        <f t="shared" si="219"/>
        <v>#DIV/0!</v>
      </c>
      <c r="V526" t="e">
        <f t="shared" si="220"/>
        <v>#DIV/0!</v>
      </c>
      <c r="W526" t="e">
        <f t="shared" si="221"/>
        <v>#DIV/0!</v>
      </c>
      <c r="X526" t="s">
        <v>327</v>
      </c>
      <c r="Y526" t="s">
        <v>316</v>
      </c>
      <c r="Z526" s="12"/>
      <c r="AA526" s="16"/>
      <c r="AB526" s="16" t="s">
        <v>19</v>
      </c>
      <c r="AC526" s="34">
        <v>44429</v>
      </c>
    </row>
    <row r="527" spans="1:29" x14ac:dyDescent="0.25">
      <c r="A527" s="11"/>
      <c r="B527" s="11"/>
      <c r="C527" s="11"/>
      <c r="D527" s="13" t="e">
        <f t="shared" si="207"/>
        <v>#DIV/0!</v>
      </c>
      <c r="E527" s="14" t="e">
        <f t="shared" si="208"/>
        <v>#DIV/0!</v>
      </c>
      <c r="F527" s="14" t="e">
        <f t="shared" si="209"/>
        <v>#DIV/0!</v>
      </c>
      <c r="G527" s="10">
        <v>2.7764506025375724E-2</v>
      </c>
      <c r="H527" s="7">
        <f t="shared" si="222"/>
        <v>1.0277645060253757</v>
      </c>
      <c r="I527" s="5" t="e">
        <f t="shared" si="210"/>
        <v>#DIV/0!</v>
      </c>
      <c r="J527" s="5" t="e">
        <f t="shared" si="211"/>
        <v>#DIV/0!</v>
      </c>
      <c r="K527" s="5" t="e">
        <f t="shared" si="212"/>
        <v>#DIV/0!</v>
      </c>
      <c r="L527">
        <v>3.45</v>
      </c>
      <c r="M527">
        <v>3.22</v>
      </c>
      <c r="N527">
        <v>2.34</v>
      </c>
      <c r="O527" s="5">
        <f t="shared" si="213"/>
        <v>3.5457875457875465</v>
      </c>
      <c r="P527" s="5">
        <f t="shared" si="214"/>
        <v>3.3094017094017101</v>
      </c>
      <c r="Q527" s="5">
        <f t="shared" si="215"/>
        <v>2.4049689440993789</v>
      </c>
      <c r="R527" s="6">
        <f t="shared" si="216"/>
        <v>0.28202479338842967</v>
      </c>
      <c r="S527" s="6">
        <f t="shared" si="217"/>
        <v>0.30216942148760323</v>
      </c>
      <c r="T527" s="6">
        <f t="shared" si="218"/>
        <v>0.41580578512396693</v>
      </c>
      <c r="U527" t="e">
        <f t="shared" si="219"/>
        <v>#DIV/0!</v>
      </c>
      <c r="V527" t="e">
        <f t="shared" si="220"/>
        <v>#DIV/0!</v>
      </c>
      <c r="W527" t="e">
        <f t="shared" si="221"/>
        <v>#DIV/0!</v>
      </c>
      <c r="X527" t="s">
        <v>255</v>
      </c>
      <c r="Y527" t="s">
        <v>228</v>
      </c>
      <c r="Z527" s="12"/>
      <c r="AA527" s="16"/>
      <c r="AB527" s="16" t="s">
        <v>20</v>
      </c>
      <c r="AC527" s="34">
        <v>44429</v>
      </c>
    </row>
    <row r="528" spans="1:29" x14ac:dyDescent="0.25">
      <c r="A528" s="11"/>
      <c r="B528" s="11"/>
      <c r="C528" s="11"/>
      <c r="D528" s="13" t="e">
        <f t="shared" si="207"/>
        <v>#DIV/0!</v>
      </c>
      <c r="E528" s="14" t="e">
        <f t="shared" si="208"/>
        <v>#DIV/0!</v>
      </c>
      <c r="F528" s="14" t="e">
        <f t="shared" si="209"/>
        <v>#DIV/0!</v>
      </c>
      <c r="G528" s="10">
        <v>3.4158857389672503E-2</v>
      </c>
      <c r="H528" s="7">
        <f t="shared" si="222"/>
        <v>1.0341588573896725</v>
      </c>
      <c r="I528" s="5" t="e">
        <f t="shared" si="210"/>
        <v>#DIV/0!</v>
      </c>
      <c r="J528" s="5" t="e">
        <f t="shared" si="211"/>
        <v>#DIV/0!</v>
      </c>
      <c r="K528" s="5" t="e">
        <f t="shared" si="212"/>
        <v>#DIV/0!</v>
      </c>
      <c r="L528">
        <v>1.97</v>
      </c>
      <c r="M528">
        <v>3.33</v>
      </c>
      <c r="N528">
        <v>4.42</v>
      </c>
      <c r="O528" s="5">
        <f t="shared" si="213"/>
        <v>2.037292949057655</v>
      </c>
      <c r="P528" s="5">
        <f t="shared" si="214"/>
        <v>3.4437489951076095</v>
      </c>
      <c r="Q528" s="5">
        <f t="shared" si="215"/>
        <v>4.5709821496623526</v>
      </c>
      <c r="R528" s="6">
        <f t="shared" si="216"/>
        <v>0.49084742597403463</v>
      </c>
      <c r="S528" s="6">
        <f t="shared" si="217"/>
        <v>0.29038120996061512</v>
      </c>
      <c r="T528" s="6">
        <f t="shared" si="218"/>
        <v>0.21877136406535028</v>
      </c>
      <c r="U528" t="e">
        <f t="shared" si="219"/>
        <v>#DIV/0!</v>
      </c>
      <c r="V528" t="e">
        <f t="shared" si="220"/>
        <v>#DIV/0!</v>
      </c>
      <c r="W528" t="e">
        <f t="shared" si="221"/>
        <v>#DIV/0!</v>
      </c>
      <c r="X528" t="s">
        <v>168</v>
      </c>
      <c r="Y528" t="s">
        <v>92</v>
      </c>
      <c r="Z528" s="12"/>
      <c r="AA528" s="16"/>
      <c r="AB528" s="16" t="s">
        <v>16</v>
      </c>
      <c r="AC528" s="34">
        <v>44429</v>
      </c>
    </row>
    <row r="529" spans="1:29" x14ac:dyDescent="0.25">
      <c r="A529" s="11"/>
      <c r="B529" s="11"/>
      <c r="C529" s="11"/>
      <c r="D529" s="13" t="e">
        <f t="shared" si="207"/>
        <v>#DIV/0!</v>
      </c>
      <c r="E529" s="14" t="e">
        <f t="shared" si="208"/>
        <v>#DIV/0!</v>
      </c>
      <c r="F529" s="14" t="e">
        <f t="shared" si="209"/>
        <v>#DIV/0!</v>
      </c>
      <c r="G529" s="10">
        <v>3.275965361363764E-2</v>
      </c>
      <c r="H529" s="7">
        <f t="shared" si="222"/>
        <v>1.0327596536136376</v>
      </c>
      <c r="I529" s="5" t="e">
        <f t="shared" si="210"/>
        <v>#DIV/0!</v>
      </c>
      <c r="J529" s="5" t="e">
        <f t="shared" si="211"/>
        <v>#DIV/0!</v>
      </c>
      <c r="K529" s="5" t="e">
        <f t="shared" si="212"/>
        <v>#DIV/0!</v>
      </c>
      <c r="L529">
        <v>2.44</v>
      </c>
      <c r="M529">
        <v>3.44</v>
      </c>
      <c r="N529">
        <v>3.01</v>
      </c>
      <c r="O529" s="5">
        <f t="shared" si="213"/>
        <v>2.5199335548172757</v>
      </c>
      <c r="P529" s="5">
        <f t="shared" si="214"/>
        <v>3.5526932084309135</v>
      </c>
      <c r="Q529" s="5">
        <f t="shared" si="215"/>
        <v>3.1086065573770489</v>
      </c>
      <c r="R529" s="6">
        <f t="shared" si="216"/>
        <v>0.39683586025049439</v>
      </c>
      <c r="S529" s="6">
        <f t="shared" si="217"/>
        <v>0.28147659854976925</v>
      </c>
      <c r="T529" s="6">
        <f t="shared" si="218"/>
        <v>0.32168754119973636</v>
      </c>
      <c r="U529" t="e">
        <f t="shared" si="219"/>
        <v>#DIV/0!</v>
      </c>
      <c r="V529" t="e">
        <f t="shared" si="220"/>
        <v>#DIV/0!</v>
      </c>
      <c r="W529" t="e">
        <f t="shared" si="221"/>
        <v>#DIV/0!</v>
      </c>
      <c r="X529" t="s">
        <v>314</v>
      </c>
      <c r="Y529" t="s">
        <v>306</v>
      </c>
      <c r="Z529" s="12"/>
      <c r="AA529" s="16"/>
      <c r="AB529" s="16" t="s">
        <v>16</v>
      </c>
      <c r="AC529" s="34">
        <v>44429</v>
      </c>
    </row>
    <row r="530" spans="1:29" x14ac:dyDescent="0.25">
      <c r="A530" s="11"/>
      <c r="B530" s="11"/>
      <c r="C530" s="11"/>
      <c r="D530" s="13" t="e">
        <f t="shared" si="207"/>
        <v>#DIV/0!</v>
      </c>
      <c r="E530" s="14" t="e">
        <f t="shared" si="208"/>
        <v>#DIV/0!</v>
      </c>
      <c r="F530" s="14" t="e">
        <f t="shared" si="209"/>
        <v>#DIV/0!</v>
      </c>
      <c r="G530" s="10">
        <v>3.438069967257773E-2</v>
      </c>
      <c r="H530" s="7">
        <f t="shared" si="222"/>
        <v>1.0343806996725777</v>
      </c>
      <c r="I530" s="5" t="e">
        <f t="shared" si="210"/>
        <v>#DIV/0!</v>
      </c>
      <c r="J530" s="5" t="e">
        <f t="shared" si="211"/>
        <v>#DIV/0!</v>
      </c>
      <c r="K530" s="5" t="e">
        <f t="shared" si="212"/>
        <v>#DIV/0!</v>
      </c>
      <c r="L530">
        <v>1.92</v>
      </c>
      <c r="M530">
        <v>3.94</v>
      </c>
      <c r="N530">
        <v>3.85</v>
      </c>
      <c r="O530" s="5">
        <f t="shared" si="213"/>
        <v>1.9860109433713491</v>
      </c>
      <c r="P530" s="5">
        <f t="shared" si="214"/>
        <v>4.0754599567099561</v>
      </c>
      <c r="Q530" s="5">
        <f t="shared" si="215"/>
        <v>3.9823656937394243</v>
      </c>
      <c r="R530" s="6">
        <f t="shared" si="216"/>
        <v>0.50352189817365856</v>
      </c>
      <c r="S530" s="6">
        <f t="shared" si="217"/>
        <v>0.24537107728259502</v>
      </c>
      <c r="T530" s="6">
        <f t="shared" si="218"/>
        <v>0.25110702454374656</v>
      </c>
      <c r="U530" t="e">
        <f t="shared" si="219"/>
        <v>#DIV/0!</v>
      </c>
      <c r="V530" t="e">
        <f t="shared" si="220"/>
        <v>#DIV/0!</v>
      </c>
      <c r="W530" t="e">
        <f t="shared" si="221"/>
        <v>#DIV/0!</v>
      </c>
      <c r="X530" t="s">
        <v>345</v>
      </c>
      <c r="Y530" t="s">
        <v>350</v>
      </c>
      <c r="Z530" s="12"/>
      <c r="AA530" s="16"/>
      <c r="AB530" s="16" t="s">
        <v>36</v>
      </c>
      <c r="AC530" s="34">
        <v>44429</v>
      </c>
    </row>
    <row r="531" spans="1:29" x14ac:dyDescent="0.25">
      <c r="A531" s="11"/>
      <c r="B531" s="11"/>
      <c r="C531" s="11"/>
      <c r="D531" s="13" t="e">
        <f t="shared" si="207"/>
        <v>#DIV/0!</v>
      </c>
      <c r="E531" s="14" t="e">
        <f t="shared" si="208"/>
        <v>#DIV/0!</v>
      </c>
      <c r="F531" s="14" t="e">
        <f t="shared" si="209"/>
        <v>#DIV/0!</v>
      </c>
      <c r="G531" s="10">
        <v>3.7662788070851994E-2</v>
      </c>
      <c r="H531" s="7">
        <f t="shared" si="222"/>
        <v>1.037662788070852</v>
      </c>
      <c r="I531" s="5" t="e">
        <f t="shared" si="210"/>
        <v>#DIV/0!</v>
      </c>
      <c r="J531" s="5" t="e">
        <f t="shared" si="211"/>
        <v>#DIV/0!</v>
      </c>
      <c r="K531" s="5" t="e">
        <f t="shared" si="212"/>
        <v>#DIV/0!</v>
      </c>
      <c r="L531">
        <v>1.5</v>
      </c>
      <c r="M531">
        <v>4.2300000000000004</v>
      </c>
      <c r="N531">
        <v>7.43</v>
      </c>
      <c r="O531" s="5">
        <f t="shared" si="213"/>
        <v>1.5564941821062779</v>
      </c>
      <c r="P531" s="5">
        <f t="shared" si="214"/>
        <v>4.3893135935397041</v>
      </c>
      <c r="Q531" s="5">
        <f t="shared" si="215"/>
        <v>7.7098345153664303</v>
      </c>
      <c r="R531" s="6">
        <f t="shared" si="216"/>
        <v>0.64246947498819473</v>
      </c>
      <c r="S531" s="6">
        <f t="shared" si="217"/>
        <v>0.22782605496035274</v>
      </c>
      <c r="T531" s="6">
        <f t="shared" si="218"/>
        <v>0.1297044700514525</v>
      </c>
      <c r="U531" t="e">
        <f t="shared" si="219"/>
        <v>#DIV/0!</v>
      </c>
      <c r="V531" t="e">
        <f t="shared" si="220"/>
        <v>#DIV/0!</v>
      </c>
      <c r="W531" t="e">
        <f t="shared" si="221"/>
        <v>#DIV/0!</v>
      </c>
      <c r="X531" t="s">
        <v>173</v>
      </c>
      <c r="Y531" t="s">
        <v>44</v>
      </c>
      <c r="Z531" s="12"/>
      <c r="AA531" s="16"/>
      <c r="AB531" s="16" t="s">
        <v>29</v>
      </c>
      <c r="AC531" s="34">
        <v>44429</v>
      </c>
    </row>
    <row r="532" spans="1:29" x14ac:dyDescent="0.25">
      <c r="A532" s="11"/>
      <c r="B532" s="11"/>
      <c r="C532" s="11"/>
      <c r="D532" s="13" t="e">
        <f t="shared" si="207"/>
        <v>#DIV/0!</v>
      </c>
      <c r="E532" s="14" t="e">
        <f t="shared" si="208"/>
        <v>#DIV/0!</v>
      </c>
      <c r="F532" s="14" t="e">
        <f t="shared" si="209"/>
        <v>#DIV/0!</v>
      </c>
      <c r="G532" s="10">
        <v>3.3475850825099629E-2</v>
      </c>
      <c r="H532" s="7">
        <f t="shared" si="222"/>
        <v>1.0334758508250996</v>
      </c>
      <c r="I532" s="5" t="e">
        <f t="shared" si="210"/>
        <v>#DIV/0!</v>
      </c>
      <c r="J532" s="5" t="e">
        <f t="shared" si="211"/>
        <v>#DIV/0!</v>
      </c>
      <c r="K532" s="5" t="e">
        <f t="shared" si="212"/>
        <v>#DIV/0!</v>
      </c>
      <c r="L532">
        <v>2.2599999999999998</v>
      </c>
      <c r="M532">
        <v>3.33</v>
      </c>
      <c r="N532">
        <v>3.44</v>
      </c>
      <c r="O532" s="5">
        <f t="shared" si="213"/>
        <v>2.3356554228647251</v>
      </c>
      <c r="P532" s="5">
        <f t="shared" si="214"/>
        <v>3.4414745832475817</v>
      </c>
      <c r="Q532" s="5">
        <f t="shared" si="215"/>
        <v>3.5551569268383427</v>
      </c>
      <c r="R532" s="6">
        <f t="shared" si="216"/>
        <v>0.42814534635998719</v>
      </c>
      <c r="S532" s="6">
        <f t="shared" si="217"/>
        <v>0.29057311795002133</v>
      </c>
      <c r="T532" s="6">
        <f t="shared" si="218"/>
        <v>0.28128153568999154</v>
      </c>
      <c r="U532" t="e">
        <f t="shared" si="219"/>
        <v>#DIV/0!</v>
      </c>
      <c r="V532" t="e">
        <f t="shared" si="220"/>
        <v>#DIV/0!</v>
      </c>
      <c r="W532" t="e">
        <f t="shared" si="221"/>
        <v>#DIV/0!</v>
      </c>
      <c r="X532" t="s">
        <v>96</v>
      </c>
      <c r="Y532" t="s">
        <v>97</v>
      </c>
      <c r="Z532" s="12"/>
      <c r="AA532" s="16"/>
      <c r="AB532" s="16" t="s">
        <v>30</v>
      </c>
      <c r="AC532" s="34">
        <v>44429</v>
      </c>
    </row>
    <row r="533" spans="1:29" x14ac:dyDescent="0.25">
      <c r="A533" s="11"/>
      <c r="B533" s="11"/>
      <c r="C533" s="11"/>
      <c r="D533" s="13" t="e">
        <f t="shared" si="207"/>
        <v>#DIV/0!</v>
      </c>
      <c r="E533" s="14" t="e">
        <f t="shared" si="208"/>
        <v>#DIV/0!</v>
      </c>
      <c r="F533" s="14" t="e">
        <f t="shared" si="209"/>
        <v>#DIV/0!</v>
      </c>
      <c r="G533" s="10">
        <v>3.425578601521484E-2</v>
      </c>
      <c r="H533" s="7">
        <f t="shared" si="222"/>
        <v>1.0342557860152148</v>
      </c>
      <c r="I533" s="5" t="e">
        <f t="shared" si="210"/>
        <v>#DIV/0!</v>
      </c>
      <c r="J533" s="5" t="e">
        <f t="shared" si="211"/>
        <v>#DIV/0!</v>
      </c>
      <c r="K533" s="5" t="e">
        <f t="shared" si="212"/>
        <v>#DIV/0!</v>
      </c>
      <c r="L533">
        <v>3.56</v>
      </c>
      <c r="M533">
        <v>3.37</v>
      </c>
      <c r="N533">
        <v>2.19</v>
      </c>
      <c r="O533" s="5">
        <f t="shared" si="213"/>
        <v>3.6819505982141649</v>
      </c>
      <c r="P533" s="5">
        <f t="shared" si="214"/>
        <v>3.4854419988712739</v>
      </c>
      <c r="Q533" s="5">
        <f t="shared" si="215"/>
        <v>2.2650201713733202</v>
      </c>
      <c r="R533" s="6">
        <f t="shared" si="216"/>
        <v>0.27159517036568176</v>
      </c>
      <c r="S533" s="6">
        <f t="shared" si="217"/>
        <v>0.28690765771567572</v>
      </c>
      <c r="T533" s="6">
        <f t="shared" si="218"/>
        <v>0.44149717191864257</v>
      </c>
      <c r="U533" t="e">
        <f t="shared" si="219"/>
        <v>#DIV/0!</v>
      </c>
      <c r="V533" t="e">
        <f t="shared" si="220"/>
        <v>#DIV/0!</v>
      </c>
      <c r="W533" t="e">
        <f t="shared" si="221"/>
        <v>#DIV/0!</v>
      </c>
      <c r="X533" t="s">
        <v>95</v>
      </c>
      <c r="Y533" t="s">
        <v>229</v>
      </c>
      <c r="Z533" s="12"/>
      <c r="AA533" s="16"/>
      <c r="AB533" s="16" t="s">
        <v>335</v>
      </c>
      <c r="AC533" s="34">
        <v>44429</v>
      </c>
    </row>
    <row r="534" spans="1:29" x14ac:dyDescent="0.25">
      <c r="A534" s="11"/>
      <c r="B534" s="11"/>
      <c r="C534" s="11"/>
      <c r="D534" s="13" t="e">
        <f t="shared" si="207"/>
        <v>#DIV/0!</v>
      </c>
      <c r="E534" s="14" t="e">
        <f t="shared" si="208"/>
        <v>#DIV/0!</v>
      </c>
      <c r="F534" s="14" t="e">
        <f t="shared" si="209"/>
        <v>#DIV/0!</v>
      </c>
      <c r="G534" s="10">
        <v>4.2755477899150129E-2</v>
      </c>
      <c r="H534" s="7">
        <f t="shared" si="222"/>
        <v>1.0427554778991501</v>
      </c>
      <c r="I534" s="5" t="e">
        <f t="shared" si="210"/>
        <v>#DIV/0!</v>
      </c>
      <c r="J534" s="5" t="e">
        <f t="shared" si="211"/>
        <v>#DIV/0!</v>
      </c>
      <c r="K534" s="5" t="e">
        <f t="shared" si="212"/>
        <v>#DIV/0!</v>
      </c>
      <c r="L534">
        <v>1.63</v>
      </c>
      <c r="M534">
        <v>3.88</v>
      </c>
      <c r="N534">
        <v>5.83</v>
      </c>
      <c r="O534" s="5">
        <f t="shared" si="213"/>
        <v>1.6996914289756146</v>
      </c>
      <c r="P534" s="5">
        <f t="shared" si="214"/>
        <v>4.0458912542487022</v>
      </c>
      <c r="Q534" s="5">
        <f t="shared" si="215"/>
        <v>6.0792644361520454</v>
      </c>
      <c r="R534" s="6">
        <f t="shared" si="216"/>
        <v>0.58834208548235667</v>
      </c>
      <c r="S534" s="6">
        <f t="shared" si="217"/>
        <v>0.24716432972583541</v>
      </c>
      <c r="T534" s="6">
        <f t="shared" si="218"/>
        <v>0.16449358479180812</v>
      </c>
      <c r="U534" t="e">
        <f t="shared" si="219"/>
        <v>#DIV/0!</v>
      </c>
      <c r="V534" t="e">
        <f t="shared" si="220"/>
        <v>#DIV/0!</v>
      </c>
      <c r="W534" t="e">
        <f t="shared" si="221"/>
        <v>#DIV/0!</v>
      </c>
      <c r="X534" t="s">
        <v>178</v>
      </c>
      <c r="Y534" t="s">
        <v>176</v>
      </c>
      <c r="Z534" s="12"/>
      <c r="AA534" s="16"/>
      <c r="AB534" s="16" t="s">
        <v>17</v>
      </c>
      <c r="AC534" s="34">
        <v>44429</v>
      </c>
    </row>
    <row r="535" spans="1:29" x14ac:dyDescent="0.25">
      <c r="A535" s="11"/>
      <c r="B535" s="11"/>
      <c r="C535" s="11"/>
      <c r="D535" s="13" t="e">
        <f t="shared" si="207"/>
        <v>#DIV/0!</v>
      </c>
      <c r="E535" s="14" t="e">
        <f t="shared" si="208"/>
        <v>#DIV/0!</v>
      </c>
      <c r="F535" s="14" t="e">
        <f t="shared" si="209"/>
        <v>#DIV/0!</v>
      </c>
      <c r="G535" s="10">
        <v>3.9705029140394865E-2</v>
      </c>
      <c r="H535" s="7">
        <f t="shared" si="222"/>
        <v>1.0397050291403949</v>
      </c>
      <c r="I535" s="5" t="e">
        <f t="shared" si="210"/>
        <v>#DIV/0!</v>
      </c>
      <c r="J535" s="5" t="e">
        <f t="shared" si="211"/>
        <v>#DIV/0!</v>
      </c>
      <c r="K535" s="5" t="e">
        <f t="shared" si="212"/>
        <v>#DIV/0!</v>
      </c>
      <c r="L535">
        <v>3.81</v>
      </c>
      <c r="M535">
        <v>3.64</v>
      </c>
      <c r="N535">
        <v>1.99</v>
      </c>
      <c r="O535" s="5">
        <f t="shared" si="213"/>
        <v>3.9612761610249043</v>
      </c>
      <c r="P535" s="5">
        <f t="shared" si="214"/>
        <v>3.7845263060710375</v>
      </c>
      <c r="Q535" s="5">
        <f t="shared" si="215"/>
        <v>2.0690130079893856</v>
      </c>
      <c r="R535" s="6">
        <f t="shared" si="216"/>
        <v>0.25244389922596794</v>
      </c>
      <c r="S535" s="6">
        <f t="shared" si="217"/>
        <v>0.26423386155245543</v>
      </c>
      <c r="T535" s="6">
        <f t="shared" si="218"/>
        <v>0.4833222392215768</v>
      </c>
      <c r="U535" t="e">
        <f t="shared" si="219"/>
        <v>#DIV/0!</v>
      </c>
      <c r="V535" t="e">
        <f t="shared" si="220"/>
        <v>#DIV/0!</v>
      </c>
      <c r="W535" t="e">
        <f t="shared" si="221"/>
        <v>#DIV/0!</v>
      </c>
      <c r="X535" t="s">
        <v>47</v>
      </c>
      <c r="Y535" t="s">
        <v>104</v>
      </c>
      <c r="Z535" s="12"/>
      <c r="AA535" s="16"/>
      <c r="AB535" s="16" t="s">
        <v>31</v>
      </c>
      <c r="AC535" s="34">
        <v>44429</v>
      </c>
    </row>
    <row r="536" spans="1:29" x14ac:dyDescent="0.25">
      <c r="A536" s="11"/>
      <c r="B536" s="11"/>
      <c r="C536" s="11"/>
      <c r="D536" s="13" t="e">
        <f t="shared" si="207"/>
        <v>#DIV/0!</v>
      </c>
      <c r="E536" s="14" t="e">
        <f t="shared" si="208"/>
        <v>#DIV/0!</v>
      </c>
      <c r="F536" s="14" t="e">
        <f t="shared" si="209"/>
        <v>#DIV/0!</v>
      </c>
      <c r="G536" s="10">
        <v>3.5389679016819109E-2</v>
      </c>
      <c r="H536" s="7">
        <f t="shared" si="222"/>
        <v>1.0353896790168191</v>
      </c>
      <c r="I536" s="5" t="e">
        <f t="shared" si="210"/>
        <v>#DIV/0!</v>
      </c>
      <c r="J536" s="5" t="e">
        <f t="shared" si="211"/>
        <v>#DIV/0!</v>
      </c>
      <c r="K536" s="5" t="e">
        <f t="shared" si="212"/>
        <v>#DIV/0!</v>
      </c>
      <c r="L536">
        <v>4.9800000000000004</v>
      </c>
      <c r="M536">
        <v>3.8</v>
      </c>
      <c r="N536">
        <v>1.75</v>
      </c>
      <c r="O536" s="5">
        <f t="shared" si="213"/>
        <v>5.1562406015037592</v>
      </c>
      <c r="P536" s="5">
        <f t="shared" si="214"/>
        <v>3.9344807802639123</v>
      </c>
      <c r="Q536" s="5">
        <f t="shared" si="215"/>
        <v>1.8119319382794334</v>
      </c>
      <c r="R536" s="6">
        <f t="shared" si="216"/>
        <v>0.19393974744087025</v>
      </c>
      <c r="S536" s="6">
        <f t="shared" si="217"/>
        <v>0.25416314269882473</v>
      </c>
      <c r="T536" s="6">
        <f t="shared" si="218"/>
        <v>0.55189710986030505</v>
      </c>
      <c r="U536" t="e">
        <f t="shared" si="219"/>
        <v>#DIV/0!</v>
      </c>
      <c r="V536" t="e">
        <f t="shared" si="220"/>
        <v>#DIV/0!</v>
      </c>
      <c r="W536" t="e">
        <f t="shared" si="221"/>
        <v>#DIV/0!</v>
      </c>
      <c r="X536" t="s">
        <v>108</v>
      </c>
      <c r="Y536" t="s">
        <v>110</v>
      </c>
      <c r="Z536" s="12"/>
      <c r="AA536" s="16"/>
      <c r="AB536" s="16" t="s">
        <v>19</v>
      </c>
      <c r="AC536" s="34">
        <v>44429</v>
      </c>
    </row>
    <row r="537" spans="1:29" x14ac:dyDescent="0.25">
      <c r="A537" s="11"/>
      <c r="B537" s="11"/>
      <c r="C537" s="11"/>
      <c r="D537" s="13" t="e">
        <f t="shared" si="207"/>
        <v>#DIV/0!</v>
      </c>
      <c r="E537" s="14" t="e">
        <f t="shared" si="208"/>
        <v>#DIV/0!</v>
      </c>
      <c r="F537" s="14" t="e">
        <f t="shared" si="209"/>
        <v>#DIV/0!</v>
      </c>
      <c r="G537" s="10">
        <v>3.7034594650674713E-2</v>
      </c>
      <c r="H537" s="7">
        <f t="shared" si="222"/>
        <v>1.0370345946506747</v>
      </c>
      <c r="I537" s="5" t="e">
        <f t="shared" si="210"/>
        <v>#DIV/0!</v>
      </c>
      <c r="J537" s="5" t="e">
        <f t="shared" si="211"/>
        <v>#DIV/0!</v>
      </c>
      <c r="K537" s="5" t="e">
        <f t="shared" si="212"/>
        <v>#DIV/0!</v>
      </c>
      <c r="L537">
        <v>1.62</v>
      </c>
      <c r="M537">
        <v>4.13</v>
      </c>
      <c r="N537">
        <v>5.63</v>
      </c>
      <c r="O537" s="5">
        <f t="shared" si="213"/>
        <v>1.6799960433340932</v>
      </c>
      <c r="P537" s="5">
        <f t="shared" si="214"/>
        <v>4.2829528759072861</v>
      </c>
      <c r="Q537" s="5">
        <f t="shared" si="215"/>
        <v>5.8385047678832986</v>
      </c>
      <c r="R537" s="6">
        <f t="shared" si="216"/>
        <v>0.59523949712132418</v>
      </c>
      <c r="S537" s="6">
        <f t="shared" si="217"/>
        <v>0.23348377368923617</v>
      </c>
      <c r="T537" s="6">
        <f t="shared" si="218"/>
        <v>0.17127672918943965</v>
      </c>
      <c r="U537" t="e">
        <f t="shared" si="219"/>
        <v>#DIV/0!</v>
      </c>
      <c r="V537" t="e">
        <f t="shared" si="220"/>
        <v>#DIV/0!</v>
      </c>
      <c r="W537" t="e">
        <f t="shared" si="221"/>
        <v>#DIV/0!</v>
      </c>
      <c r="X537" t="s">
        <v>183</v>
      </c>
      <c r="Y537" t="s">
        <v>182</v>
      </c>
      <c r="Z537" s="12"/>
      <c r="AA537" s="16"/>
      <c r="AB537" s="16" t="s">
        <v>19</v>
      </c>
      <c r="AC537" s="34">
        <v>44429</v>
      </c>
    </row>
    <row r="538" spans="1:29" x14ac:dyDescent="0.25">
      <c r="A538" s="11"/>
      <c r="B538" s="11"/>
      <c r="C538" s="11"/>
      <c r="D538" s="13" t="e">
        <f t="shared" si="207"/>
        <v>#DIV/0!</v>
      </c>
      <c r="E538" s="14" t="e">
        <f t="shared" si="208"/>
        <v>#DIV/0!</v>
      </c>
      <c r="F538" s="14" t="e">
        <f t="shared" si="209"/>
        <v>#DIV/0!</v>
      </c>
      <c r="G538" s="10">
        <v>3.8845071021480937E-2</v>
      </c>
      <c r="H538" s="7">
        <f t="shared" si="222"/>
        <v>1.0388450710214809</v>
      </c>
      <c r="I538" s="5" t="e">
        <f t="shared" si="210"/>
        <v>#DIV/0!</v>
      </c>
      <c r="J538" s="5" t="e">
        <f t="shared" si="211"/>
        <v>#DIV/0!</v>
      </c>
      <c r="K538" s="5" t="e">
        <f t="shared" si="212"/>
        <v>#DIV/0!</v>
      </c>
      <c r="L538">
        <v>7.71</v>
      </c>
      <c r="M538">
        <v>4.88</v>
      </c>
      <c r="N538">
        <v>1.42</v>
      </c>
      <c r="O538" s="5">
        <f t="shared" si="213"/>
        <v>8.0094954975756174</v>
      </c>
      <c r="P538" s="5">
        <f t="shared" si="214"/>
        <v>5.069563946584827</v>
      </c>
      <c r="Q538" s="5">
        <f t="shared" si="215"/>
        <v>1.4751600008505028</v>
      </c>
      <c r="R538" s="6">
        <f t="shared" si="216"/>
        <v>0.12485180874409488</v>
      </c>
      <c r="S538" s="6">
        <f t="shared" si="217"/>
        <v>0.19725562406085478</v>
      </c>
      <c r="T538" s="6">
        <f t="shared" si="218"/>
        <v>0.67789256719505031</v>
      </c>
      <c r="U538" t="e">
        <f t="shared" si="219"/>
        <v>#DIV/0!</v>
      </c>
      <c r="V538" t="e">
        <f t="shared" si="220"/>
        <v>#DIV/0!</v>
      </c>
      <c r="W538" t="e">
        <f t="shared" si="221"/>
        <v>#DIV/0!</v>
      </c>
      <c r="X538" t="s">
        <v>184</v>
      </c>
      <c r="Y538" t="s">
        <v>106</v>
      </c>
      <c r="Z538" s="12"/>
      <c r="AA538" s="16"/>
      <c r="AB538" s="16" t="s">
        <v>336</v>
      </c>
      <c r="AC538" s="34">
        <v>44429</v>
      </c>
    </row>
    <row r="539" spans="1:29" x14ac:dyDescent="0.25">
      <c r="A539" s="11"/>
      <c r="B539" s="11"/>
      <c r="C539" s="11"/>
      <c r="D539" s="13" t="e">
        <f t="shared" si="207"/>
        <v>#DIV/0!</v>
      </c>
      <c r="E539" s="14" t="e">
        <f t="shared" si="208"/>
        <v>#DIV/0!</v>
      </c>
      <c r="F539" s="14" t="e">
        <f t="shared" si="209"/>
        <v>#DIV/0!</v>
      </c>
      <c r="G539" s="10">
        <v>3.3503517686144235E-2</v>
      </c>
      <c r="H539" s="7">
        <f t="shared" si="222"/>
        <v>1.0335035176861442</v>
      </c>
      <c r="I539" s="5" t="e">
        <f t="shared" si="210"/>
        <v>#DIV/0!</v>
      </c>
      <c r="J539" s="5" t="e">
        <f t="shared" si="211"/>
        <v>#DIV/0!</v>
      </c>
      <c r="K539" s="5" t="e">
        <f t="shared" si="212"/>
        <v>#DIV/0!</v>
      </c>
      <c r="L539">
        <v>4.3</v>
      </c>
      <c r="M539">
        <v>3.57</v>
      </c>
      <c r="N539">
        <v>1.92</v>
      </c>
      <c r="O539" s="5">
        <f t="shared" si="213"/>
        <v>4.44406512605042</v>
      </c>
      <c r="P539" s="5">
        <f t="shared" si="214"/>
        <v>3.6896075581395347</v>
      </c>
      <c r="Q539" s="5">
        <f t="shared" si="215"/>
        <v>1.9843267539573968</v>
      </c>
      <c r="R539" s="6">
        <f t="shared" si="216"/>
        <v>0.22501920463274833</v>
      </c>
      <c r="S539" s="6">
        <f t="shared" si="217"/>
        <v>0.27103153499182575</v>
      </c>
      <c r="T539" s="6">
        <f t="shared" si="218"/>
        <v>0.50394926037542598</v>
      </c>
      <c r="U539" t="e">
        <f t="shared" si="219"/>
        <v>#DIV/0!</v>
      </c>
      <c r="V539" t="e">
        <f t="shared" si="220"/>
        <v>#DIV/0!</v>
      </c>
      <c r="W539" t="e">
        <f t="shared" si="221"/>
        <v>#DIV/0!</v>
      </c>
      <c r="X539" t="s">
        <v>179</v>
      </c>
      <c r="Y539" t="s">
        <v>52</v>
      </c>
      <c r="Z539" s="12"/>
      <c r="AA539" s="16"/>
      <c r="AB539" s="16" t="s">
        <v>30</v>
      </c>
      <c r="AC539" s="34">
        <v>44429</v>
      </c>
    </row>
    <row r="540" spans="1:29" x14ac:dyDescent="0.25">
      <c r="A540" s="11"/>
      <c r="B540" s="11"/>
      <c r="C540" s="11"/>
      <c r="D540" s="13" t="e">
        <f t="shared" si="207"/>
        <v>#DIV/0!</v>
      </c>
      <c r="E540" s="14" t="e">
        <f t="shared" si="208"/>
        <v>#DIV/0!</v>
      </c>
      <c r="F540" s="14" t="e">
        <f t="shared" si="209"/>
        <v>#DIV/0!</v>
      </c>
      <c r="G540" s="10">
        <v>3.3377994149774048E-2</v>
      </c>
      <c r="H540" s="7">
        <f t="shared" si="222"/>
        <v>1.033377994149774</v>
      </c>
      <c r="I540" s="5" t="e">
        <f t="shared" si="210"/>
        <v>#DIV/0!</v>
      </c>
      <c r="J540" s="5" t="e">
        <f t="shared" si="211"/>
        <v>#DIV/0!</v>
      </c>
      <c r="K540" s="5" t="e">
        <f t="shared" si="212"/>
        <v>#DIV/0!</v>
      </c>
      <c r="L540">
        <v>3.04</v>
      </c>
      <c r="M540">
        <v>3.32</v>
      </c>
      <c r="N540">
        <v>2.48</v>
      </c>
      <c r="O540" s="5">
        <f t="shared" si="213"/>
        <v>3.1414691022153129</v>
      </c>
      <c r="P540" s="5">
        <f t="shared" si="214"/>
        <v>3.4308149405772497</v>
      </c>
      <c r="Q540" s="5">
        <f t="shared" si="215"/>
        <v>2.5627774254914395</v>
      </c>
      <c r="R540" s="6">
        <f t="shared" si="216"/>
        <v>0.31832240504763082</v>
      </c>
      <c r="S540" s="6">
        <f t="shared" si="217"/>
        <v>0.2914759371520475</v>
      </c>
      <c r="T540" s="6">
        <f t="shared" si="218"/>
        <v>0.39020165780032168</v>
      </c>
      <c r="U540" t="e">
        <f t="shared" si="219"/>
        <v>#DIV/0!</v>
      </c>
      <c r="V540" t="e">
        <f t="shared" si="220"/>
        <v>#DIV/0!</v>
      </c>
      <c r="W540" t="e">
        <f t="shared" si="221"/>
        <v>#DIV/0!</v>
      </c>
      <c r="X540" t="s">
        <v>181</v>
      </c>
      <c r="Y540" t="s">
        <v>236</v>
      </c>
      <c r="Z540" s="12"/>
      <c r="AA540" s="16"/>
      <c r="AB540" s="16" t="s">
        <v>31</v>
      </c>
      <c r="AC540" s="34">
        <v>44429</v>
      </c>
    </row>
    <row r="541" spans="1:29" x14ac:dyDescent="0.25">
      <c r="A541" s="11"/>
      <c r="B541" s="11"/>
      <c r="C541" s="11"/>
      <c r="D541" s="13" t="e">
        <f t="shared" si="207"/>
        <v>#DIV/0!</v>
      </c>
      <c r="E541" s="14" t="e">
        <f t="shared" si="208"/>
        <v>#DIV/0!</v>
      </c>
      <c r="F541" s="14" t="e">
        <f t="shared" si="209"/>
        <v>#DIV/0!</v>
      </c>
      <c r="G541" s="10">
        <v>4.1358964725766389E-2</v>
      </c>
      <c r="H541" s="7">
        <f t="shared" si="222"/>
        <v>1.0413589647257664</v>
      </c>
      <c r="I541" s="5" t="e">
        <f t="shared" si="210"/>
        <v>#DIV/0!</v>
      </c>
      <c r="J541" s="5" t="e">
        <f t="shared" si="211"/>
        <v>#DIV/0!</v>
      </c>
      <c r="K541" s="5" t="e">
        <f t="shared" si="212"/>
        <v>#DIV/0!</v>
      </c>
      <c r="L541">
        <v>1.29</v>
      </c>
      <c r="M541">
        <v>6.36</v>
      </c>
      <c r="N541">
        <v>9.18</v>
      </c>
      <c r="O541" s="5">
        <f t="shared" si="213"/>
        <v>1.3433530644962386</v>
      </c>
      <c r="P541" s="5">
        <f t="shared" si="214"/>
        <v>6.6230430156558748</v>
      </c>
      <c r="Q541" s="5">
        <f t="shared" si="215"/>
        <v>9.5596752961825349</v>
      </c>
      <c r="R541" s="6">
        <f t="shared" si="216"/>
        <v>0.74440593945792133</v>
      </c>
      <c r="S541" s="6">
        <f t="shared" si="217"/>
        <v>0.150987997154201</v>
      </c>
      <c r="T541" s="6">
        <f t="shared" si="218"/>
        <v>0.10460606338787783</v>
      </c>
      <c r="U541" t="e">
        <f t="shared" si="219"/>
        <v>#DIV/0!</v>
      </c>
      <c r="V541" t="e">
        <f t="shared" si="220"/>
        <v>#DIV/0!</v>
      </c>
      <c r="W541" t="e">
        <f t="shared" si="221"/>
        <v>#DIV/0!</v>
      </c>
      <c r="X541" t="s">
        <v>112</v>
      </c>
      <c r="Y541" t="s">
        <v>114</v>
      </c>
      <c r="Z541" s="12"/>
      <c r="AA541" s="16"/>
      <c r="AB541" s="16" t="s">
        <v>34</v>
      </c>
      <c r="AC541" s="34">
        <v>44429</v>
      </c>
    </row>
    <row r="542" spans="1:29" x14ac:dyDescent="0.25">
      <c r="A542" s="11"/>
      <c r="B542" s="11"/>
      <c r="C542" s="11"/>
      <c r="D542" s="13" t="e">
        <f t="shared" si="207"/>
        <v>#DIV/0!</v>
      </c>
      <c r="E542" s="14" t="e">
        <f t="shared" si="208"/>
        <v>#DIV/0!</v>
      </c>
      <c r="F542" s="14" t="e">
        <f t="shared" si="209"/>
        <v>#DIV/0!</v>
      </c>
      <c r="G542" s="10">
        <v>3.9124201631345779E-2</v>
      </c>
      <c r="H542" s="7">
        <f t="shared" si="222"/>
        <v>1.0391242016313458</v>
      </c>
      <c r="I542" s="5" t="e">
        <f t="shared" si="210"/>
        <v>#DIV/0!</v>
      </c>
      <c r="J542" s="5" t="e">
        <f t="shared" si="211"/>
        <v>#DIV/0!</v>
      </c>
      <c r="K542" s="5" t="e">
        <f t="shared" si="212"/>
        <v>#DIV/0!</v>
      </c>
      <c r="L542">
        <v>2.0299999999999998</v>
      </c>
      <c r="M542">
        <v>3.7</v>
      </c>
      <c r="N542">
        <v>3.62</v>
      </c>
      <c r="O542" s="5">
        <f t="shared" si="213"/>
        <v>2.1094221293116315</v>
      </c>
      <c r="P542" s="5">
        <f t="shared" si="214"/>
        <v>3.8447595460359794</v>
      </c>
      <c r="Q542" s="5">
        <f t="shared" si="215"/>
        <v>3.761629609905472</v>
      </c>
      <c r="R542" s="6">
        <f t="shared" si="216"/>
        <v>0.47406348217572286</v>
      </c>
      <c r="S542" s="6">
        <f t="shared" si="217"/>
        <v>0.26009428886938302</v>
      </c>
      <c r="T542" s="6">
        <f t="shared" si="218"/>
        <v>0.26584222895489423</v>
      </c>
      <c r="U542" t="e">
        <f t="shared" si="219"/>
        <v>#DIV/0!</v>
      </c>
      <c r="V542" t="e">
        <f t="shared" si="220"/>
        <v>#DIV/0!</v>
      </c>
      <c r="W542" t="e">
        <f t="shared" si="221"/>
        <v>#DIV/0!</v>
      </c>
      <c r="X542" t="s">
        <v>192</v>
      </c>
      <c r="Y542" t="s">
        <v>193</v>
      </c>
      <c r="Z542" s="12"/>
      <c r="AA542" s="16"/>
      <c r="AB542" s="16" t="s">
        <v>36</v>
      </c>
      <c r="AC542" s="34">
        <v>44429</v>
      </c>
    </row>
    <row r="543" spans="1:29" x14ac:dyDescent="0.25">
      <c r="A543" s="11"/>
      <c r="B543" s="11"/>
      <c r="C543" s="11"/>
      <c r="D543" s="13" t="e">
        <f t="shared" si="207"/>
        <v>#DIV/0!</v>
      </c>
      <c r="E543" s="14" t="e">
        <f t="shared" si="208"/>
        <v>#DIV/0!</v>
      </c>
      <c r="F543" s="14" t="e">
        <f t="shared" si="209"/>
        <v>#DIV/0!</v>
      </c>
      <c r="G543" s="10">
        <v>4.3375313132699489E-2</v>
      </c>
      <c r="H543" s="7">
        <f t="shared" si="222"/>
        <v>1.0433753131326995</v>
      </c>
      <c r="I543" s="5" t="e">
        <f t="shared" si="210"/>
        <v>#DIV/0!</v>
      </c>
      <c r="J543" s="5" t="e">
        <f t="shared" si="211"/>
        <v>#DIV/0!</v>
      </c>
      <c r="K543" s="5" t="e">
        <f t="shared" si="212"/>
        <v>#DIV/0!</v>
      </c>
      <c r="L543">
        <v>1.61</v>
      </c>
      <c r="M543">
        <v>4.2</v>
      </c>
      <c r="N543">
        <v>5.43</v>
      </c>
      <c r="O543" s="5">
        <f t="shared" si="213"/>
        <v>1.6798342541436462</v>
      </c>
      <c r="P543" s="5">
        <f t="shared" si="214"/>
        <v>4.3821763151573379</v>
      </c>
      <c r="Q543" s="5">
        <f t="shared" si="215"/>
        <v>5.6655279503105582</v>
      </c>
      <c r="R543" s="6">
        <f t="shared" si="216"/>
        <v>0.59529682617990465</v>
      </c>
      <c r="S543" s="6">
        <f t="shared" si="217"/>
        <v>0.22819711670229681</v>
      </c>
      <c r="T543" s="6">
        <f t="shared" si="218"/>
        <v>0.17650605711779863</v>
      </c>
      <c r="U543" t="e">
        <f t="shared" si="219"/>
        <v>#DIV/0!</v>
      </c>
      <c r="V543" t="e">
        <f t="shared" si="220"/>
        <v>#DIV/0!</v>
      </c>
      <c r="W543" t="e">
        <f t="shared" si="221"/>
        <v>#DIV/0!</v>
      </c>
      <c r="X543" t="s">
        <v>118</v>
      </c>
      <c r="Y543" t="s">
        <v>195</v>
      </c>
      <c r="Z543" s="12"/>
      <c r="AA543" s="16"/>
      <c r="AB543" s="16" t="s">
        <v>19</v>
      </c>
      <c r="AC543" s="34">
        <v>44429</v>
      </c>
    </row>
    <row r="544" spans="1:29" x14ac:dyDescent="0.25">
      <c r="A544" s="11"/>
      <c r="B544" s="11"/>
      <c r="C544" s="11"/>
      <c r="D544" s="13" t="e">
        <f t="shared" si="207"/>
        <v>#DIV/0!</v>
      </c>
      <c r="E544" s="14" t="e">
        <f t="shared" si="208"/>
        <v>#DIV/0!</v>
      </c>
      <c r="F544" s="14" t="e">
        <f t="shared" si="209"/>
        <v>#DIV/0!</v>
      </c>
      <c r="G544" s="10">
        <v>2.8783631228916473E-2</v>
      </c>
      <c r="H544" s="7">
        <f t="shared" si="222"/>
        <v>1.0287836312289165</v>
      </c>
      <c r="I544" s="5" t="e">
        <f t="shared" si="210"/>
        <v>#DIV/0!</v>
      </c>
      <c r="J544" s="5" t="e">
        <f t="shared" si="211"/>
        <v>#DIV/0!</v>
      </c>
      <c r="K544" s="5" t="e">
        <f t="shared" si="212"/>
        <v>#DIV/0!</v>
      </c>
      <c r="L544">
        <v>1.83</v>
      </c>
      <c r="M544">
        <v>3.83</v>
      </c>
      <c r="N544">
        <v>4.5199999999999996</v>
      </c>
      <c r="O544" s="5">
        <f t="shared" si="213"/>
        <v>1.8826740451489172</v>
      </c>
      <c r="P544" s="5">
        <f t="shared" si="214"/>
        <v>3.9402413076067502</v>
      </c>
      <c r="Q544" s="5">
        <f t="shared" si="215"/>
        <v>4.6501020131547017</v>
      </c>
      <c r="R544" s="6">
        <f t="shared" si="216"/>
        <v>0.53115939138625623</v>
      </c>
      <c r="S544" s="6">
        <f t="shared" si="217"/>
        <v>0.25379156298612243</v>
      </c>
      <c r="T544" s="6">
        <f t="shared" si="218"/>
        <v>0.21504904562762148</v>
      </c>
      <c r="U544" t="e">
        <f t="shared" si="219"/>
        <v>#DIV/0!</v>
      </c>
      <c r="V544" t="e">
        <f t="shared" si="220"/>
        <v>#DIV/0!</v>
      </c>
      <c r="W544" t="e">
        <f t="shared" si="221"/>
        <v>#DIV/0!</v>
      </c>
      <c r="X544" t="s">
        <v>202</v>
      </c>
      <c r="Y544" t="s">
        <v>207</v>
      </c>
      <c r="Z544" s="12"/>
      <c r="AA544" s="16"/>
      <c r="AB544" s="16" t="s">
        <v>36</v>
      </c>
      <c r="AC544" s="34">
        <v>44429</v>
      </c>
    </row>
    <row r="545" spans="1:30" x14ac:dyDescent="0.25">
      <c r="A545" s="11"/>
      <c r="B545" s="11"/>
      <c r="C545" s="11"/>
      <c r="D545" s="13" t="e">
        <f t="shared" si="207"/>
        <v>#DIV/0!</v>
      </c>
      <c r="E545" s="14" t="e">
        <f t="shared" si="208"/>
        <v>#DIV/0!</v>
      </c>
      <c r="F545" s="14" t="e">
        <f t="shared" si="209"/>
        <v>#DIV/0!</v>
      </c>
      <c r="G545" s="10">
        <v>3.2491881049020455E-2</v>
      </c>
      <c r="H545" s="7">
        <f t="shared" si="222"/>
        <v>1.0324918810490205</v>
      </c>
      <c r="I545" s="5" t="e">
        <f t="shared" si="210"/>
        <v>#DIV/0!</v>
      </c>
      <c r="J545" s="5" t="e">
        <f t="shared" si="211"/>
        <v>#DIV/0!</v>
      </c>
      <c r="K545" s="5" t="e">
        <f t="shared" si="212"/>
        <v>#DIV/0!</v>
      </c>
      <c r="L545">
        <v>2.2799999999999998</v>
      </c>
      <c r="M545">
        <v>3.46</v>
      </c>
      <c r="N545">
        <v>3.28</v>
      </c>
      <c r="O545" s="5">
        <f t="shared" si="213"/>
        <v>2.3540814887917665</v>
      </c>
      <c r="P545" s="5">
        <f t="shared" si="214"/>
        <v>3.5724219084296109</v>
      </c>
      <c r="Q545" s="5">
        <f t="shared" si="215"/>
        <v>3.3865733698407867</v>
      </c>
      <c r="R545" s="6">
        <f t="shared" si="216"/>
        <v>0.42479413085791284</v>
      </c>
      <c r="S545" s="6">
        <f t="shared" si="217"/>
        <v>0.27992214403353793</v>
      </c>
      <c r="T545" s="6">
        <f t="shared" si="218"/>
        <v>0.29528372510854922</v>
      </c>
      <c r="U545" t="e">
        <f t="shared" si="219"/>
        <v>#DIV/0!</v>
      </c>
      <c r="V545" t="e">
        <f t="shared" si="220"/>
        <v>#DIV/0!</v>
      </c>
      <c r="W545" t="e">
        <f t="shared" si="221"/>
        <v>#DIV/0!</v>
      </c>
      <c r="X545" t="s">
        <v>199</v>
      </c>
      <c r="Y545" t="s">
        <v>248</v>
      </c>
      <c r="Z545" s="12"/>
      <c r="AA545" s="16"/>
      <c r="AB545" s="16" t="s">
        <v>19</v>
      </c>
      <c r="AC545" s="34">
        <v>44429</v>
      </c>
    </row>
    <row r="546" spans="1:30" x14ac:dyDescent="0.25">
      <c r="A546" s="11"/>
      <c r="B546" s="11"/>
      <c r="C546" s="11"/>
      <c r="D546" s="13" t="e">
        <f t="shared" si="207"/>
        <v>#DIV/0!</v>
      </c>
      <c r="E546" s="14" t="e">
        <f t="shared" si="208"/>
        <v>#DIV/0!</v>
      </c>
      <c r="F546" s="14" t="e">
        <f t="shared" si="209"/>
        <v>#DIV/0!</v>
      </c>
      <c r="G546" s="10">
        <v>3.2913923309094262E-2</v>
      </c>
      <c r="H546" s="7">
        <f t="shared" si="222"/>
        <v>1.0329139233090943</v>
      </c>
      <c r="I546" s="5" t="e">
        <f t="shared" si="210"/>
        <v>#DIV/0!</v>
      </c>
      <c r="J546" s="5" t="e">
        <f t="shared" si="211"/>
        <v>#DIV/0!</v>
      </c>
      <c r="K546" s="5" t="e">
        <f t="shared" si="212"/>
        <v>#DIV/0!</v>
      </c>
      <c r="L546">
        <v>2.48</v>
      </c>
      <c r="M546">
        <v>3.4</v>
      </c>
      <c r="N546">
        <v>2.98</v>
      </c>
      <c r="O546" s="5">
        <f t="shared" si="213"/>
        <v>2.5616265298065537</v>
      </c>
      <c r="P546" s="5">
        <f t="shared" si="214"/>
        <v>3.5119073392509206</v>
      </c>
      <c r="Q546" s="5">
        <f t="shared" si="215"/>
        <v>3.0780834914611011</v>
      </c>
      <c r="R546" s="6">
        <f t="shared" si="216"/>
        <v>0.39037696883765372</v>
      </c>
      <c r="S546" s="6">
        <f t="shared" si="217"/>
        <v>0.28474555374040622</v>
      </c>
      <c r="T546" s="6">
        <f t="shared" si="218"/>
        <v>0.32487747742193995</v>
      </c>
      <c r="U546" t="e">
        <f t="shared" si="219"/>
        <v>#DIV/0!</v>
      </c>
      <c r="V546" t="e">
        <f t="shared" si="220"/>
        <v>#DIV/0!</v>
      </c>
      <c r="W546" t="e">
        <f t="shared" si="221"/>
        <v>#DIV/0!</v>
      </c>
      <c r="X546" t="s">
        <v>120</v>
      </c>
      <c r="Y546" t="s">
        <v>247</v>
      </c>
      <c r="Z546" s="12"/>
      <c r="AA546" s="16"/>
      <c r="AB546" s="16" t="s">
        <v>16</v>
      </c>
      <c r="AC546" s="34">
        <v>44429</v>
      </c>
    </row>
    <row r="547" spans="1:30" x14ac:dyDescent="0.25">
      <c r="A547" s="11"/>
      <c r="B547" s="11"/>
      <c r="C547" s="11"/>
      <c r="D547" s="13" t="e">
        <f t="shared" si="207"/>
        <v>#DIV/0!</v>
      </c>
      <c r="E547" s="14" t="e">
        <f t="shared" si="208"/>
        <v>#DIV/0!</v>
      </c>
      <c r="F547" s="14" t="e">
        <f t="shared" si="209"/>
        <v>#DIV/0!</v>
      </c>
      <c r="G547" s="10">
        <v>4.4807366083025268E-2</v>
      </c>
      <c r="H547" s="7">
        <f t="shared" si="222"/>
        <v>1.0448073660830253</v>
      </c>
      <c r="I547" s="5" t="e">
        <f t="shared" si="210"/>
        <v>#DIV/0!</v>
      </c>
      <c r="J547" s="5" t="e">
        <f t="shared" si="211"/>
        <v>#DIV/0!</v>
      </c>
      <c r="K547" s="5" t="e">
        <f t="shared" si="212"/>
        <v>#DIV/0!</v>
      </c>
      <c r="L547">
        <v>1.56</v>
      </c>
      <c r="M547">
        <v>3.73</v>
      </c>
      <c r="N547">
        <v>7.37</v>
      </c>
      <c r="O547" s="5">
        <f t="shared" si="213"/>
        <v>1.6298994910895195</v>
      </c>
      <c r="P547" s="5">
        <f t="shared" si="214"/>
        <v>3.8971314754896844</v>
      </c>
      <c r="Q547" s="5">
        <f t="shared" si="215"/>
        <v>7.7002302880318965</v>
      </c>
      <c r="R547" s="6">
        <f t="shared" si="216"/>
        <v>0.61353476423969056</v>
      </c>
      <c r="S547" s="6">
        <f t="shared" si="217"/>
        <v>0.25659898986968294</v>
      </c>
      <c r="T547" s="6">
        <f t="shared" si="218"/>
        <v>0.12986624589062651</v>
      </c>
      <c r="U547" t="e">
        <f t="shared" si="219"/>
        <v>#DIV/0!</v>
      </c>
      <c r="V547" t="e">
        <f t="shared" si="220"/>
        <v>#DIV/0!</v>
      </c>
      <c r="W547" t="e">
        <f t="shared" si="221"/>
        <v>#DIV/0!</v>
      </c>
      <c r="X547" t="s">
        <v>122</v>
      </c>
      <c r="Y547" t="s">
        <v>125</v>
      </c>
      <c r="Z547" s="12"/>
      <c r="AA547" s="16"/>
      <c r="AB547" s="16" t="s">
        <v>19</v>
      </c>
      <c r="AC547" s="34">
        <v>44430</v>
      </c>
    </row>
    <row r="548" spans="1:30" x14ac:dyDescent="0.25">
      <c r="A548" s="11"/>
      <c r="B548" s="11"/>
      <c r="C548" s="11"/>
      <c r="D548" s="13" t="e">
        <f t="shared" si="207"/>
        <v>#DIV/0!</v>
      </c>
      <c r="E548" s="14" t="e">
        <f t="shared" si="208"/>
        <v>#DIV/0!</v>
      </c>
      <c r="F548" s="14" t="e">
        <f t="shared" si="209"/>
        <v>#DIV/0!</v>
      </c>
      <c r="G548" s="10">
        <v>3.8630670744102424E-2</v>
      </c>
      <c r="H548" s="7">
        <f t="shared" si="222"/>
        <v>1.0386306707441024</v>
      </c>
      <c r="I548" s="5" t="e">
        <f t="shared" si="210"/>
        <v>#DIV/0!</v>
      </c>
      <c r="J548" s="5" t="e">
        <f t="shared" si="211"/>
        <v>#DIV/0!</v>
      </c>
      <c r="K548" s="5" t="e">
        <f t="shared" si="212"/>
        <v>#DIV/0!</v>
      </c>
      <c r="L548">
        <v>3.07</v>
      </c>
      <c r="M548">
        <v>3.06</v>
      </c>
      <c r="N548">
        <v>2.59</v>
      </c>
      <c r="O548" s="5">
        <f t="shared" si="213"/>
        <v>3.1885961591843941</v>
      </c>
      <c r="P548" s="5">
        <f t="shared" si="214"/>
        <v>3.1782098524769533</v>
      </c>
      <c r="Q548" s="5">
        <f t="shared" si="215"/>
        <v>2.6900534372272253</v>
      </c>
      <c r="R548" s="6">
        <f t="shared" si="216"/>
        <v>0.3136176392609682</v>
      </c>
      <c r="S548" s="6">
        <f t="shared" si="217"/>
        <v>0.31464253350691906</v>
      </c>
      <c r="T548" s="6">
        <f t="shared" si="218"/>
        <v>0.3717398272321128</v>
      </c>
      <c r="U548" t="e">
        <f t="shared" si="219"/>
        <v>#DIV/0!</v>
      </c>
      <c r="V548" t="e">
        <f t="shared" si="220"/>
        <v>#DIV/0!</v>
      </c>
      <c r="W548" t="e">
        <f t="shared" si="221"/>
        <v>#DIV/0!</v>
      </c>
      <c r="X548" t="s">
        <v>130</v>
      </c>
      <c r="Y548" t="s">
        <v>217</v>
      </c>
      <c r="Z548" s="12"/>
      <c r="AA548" s="16"/>
      <c r="AB548" s="16" t="s">
        <v>19</v>
      </c>
      <c r="AC548" s="34">
        <v>44430</v>
      </c>
    </row>
    <row r="549" spans="1:30" x14ac:dyDescent="0.25">
      <c r="A549" s="11"/>
      <c r="B549" s="11"/>
      <c r="C549" s="11"/>
      <c r="D549" s="13" t="e">
        <f t="shared" si="207"/>
        <v>#DIV/0!</v>
      </c>
      <c r="E549" s="14" t="e">
        <f t="shared" si="208"/>
        <v>#DIV/0!</v>
      </c>
      <c r="F549" s="14" t="e">
        <f t="shared" si="209"/>
        <v>#DIV/0!</v>
      </c>
      <c r="G549" s="10">
        <v>4.0061551879647217E-2</v>
      </c>
      <c r="H549" s="7">
        <f t="shared" si="222"/>
        <v>1.0400615518796472</v>
      </c>
      <c r="I549" s="5" t="e">
        <f t="shared" si="210"/>
        <v>#DIV/0!</v>
      </c>
      <c r="J549" s="5" t="e">
        <f t="shared" si="211"/>
        <v>#DIV/0!</v>
      </c>
      <c r="K549" s="5" t="e">
        <f t="shared" si="212"/>
        <v>#DIV/0!</v>
      </c>
      <c r="L549">
        <v>2.15</v>
      </c>
      <c r="M549">
        <v>3.41</v>
      </c>
      <c r="N549">
        <v>3.55</v>
      </c>
      <c r="O549" s="5">
        <f t="shared" si="213"/>
        <v>2.2361323365412415</v>
      </c>
      <c r="P549" s="5">
        <f t="shared" si="214"/>
        <v>3.546609891909597</v>
      </c>
      <c r="Q549" s="5">
        <f t="shared" si="215"/>
        <v>3.6922185091727475</v>
      </c>
      <c r="R549" s="6">
        <f t="shared" si="216"/>
        <v>0.44720072406213635</v>
      </c>
      <c r="S549" s="6">
        <f t="shared" si="217"/>
        <v>0.28195940080164023</v>
      </c>
      <c r="T549" s="6">
        <f t="shared" si="218"/>
        <v>0.27083987513622343</v>
      </c>
      <c r="U549" t="e">
        <f t="shared" si="219"/>
        <v>#DIV/0!</v>
      </c>
      <c r="V549" t="e">
        <f t="shared" si="220"/>
        <v>#DIV/0!</v>
      </c>
      <c r="W549" t="e">
        <f t="shared" si="221"/>
        <v>#DIV/0!</v>
      </c>
      <c r="X549" t="s">
        <v>250</v>
      </c>
      <c r="Y549" t="s">
        <v>127</v>
      </c>
      <c r="Z549" s="12"/>
      <c r="AA549" s="16"/>
      <c r="AB549" s="16" t="s">
        <v>16</v>
      </c>
      <c r="AC549" s="34">
        <v>44430</v>
      </c>
    </row>
    <row r="550" spans="1:30" x14ac:dyDescent="0.25">
      <c r="A550" s="11"/>
      <c r="B550" s="11"/>
      <c r="C550" s="11"/>
      <c r="D550" s="13" t="e">
        <f t="shared" si="207"/>
        <v>#DIV/0!</v>
      </c>
      <c r="E550" s="14" t="e">
        <f t="shared" si="208"/>
        <v>#DIV/0!</v>
      </c>
      <c r="F550" s="14" t="e">
        <f t="shared" si="209"/>
        <v>#DIV/0!</v>
      </c>
      <c r="G550" s="10">
        <v>3.7898330936792624E-2</v>
      </c>
      <c r="H550" s="7">
        <f t="shared" si="222"/>
        <v>1.0378983309367926</v>
      </c>
      <c r="I550" s="5" t="e">
        <f t="shared" si="210"/>
        <v>#DIV/0!</v>
      </c>
      <c r="J550" s="5" t="e">
        <f t="shared" si="211"/>
        <v>#DIV/0!</v>
      </c>
      <c r="K550" s="5" t="e">
        <f t="shared" si="212"/>
        <v>#DIV/0!</v>
      </c>
      <c r="L550">
        <v>3.22</v>
      </c>
      <c r="M550">
        <v>3.07</v>
      </c>
      <c r="N550">
        <v>2.4900000000000002</v>
      </c>
      <c r="O550" s="5">
        <f t="shared" si="213"/>
        <v>3.3420326256164725</v>
      </c>
      <c r="P550" s="5">
        <f t="shared" si="214"/>
        <v>3.1863478759759531</v>
      </c>
      <c r="Q550" s="5">
        <f t="shared" si="215"/>
        <v>2.5843668440326137</v>
      </c>
      <c r="R550" s="6">
        <f t="shared" si="216"/>
        <v>0.29921910167335353</v>
      </c>
      <c r="S550" s="6">
        <f t="shared" si="217"/>
        <v>0.31383892748801256</v>
      </c>
      <c r="T550" s="6">
        <f t="shared" si="218"/>
        <v>0.38694197083863391</v>
      </c>
      <c r="U550" t="e">
        <f t="shared" si="219"/>
        <v>#DIV/0!</v>
      </c>
      <c r="V550" t="e">
        <f t="shared" si="220"/>
        <v>#DIV/0!</v>
      </c>
      <c r="W550" t="e">
        <f t="shared" si="221"/>
        <v>#DIV/0!</v>
      </c>
      <c r="X550" t="s">
        <v>57</v>
      </c>
      <c r="Y550" t="s">
        <v>249</v>
      </c>
      <c r="Z550" s="12"/>
      <c r="AA550" s="16"/>
      <c r="AB550" s="16" t="s">
        <v>19</v>
      </c>
      <c r="AC550" s="34">
        <v>44430</v>
      </c>
    </row>
    <row r="551" spans="1:30" x14ac:dyDescent="0.25">
      <c r="A551" s="11"/>
      <c r="B551" s="11"/>
      <c r="C551" s="11"/>
      <c r="D551" s="13" t="e">
        <f t="shared" si="207"/>
        <v>#DIV/0!</v>
      </c>
      <c r="E551" s="14" t="e">
        <f t="shared" si="208"/>
        <v>#DIV/0!</v>
      </c>
      <c r="F551" s="14" t="e">
        <f t="shared" si="209"/>
        <v>#DIV/0!</v>
      </c>
      <c r="G551" s="10">
        <v>3.8466402453706694E-2</v>
      </c>
      <c r="H551" s="7">
        <f t="shared" si="222"/>
        <v>1.0384664024537067</v>
      </c>
      <c r="I551" s="5" t="e">
        <f t="shared" si="210"/>
        <v>#DIV/0!</v>
      </c>
      <c r="J551" s="5" t="e">
        <f t="shared" si="211"/>
        <v>#DIV/0!</v>
      </c>
      <c r="K551" s="5" t="e">
        <f t="shared" si="212"/>
        <v>#DIV/0!</v>
      </c>
      <c r="L551">
        <v>1.49</v>
      </c>
      <c r="M551">
        <v>4.7</v>
      </c>
      <c r="N551">
        <v>6.47</v>
      </c>
      <c r="O551" s="5">
        <f t="shared" si="213"/>
        <v>1.5473149396560231</v>
      </c>
      <c r="P551" s="5">
        <f t="shared" si="214"/>
        <v>4.8807920915324212</v>
      </c>
      <c r="Q551" s="5">
        <f t="shared" si="215"/>
        <v>6.7188776238754819</v>
      </c>
      <c r="R551" s="6">
        <f t="shared" si="216"/>
        <v>0.64628084068153935</v>
      </c>
      <c r="S551" s="6">
        <f t="shared" si="217"/>
        <v>0.20488477715223272</v>
      </c>
      <c r="T551" s="6">
        <f t="shared" si="218"/>
        <v>0.1488343821662278</v>
      </c>
      <c r="U551" t="e">
        <f t="shared" si="219"/>
        <v>#DIV/0!</v>
      </c>
      <c r="V551" t="e">
        <f t="shared" si="220"/>
        <v>#DIV/0!</v>
      </c>
      <c r="W551" t="e">
        <f t="shared" si="221"/>
        <v>#DIV/0!</v>
      </c>
      <c r="X551" t="s">
        <v>62</v>
      </c>
      <c r="Y551" t="s">
        <v>64</v>
      </c>
      <c r="Z551" s="12"/>
      <c r="AA551" s="16"/>
      <c r="AB551" s="16" t="s">
        <v>17</v>
      </c>
      <c r="AC551" s="34">
        <v>44430</v>
      </c>
    </row>
    <row r="552" spans="1:30" x14ac:dyDescent="0.25">
      <c r="A552" s="11"/>
      <c r="B552" s="11"/>
      <c r="C552" s="11"/>
      <c r="D552" s="13" t="e">
        <f t="shared" si="207"/>
        <v>#DIV/0!</v>
      </c>
      <c r="E552" s="14" t="e">
        <f t="shared" si="208"/>
        <v>#DIV/0!</v>
      </c>
      <c r="F552" s="14" t="e">
        <f t="shared" si="209"/>
        <v>#DIV/0!</v>
      </c>
      <c r="G552" s="10">
        <v>3.84180584595748E-2</v>
      </c>
      <c r="H552" s="7">
        <f t="shared" si="222"/>
        <v>1.0384180584595748</v>
      </c>
      <c r="I552" s="5" t="e">
        <f t="shared" si="210"/>
        <v>#DIV/0!</v>
      </c>
      <c r="J552" s="5" t="e">
        <f t="shared" si="211"/>
        <v>#DIV/0!</v>
      </c>
      <c r="K552" s="5" t="e">
        <f t="shared" si="212"/>
        <v>#DIV/0!</v>
      </c>
      <c r="L552">
        <v>1.46</v>
      </c>
      <c r="M552">
        <v>4.9400000000000004</v>
      </c>
      <c r="N552">
        <v>6.62</v>
      </c>
      <c r="O552" s="5">
        <f t="shared" si="213"/>
        <v>1.5160903653509792</v>
      </c>
      <c r="P552" s="5">
        <f t="shared" si="214"/>
        <v>5.1297852087902998</v>
      </c>
      <c r="Q552" s="5">
        <f t="shared" si="215"/>
        <v>6.8743275470023857</v>
      </c>
      <c r="R552" s="6">
        <f t="shared" si="216"/>
        <v>0.65959129010657436</v>
      </c>
      <c r="S552" s="6">
        <f t="shared" si="217"/>
        <v>0.19493993594242884</v>
      </c>
      <c r="T552" s="6">
        <f t="shared" si="218"/>
        <v>0.14546877395099675</v>
      </c>
      <c r="U552" t="e">
        <f t="shared" si="219"/>
        <v>#DIV/0!</v>
      </c>
      <c r="V552" t="e">
        <f t="shared" si="220"/>
        <v>#DIV/0!</v>
      </c>
      <c r="W552" t="e">
        <f t="shared" si="221"/>
        <v>#DIV/0!</v>
      </c>
      <c r="X552" t="s">
        <v>63</v>
      </c>
      <c r="Y552" t="s">
        <v>133</v>
      </c>
      <c r="Z552" s="12"/>
      <c r="AA552" s="16"/>
      <c r="AB552" s="16" t="s">
        <v>17</v>
      </c>
      <c r="AC552" s="34">
        <v>44430</v>
      </c>
    </row>
    <row r="553" spans="1:30" x14ac:dyDescent="0.25">
      <c r="A553" s="11"/>
      <c r="B553" s="11"/>
      <c r="C553" s="11"/>
      <c r="D553" s="13" t="e">
        <f t="shared" si="207"/>
        <v>#DIV/0!</v>
      </c>
      <c r="E553" s="14" t="e">
        <f t="shared" si="208"/>
        <v>#DIV/0!</v>
      </c>
      <c r="F553" s="14" t="e">
        <f t="shared" si="209"/>
        <v>#DIV/0!</v>
      </c>
      <c r="G553" s="10">
        <v>3.6850254574171792E-2</v>
      </c>
      <c r="H553" s="7">
        <f t="shared" si="222"/>
        <v>1.0368502545741718</v>
      </c>
      <c r="I553" s="5" t="e">
        <f t="shared" si="210"/>
        <v>#DIV/0!</v>
      </c>
      <c r="J553" s="5" t="e">
        <f t="shared" si="211"/>
        <v>#DIV/0!</v>
      </c>
      <c r="K553" s="5" t="e">
        <f t="shared" si="212"/>
        <v>#DIV/0!</v>
      </c>
      <c r="L553">
        <v>1.67</v>
      </c>
      <c r="M553">
        <v>4.43</v>
      </c>
      <c r="N553">
        <v>4.71</v>
      </c>
      <c r="O553" s="5">
        <f t="shared" si="213"/>
        <v>1.7315399251388668</v>
      </c>
      <c r="P553" s="5">
        <f t="shared" si="214"/>
        <v>4.5932466277635804</v>
      </c>
      <c r="Q553" s="5">
        <f t="shared" si="215"/>
        <v>4.8835646990443493</v>
      </c>
      <c r="R553" s="6">
        <f t="shared" si="216"/>
        <v>0.57752061357742102</v>
      </c>
      <c r="S553" s="6">
        <f t="shared" si="217"/>
        <v>0.21771093107771855</v>
      </c>
      <c r="T553" s="6">
        <f t="shared" si="218"/>
        <v>0.20476845534486052</v>
      </c>
      <c r="U553" t="e">
        <f t="shared" si="219"/>
        <v>#DIV/0!</v>
      </c>
      <c r="V553" t="e">
        <f t="shared" si="220"/>
        <v>#DIV/0!</v>
      </c>
      <c r="W553" t="e">
        <f t="shared" si="221"/>
        <v>#DIV/0!</v>
      </c>
      <c r="X553" t="s">
        <v>39</v>
      </c>
      <c r="Y553" t="s">
        <v>134</v>
      </c>
      <c r="Z553" s="12"/>
      <c r="AA553" s="16"/>
      <c r="AB553" s="16" t="s">
        <v>17</v>
      </c>
      <c r="AC553" s="34">
        <v>44430</v>
      </c>
    </row>
    <row r="554" spans="1:30" x14ac:dyDescent="0.25">
      <c r="A554" s="11"/>
      <c r="B554" s="11"/>
      <c r="C554" s="11"/>
      <c r="D554" s="13" t="e">
        <f t="shared" si="207"/>
        <v>#DIV/0!</v>
      </c>
      <c r="E554" s="14" t="e">
        <f t="shared" si="208"/>
        <v>#DIV/0!</v>
      </c>
      <c r="F554" s="14" t="e">
        <f t="shared" si="209"/>
        <v>#DIV/0!</v>
      </c>
      <c r="G554" s="10">
        <v>3.881189276199537E-2</v>
      </c>
      <c r="H554" s="7">
        <f t="shared" si="222"/>
        <v>1.0388118927619954</v>
      </c>
      <c r="I554" s="5" t="e">
        <f t="shared" si="210"/>
        <v>#DIV/0!</v>
      </c>
      <c r="J554" s="5" t="e">
        <f t="shared" si="211"/>
        <v>#DIV/0!</v>
      </c>
      <c r="K554" s="5" t="e">
        <f t="shared" si="212"/>
        <v>#DIV/0!</v>
      </c>
      <c r="L554">
        <v>3.54</v>
      </c>
      <c r="M554">
        <v>3.11</v>
      </c>
      <c r="N554">
        <v>2.2999999999999998</v>
      </c>
      <c r="O554" s="5">
        <f t="shared" si="213"/>
        <v>3.6773941003774637</v>
      </c>
      <c r="P554" s="5">
        <f t="shared" si="214"/>
        <v>3.2307049864898056</v>
      </c>
      <c r="Q554" s="5">
        <f t="shared" si="215"/>
        <v>2.3892673533525892</v>
      </c>
      <c r="R554" s="6">
        <f t="shared" si="216"/>
        <v>0.27193169203631334</v>
      </c>
      <c r="S554" s="6">
        <f t="shared" si="217"/>
        <v>0.30952996456866533</v>
      </c>
      <c r="T554" s="6">
        <f t="shared" si="218"/>
        <v>0.41853834339502144</v>
      </c>
      <c r="U554" t="e">
        <f t="shared" si="219"/>
        <v>#DIV/0!</v>
      </c>
      <c r="V554" t="e">
        <f t="shared" si="220"/>
        <v>#DIV/0!</v>
      </c>
      <c r="W554" t="e">
        <f t="shared" si="221"/>
        <v>#DIV/0!</v>
      </c>
      <c r="X554" t="s">
        <v>221</v>
      </c>
      <c r="Y554" t="s">
        <v>139</v>
      </c>
      <c r="Z554" s="12"/>
      <c r="AA554" s="16"/>
      <c r="AB554" s="16" t="s">
        <v>31</v>
      </c>
      <c r="AC554" s="34">
        <v>44430</v>
      </c>
    </row>
    <row r="555" spans="1:30" x14ac:dyDescent="0.25">
      <c r="A555" s="11"/>
      <c r="B555" s="11"/>
      <c r="C555" s="11"/>
      <c r="D555" s="13" t="e">
        <f t="shared" si="207"/>
        <v>#DIV/0!</v>
      </c>
      <c r="E555" s="14" t="e">
        <f t="shared" si="208"/>
        <v>#DIV/0!</v>
      </c>
      <c r="F555" s="14" t="e">
        <f t="shared" si="209"/>
        <v>#DIV/0!</v>
      </c>
      <c r="G555" s="10">
        <v>4.3040966625024213E-2</v>
      </c>
      <c r="H555" s="7">
        <f t="shared" si="222"/>
        <v>1.0430409666250242</v>
      </c>
      <c r="I555" s="5" t="e">
        <f t="shared" si="210"/>
        <v>#DIV/0!</v>
      </c>
      <c r="J555" s="5" t="e">
        <f t="shared" si="211"/>
        <v>#DIV/0!</v>
      </c>
      <c r="K555" s="5" t="e">
        <f t="shared" si="212"/>
        <v>#DIV/0!</v>
      </c>
      <c r="L555">
        <v>1.41</v>
      </c>
      <c r="M555">
        <v>4.62</v>
      </c>
      <c r="N555">
        <v>8.52</v>
      </c>
      <c r="O555" s="5">
        <f t="shared" si="213"/>
        <v>1.470687762941284</v>
      </c>
      <c r="P555" s="5">
        <f t="shared" si="214"/>
        <v>4.8188492658076116</v>
      </c>
      <c r="Q555" s="5">
        <f t="shared" si="215"/>
        <v>8.8867090356452056</v>
      </c>
      <c r="R555" s="6">
        <f t="shared" si="216"/>
        <v>0.67995398153042508</v>
      </c>
      <c r="S555" s="6">
        <f t="shared" si="217"/>
        <v>0.20751842293461023</v>
      </c>
      <c r="T555" s="6">
        <f t="shared" si="218"/>
        <v>0.11252759553496471</v>
      </c>
      <c r="U555" t="e">
        <f t="shared" si="219"/>
        <v>#DIV/0!</v>
      </c>
      <c r="V555" t="e">
        <f t="shared" si="220"/>
        <v>#DIV/0!</v>
      </c>
      <c r="W555" t="e">
        <f t="shared" si="221"/>
        <v>#DIV/0!</v>
      </c>
      <c r="X555" t="s">
        <v>69</v>
      </c>
      <c r="Y555" t="s">
        <v>251</v>
      </c>
      <c r="Z555" s="12"/>
      <c r="AA555" s="16"/>
      <c r="AB555" s="16" t="s">
        <v>36</v>
      </c>
      <c r="AC555" s="34">
        <v>44430</v>
      </c>
    </row>
    <row r="556" spans="1:30" x14ac:dyDescent="0.25">
      <c r="A556" s="11"/>
      <c r="B556" s="11"/>
      <c r="C556" s="11"/>
      <c r="D556" s="13" t="e">
        <f t="shared" si="207"/>
        <v>#DIV/0!</v>
      </c>
      <c r="E556" s="14" t="e">
        <f t="shared" si="208"/>
        <v>#DIV/0!</v>
      </c>
      <c r="F556" s="14" t="e">
        <f t="shared" si="209"/>
        <v>#DIV/0!</v>
      </c>
      <c r="G556" s="10">
        <v>3.7575853052373986E-2</v>
      </c>
      <c r="H556" s="7">
        <f t="shared" si="222"/>
        <v>1.037575853052374</v>
      </c>
      <c r="I556" s="5" t="e">
        <f t="shared" si="210"/>
        <v>#DIV/0!</v>
      </c>
      <c r="J556" s="5" t="e">
        <f t="shared" si="211"/>
        <v>#DIV/0!</v>
      </c>
      <c r="K556" s="5" t="e">
        <f t="shared" si="212"/>
        <v>#DIV/0!</v>
      </c>
      <c r="L556">
        <v>2.5299999999999998</v>
      </c>
      <c r="M556">
        <v>3.26</v>
      </c>
      <c r="N556">
        <v>2.98</v>
      </c>
      <c r="O556" s="5">
        <f t="shared" si="213"/>
        <v>2.625066908222506</v>
      </c>
      <c r="P556" s="5">
        <f t="shared" si="214"/>
        <v>3.382497280950739</v>
      </c>
      <c r="Q556" s="5">
        <f t="shared" si="215"/>
        <v>3.0919760420960745</v>
      </c>
      <c r="R556" s="6">
        <f t="shared" si="216"/>
        <v>0.38094267116304603</v>
      </c>
      <c r="S556" s="6">
        <f t="shared" si="217"/>
        <v>0.29563955768175043</v>
      </c>
      <c r="T556" s="6">
        <f t="shared" si="218"/>
        <v>0.32341777115520348</v>
      </c>
      <c r="U556" t="e">
        <f t="shared" si="219"/>
        <v>#DIV/0!</v>
      </c>
      <c r="V556" t="e">
        <f t="shared" si="220"/>
        <v>#DIV/0!</v>
      </c>
      <c r="W556" t="e">
        <f t="shared" si="221"/>
        <v>#DIV/0!</v>
      </c>
      <c r="X556" t="s">
        <v>141</v>
      </c>
      <c r="Y556" t="s">
        <v>252</v>
      </c>
      <c r="Z556" s="12"/>
      <c r="AA556" s="16"/>
      <c r="AB556" s="16" t="s">
        <v>17</v>
      </c>
      <c r="AC556" s="34">
        <v>44430</v>
      </c>
    </row>
    <row r="557" spans="1:30" x14ac:dyDescent="0.25">
      <c r="A557" s="11"/>
      <c r="B557" s="11"/>
      <c r="C557" s="11"/>
      <c r="D557" s="13" t="e">
        <f t="shared" ref="D557:D610" si="223">(100%/A557)</f>
        <v>#DIV/0!</v>
      </c>
      <c r="E557" s="14" t="e">
        <f t="shared" ref="E557:E610" si="224">(100%/B557)</f>
        <v>#DIV/0!</v>
      </c>
      <c r="F557" s="14" t="e">
        <f t="shared" ref="F557:F610" si="225">(100%/C557)</f>
        <v>#DIV/0!</v>
      </c>
      <c r="G557" s="10">
        <v>4.2315597415200301E-2</v>
      </c>
      <c r="H557" s="7">
        <f t="shared" si="222"/>
        <v>1.0423155974152003</v>
      </c>
      <c r="I557" s="5" t="e">
        <f t="shared" ref="I557:I610" si="226">D557/H557</f>
        <v>#DIV/0!</v>
      </c>
      <c r="J557" s="5" t="e">
        <f t="shared" ref="J557:J610" si="227">E557/H557</f>
        <v>#DIV/0!</v>
      </c>
      <c r="K557" s="5" t="e">
        <f t="shared" ref="K557:K610" si="228">F557/H557</f>
        <v>#DIV/0!</v>
      </c>
      <c r="L557">
        <v>4.78</v>
      </c>
      <c r="M557">
        <v>3.87</v>
      </c>
      <c r="N557">
        <v>1.74</v>
      </c>
      <c r="O557" s="5">
        <f t="shared" ref="O557:O610" si="229">(L557*H557)</f>
        <v>4.9822685556446578</v>
      </c>
      <c r="P557" s="5">
        <f t="shared" ref="P557:P610" si="230">(M557*H557)</f>
        <v>4.0337613619968256</v>
      </c>
      <c r="Q557" s="5">
        <f t="shared" ref="Q557:Q610" si="231">(N557*H557)</f>
        <v>1.8136291395024484</v>
      </c>
      <c r="R557" s="6">
        <f t="shared" ref="R557:R610" si="232">(1/O557)</f>
        <v>0.20071178195865227</v>
      </c>
      <c r="S557" s="6">
        <f t="shared" ref="S557:S610" si="233">(1/P557)</f>
        <v>0.24790757564918808</v>
      </c>
      <c r="T557" s="6">
        <f t="shared" ref="T557:T610" si="234">(1/Q557)</f>
        <v>0.55138064239215978</v>
      </c>
      <c r="U557" t="e">
        <f t="shared" ref="U557:U610" si="235">(L557/I557)</f>
        <v>#DIV/0!</v>
      </c>
      <c r="V557" t="e">
        <f t="shared" ref="V557:V610" si="236">(M557/J557)</f>
        <v>#DIV/0!</v>
      </c>
      <c r="W557" t="e">
        <f t="shared" ref="W557:W610" si="237">(N557/K557)</f>
        <v>#DIV/0!</v>
      </c>
      <c r="X557" t="s">
        <v>220</v>
      </c>
      <c r="Y557" t="s">
        <v>137</v>
      </c>
      <c r="Z557" s="12"/>
      <c r="AA557" s="16"/>
      <c r="AB557" s="16" t="s">
        <v>20</v>
      </c>
      <c r="AC557" s="34">
        <v>44430</v>
      </c>
    </row>
    <row r="558" spans="1:30" x14ac:dyDescent="0.25">
      <c r="A558" s="11"/>
      <c r="B558" s="11"/>
      <c r="C558" s="11"/>
      <c r="D558" s="13" t="e">
        <f t="shared" si="223"/>
        <v>#DIV/0!</v>
      </c>
      <c r="E558" s="14" t="e">
        <f t="shared" si="224"/>
        <v>#DIV/0!</v>
      </c>
      <c r="F558" s="14" t="e">
        <f t="shared" si="225"/>
        <v>#DIV/0!</v>
      </c>
      <c r="G558" s="10">
        <v>3.7435284747112663E-2</v>
      </c>
      <c r="H558" s="7">
        <f t="shared" si="222"/>
        <v>1.0374352847471127</v>
      </c>
      <c r="I558" s="5" t="e">
        <f t="shared" si="226"/>
        <v>#DIV/0!</v>
      </c>
      <c r="J558" s="5" t="e">
        <f t="shared" si="227"/>
        <v>#DIV/0!</v>
      </c>
      <c r="K558" s="5" t="e">
        <f t="shared" si="228"/>
        <v>#DIV/0!</v>
      </c>
      <c r="L558">
        <v>2.79</v>
      </c>
      <c r="M558">
        <v>3.24</v>
      </c>
      <c r="N558">
        <v>2.7</v>
      </c>
      <c r="O558" s="5">
        <f t="shared" si="229"/>
        <v>2.8944444444444444</v>
      </c>
      <c r="P558" s="5">
        <f t="shared" si="230"/>
        <v>3.3612903225806452</v>
      </c>
      <c r="Q558" s="5">
        <f t="shared" si="231"/>
        <v>2.8010752688172045</v>
      </c>
      <c r="R558" s="6">
        <f t="shared" si="232"/>
        <v>0.34548944337811899</v>
      </c>
      <c r="S558" s="6">
        <f t="shared" si="233"/>
        <v>0.29750479846449135</v>
      </c>
      <c r="T558" s="6">
        <f t="shared" si="234"/>
        <v>0.35700575815738961</v>
      </c>
      <c r="U558" t="e">
        <f t="shared" si="235"/>
        <v>#DIV/0!</v>
      </c>
      <c r="V558" t="e">
        <f t="shared" si="236"/>
        <v>#DIV/0!</v>
      </c>
      <c r="W558" t="e">
        <f t="shared" si="237"/>
        <v>#DIV/0!</v>
      </c>
      <c r="X558" t="s">
        <v>143</v>
      </c>
      <c r="Y558" t="s">
        <v>142</v>
      </c>
      <c r="Z558" s="12"/>
      <c r="AA558" s="16"/>
      <c r="AB558" s="16" t="s">
        <v>35</v>
      </c>
      <c r="AC558" s="34">
        <v>44430</v>
      </c>
    </row>
    <row r="559" spans="1:30" s="12" customFormat="1" x14ac:dyDescent="0.25">
      <c r="A559" s="11"/>
      <c r="B559" s="11"/>
      <c r="C559" s="11"/>
      <c r="D559" s="13" t="e">
        <f t="shared" si="223"/>
        <v>#DIV/0!</v>
      </c>
      <c r="E559" s="14" t="e">
        <f t="shared" si="224"/>
        <v>#DIV/0!</v>
      </c>
      <c r="F559" s="14" t="e">
        <f t="shared" si="225"/>
        <v>#DIV/0!</v>
      </c>
      <c r="G559" s="10">
        <v>3.3068721112079036E-2</v>
      </c>
      <c r="H559" s="7">
        <f t="shared" si="222"/>
        <v>1.033068721112079</v>
      </c>
      <c r="I559" s="5" t="e">
        <f t="shared" si="226"/>
        <v>#DIV/0!</v>
      </c>
      <c r="J559" s="5" t="e">
        <f t="shared" si="227"/>
        <v>#DIV/0!</v>
      </c>
      <c r="K559" s="5" t="e">
        <f t="shared" si="228"/>
        <v>#DIV/0!</v>
      </c>
      <c r="L559">
        <v>2.63</v>
      </c>
      <c r="M559">
        <v>3.63</v>
      </c>
      <c r="N559">
        <v>2.65</v>
      </c>
      <c r="O559" s="5">
        <f t="shared" si="229"/>
        <v>2.7169707365247677</v>
      </c>
      <c r="P559" s="5">
        <f t="shared" si="230"/>
        <v>3.7500394576368468</v>
      </c>
      <c r="Q559" s="5">
        <f t="shared" si="231"/>
        <v>2.7376321109470094</v>
      </c>
      <c r="R559" s="6">
        <f t="shared" si="232"/>
        <v>0.36805696379309683</v>
      </c>
      <c r="S559" s="6">
        <f t="shared" si="233"/>
        <v>0.26666386081979188</v>
      </c>
      <c r="T559" s="6">
        <f t="shared" si="234"/>
        <v>0.36527917538711113</v>
      </c>
      <c r="U559" t="e">
        <f t="shared" si="235"/>
        <v>#DIV/0!</v>
      </c>
      <c r="V559" t="e">
        <f t="shared" si="236"/>
        <v>#DIV/0!</v>
      </c>
      <c r="W559" t="e">
        <f t="shared" si="237"/>
        <v>#DIV/0!</v>
      </c>
      <c r="X559" t="s">
        <v>155</v>
      </c>
      <c r="Y559" t="s">
        <v>79</v>
      </c>
      <c r="AA559" s="16"/>
      <c r="AB559" s="16" t="s">
        <v>32</v>
      </c>
      <c r="AC559" s="34">
        <v>44430</v>
      </c>
      <c r="AD559" s="16"/>
    </row>
    <row r="560" spans="1:30" x14ac:dyDescent="0.25">
      <c r="A560" s="11"/>
      <c r="B560" s="11"/>
      <c r="C560" s="11"/>
      <c r="D560" s="13" t="e">
        <f t="shared" si="223"/>
        <v>#DIV/0!</v>
      </c>
      <c r="E560" s="14" t="e">
        <f t="shared" si="224"/>
        <v>#DIV/0!</v>
      </c>
      <c r="F560" s="14" t="e">
        <f t="shared" si="225"/>
        <v>#DIV/0!</v>
      </c>
      <c r="G560" s="10">
        <v>3.7956338557540992E-2</v>
      </c>
      <c r="H560" s="7">
        <f t="shared" si="222"/>
        <v>1.037956338557541</v>
      </c>
      <c r="I560" s="5" t="e">
        <f t="shared" si="226"/>
        <v>#DIV/0!</v>
      </c>
      <c r="J560" s="5" t="e">
        <f t="shared" si="227"/>
        <v>#DIV/0!</v>
      </c>
      <c r="K560" s="5" t="e">
        <f t="shared" si="228"/>
        <v>#DIV/0!</v>
      </c>
      <c r="L560">
        <v>1.32</v>
      </c>
      <c r="M560">
        <v>5.55</v>
      </c>
      <c r="N560">
        <v>9.98</v>
      </c>
      <c r="O560" s="5">
        <f t="shared" si="229"/>
        <v>1.3701023668959542</v>
      </c>
      <c r="P560" s="5">
        <f t="shared" si="230"/>
        <v>5.7606576789943524</v>
      </c>
      <c r="Q560" s="5">
        <f t="shared" si="231"/>
        <v>10.358804258804259</v>
      </c>
      <c r="R560" s="6">
        <f t="shared" si="232"/>
        <v>0.72987247096401819</v>
      </c>
      <c r="S560" s="6">
        <f t="shared" si="233"/>
        <v>0.17359129039144219</v>
      </c>
      <c r="T560" s="6">
        <f t="shared" si="234"/>
        <v>9.6536238644539488E-2</v>
      </c>
      <c r="U560" t="e">
        <f t="shared" si="235"/>
        <v>#DIV/0!</v>
      </c>
      <c r="V560" t="e">
        <f t="shared" si="236"/>
        <v>#DIV/0!</v>
      </c>
      <c r="W560" t="e">
        <f t="shared" si="237"/>
        <v>#DIV/0!</v>
      </c>
      <c r="X560" t="s">
        <v>157</v>
      </c>
      <c r="Y560" t="s">
        <v>223</v>
      </c>
      <c r="Z560" s="12"/>
      <c r="AA560" s="16"/>
      <c r="AB560" s="16" t="s">
        <v>17</v>
      </c>
      <c r="AC560" s="34">
        <v>44430</v>
      </c>
    </row>
    <row r="561" spans="1:29" x14ac:dyDescent="0.25">
      <c r="A561" s="11"/>
      <c r="B561" s="11"/>
      <c r="C561" s="11"/>
      <c r="D561" s="13" t="e">
        <f t="shared" si="223"/>
        <v>#DIV/0!</v>
      </c>
      <c r="E561" s="14" t="e">
        <f t="shared" si="224"/>
        <v>#DIV/0!</v>
      </c>
      <c r="F561" s="14" t="e">
        <f t="shared" si="225"/>
        <v>#DIV/0!</v>
      </c>
      <c r="G561" s="10">
        <v>3.1326442042136859E-2</v>
      </c>
      <c r="H561" s="7">
        <f t="shared" si="222"/>
        <v>1.0313264420421369</v>
      </c>
      <c r="I561" s="5" t="e">
        <f t="shared" si="226"/>
        <v>#DIV/0!</v>
      </c>
      <c r="J561" s="5" t="e">
        <f t="shared" si="227"/>
        <v>#DIV/0!</v>
      </c>
      <c r="K561" s="5" t="e">
        <f t="shared" si="228"/>
        <v>#DIV/0!</v>
      </c>
      <c r="L561">
        <v>2.66</v>
      </c>
      <c r="M561">
        <v>3.22</v>
      </c>
      <c r="N561">
        <v>2.9</v>
      </c>
      <c r="O561" s="5">
        <f t="shared" si="229"/>
        <v>2.7433283358320844</v>
      </c>
      <c r="P561" s="5">
        <f t="shared" si="230"/>
        <v>3.320871143375681</v>
      </c>
      <c r="Q561" s="5">
        <f t="shared" si="231"/>
        <v>2.9908466819221968</v>
      </c>
      <c r="R561" s="6">
        <f t="shared" si="232"/>
        <v>0.36452071264619079</v>
      </c>
      <c r="S561" s="6">
        <f t="shared" si="233"/>
        <v>0.30112580609902717</v>
      </c>
      <c r="T561" s="6">
        <f t="shared" si="234"/>
        <v>0.33435348125478193</v>
      </c>
      <c r="U561" t="e">
        <f t="shared" si="235"/>
        <v>#DIV/0!</v>
      </c>
      <c r="V561" t="e">
        <f t="shared" si="236"/>
        <v>#DIV/0!</v>
      </c>
      <c r="W561" t="e">
        <f t="shared" si="237"/>
        <v>#DIV/0!</v>
      </c>
      <c r="X561" t="s">
        <v>160</v>
      </c>
      <c r="Y561" t="s">
        <v>154</v>
      </c>
      <c r="Z561" s="12"/>
      <c r="AA561" s="16"/>
      <c r="AB561" s="16" t="s">
        <v>31</v>
      </c>
      <c r="AC561" s="34">
        <v>44430</v>
      </c>
    </row>
    <row r="562" spans="1:29" x14ac:dyDescent="0.25">
      <c r="A562" s="11"/>
      <c r="B562" s="11"/>
      <c r="C562" s="11"/>
      <c r="D562" s="13" t="e">
        <f t="shared" si="223"/>
        <v>#DIV/0!</v>
      </c>
      <c r="E562" s="14" t="e">
        <f t="shared" si="224"/>
        <v>#DIV/0!</v>
      </c>
      <c r="F562" s="14" t="e">
        <f t="shared" si="225"/>
        <v>#DIV/0!</v>
      </c>
      <c r="G562" s="10">
        <v>2.803291236127059E-2</v>
      </c>
      <c r="H562" s="7">
        <f t="shared" si="222"/>
        <v>1.0280329123612706</v>
      </c>
      <c r="I562" s="5" t="e">
        <f t="shared" si="226"/>
        <v>#DIV/0!</v>
      </c>
      <c r="J562" s="5" t="e">
        <f t="shared" si="227"/>
        <v>#DIV/0!</v>
      </c>
      <c r="K562" s="5" t="e">
        <f t="shared" si="228"/>
        <v>#DIV/0!</v>
      </c>
      <c r="L562">
        <v>4.0199999999999996</v>
      </c>
      <c r="M562">
        <v>3.35</v>
      </c>
      <c r="N562">
        <v>2.08</v>
      </c>
      <c r="O562" s="5">
        <f t="shared" si="229"/>
        <v>4.1326923076923077</v>
      </c>
      <c r="P562" s="5">
        <f t="shared" si="230"/>
        <v>3.4439102564102564</v>
      </c>
      <c r="Q562" s="5">
        <f t="shared" si="231"/>
        <v>2.1383084577114428</v>
      </c>
      <c r="R562" s="6">
        <f t="shared" si="232"/>
        <v>0.2419730107026524</v>
      </c>
      <c r="S562" s="6">
        <f t="shared" si="233"/>
        <v>0.29036761284318285</v>
      </c>
      <c r="T562" s="6">
        <f t="shared" si="234"/>
        <v>0.46765937645416472</v>
      </c>
      <c r="U562" t="e">
        <f t="shared" si="235"/>
        <v>#DIV/0!</v>
      </c>
      <c r="V562" t="e">
        <f t="shared" si="236"/>
        <v>#DIV/0!</v>
      </c>
      <c r="W562" t="e">
        <f t="shared" si="237"/>
        <v>#DIV/0!</v>
      </c>
      <c r="X562" t="s">
        <v>41</v>
      </c>
      <c r="Y562" t="s">
        <v>163</v>
      </c>
      <c r="Z562" s="12"/>
      <c r="AA562" s="16"/>
      <c r="AB562" s="16" t="s">
        <v>16</v>
      </c>
      <c r="AC562" s="34">
        <v>44430</v>
      </c>
    </row>
    <row r="563" spans="1:29" x14ac:dyDescent="0.25">
      <c r="A563" s="11"/>
      <c r="B563" s="11"/>
      <c r="C563" s="11"/>
      <c r="D563" s="13" t="e">
        <f t="shared" si="223"/>
        <v>#DIV/0!</v>
      </c>
      <c r="E563" s="14" t="e">
        <f t="shared" si="224"/>
        <v>#DIV/0!</v>
      </c>
      <c r="F563" s="14" t="e">
        <f t="shared" si="225"/>
        <v>#DIV/0!</v>
      </c>
      <c r="G563" s="10">
        <v>3.4594770180282453E-2</v>
      </c>
      <c r="H563" s="7">
        <f t="shared" si="222"/>
        <v>1.0345947701802825</v>
      </c>
      <c r="I563" s="5" t="e">
        <f t="shared" si="226"/>
        <v>#DIV/0!</v>
      </c>
      <c r="J563" s="5" t="e">
        <f t="shared" si="227"/>
        <v>#DIV/0!</v>
      </c>
      <c r="K563" s="5" t="e">
        <f t="shared" si="228"/>
        <v>#DIV/0!</v>
      </c>
      <c r="L563">
        <v>3.93</v>
      </c>
      <c r="M563">
        <v>3.29</v>
      </c>
      <c r="N563">
        <v>2.1</v>
      </c>
      <c r="O563" s="5">
        <f t="shared" si="229"/>
        <v>4.0659574468085102</v>
      </c>
      <c r="P563" s="5">
        <f t="shared" si="230"/>
        <v>3.4038167938931294</v>
      </c>
      <c r="Q563" s="5">
        <f t="shared" si="231"/>
        <v>2.1726490173785931</v>
      </c>
      <c r="R563" s="6">
        <f t="shared" si="232"/>
        <v>0.24594453165881741</v>
      </c>
      <c r="S563" s="6">
        <f t="shared" si="233"/>
        <v>0.29378784480825298</v>
      </c>
      <c r="T563" s="6">
        <f t="shared" si="234"/>
        <v>0.46026762353292971</v>
      </c>
      <c r="U563" t="e">
        <f t="shared" si="235"/>
        <v>#DIV/0!</v>
      </c>
      <c r="V563" t="e">
        <f t="shared" si="236"/>
        <v>#DIV/0!</v>
      </c>
      <c r="W563" t="e">
        <f t="shared" si="237"/>
        <v>#DIV/0!</v>
      </c>
      <c r="X563" t="s">
        <v>304</v>
      </c>
      <c r="Y563" t="s">
        <v>161</v>
      </c>
      <c r="Z563" s="12"/>
      <c r="AA563" s="16"/>
      <c r="AB563" s="16" t="s">
        <v>31</v>
      </c>
      <c r="AC563" s="34">
        <v>44430</v>
      </c>
    </row>
    <row r="564" spans="1:29" x14ac:dyDescent="0.25">
      <c r="A564" s="11"/>
      <c r="B564" s="11"/>
      <c r="C564" s="11"/>
      <c r="D564" s="13" t="e">
        <f t="shared" si="223"/>
        <v>#DIV/0!</v>
      </c>
      <c r="E564" s="14" t="e">
        <f t="shared" si="224"/>
        <v>#DIV/0!</v>
      </c>
      <c r="F564" s="14" t="e">
        <f t="shared" si="225"/>
        <v>#DIV/0!</v>
      </c>
      <c r="G564" s="10">
        <v>3.6120789779326312E-2</v>
      </c>
      <c r="H564" s="7">
        <f t="shared" si="222"/>
        <v>1.0361207897793263</v>
      </c>
      <c r="I564" s="5" t="e">
        <f t="shared" si="226"/>
        <v>#DIV/0!</v>
      </c>
      <c r="J564" s="5" t="e">
        <f t="shared" si="227"/>
        <v>#DIV/0!</v>
      </c>
      <c r="K564" s="5" t="e">
        <f t="shared" si="228"/>
        <v>#DIV/0!</v>
      </c>
      <c r="L564">
        <v>1.68</v>
      </c>
      <c r="M564">
        <v>3.75</v>
      </c>
      <c r="N564">
        <v>5.74</v>
      </c>
      <c r="O564" s="5">
        <f t="shared" si="229"/>
        <v>1.7406829268292681</v>
      </c>
      <c r="P564" s="5">
        <f t="shared" si="230"/>
        <v>3.8854529616724736</v>
      </c>
      <c r="Q564" s="5">
        <f t="shared" si="231"/>
        <v>5.9473333333333329</v>
      </c>
      <c r="R564" s="6">
        <f t="shared" si="232"/>
        <v>0.57448716511601849</v>
      </c>
      <c r="S564" s="6">
        <f t="shared" si="233"/>
        <v>0.25737024997197627</v>
      </c>
      <c r="T564" s="6">
        <f t="shared" si="234"/>
        <v>0.1681425849120054</v>
      </c>
      <c r="U564" t="e">
        <f t="shared" si="235"/>
        <v>#DIV/0!</v>
      </c>
      <c r="V564" t="e">
        <f t="shared" si="236"/>
        <v>#DIV/0!</v>
      </c>
      <c r="W564" t="e">
        <f t="shared" si="237"/>
        <v>#DIV/0!</v>
      </c>
      <c r="X564" t="s">
        <v>321</v>
      </c>
      <c r="Y564" t="s">
        <v>322</v>
      </c>
      <c r="Z564" s="12"/>
      <c r="AA564" s="16"/>
      <c r="AB564" s="16" t="s">
        <v>19</v>
      </c>
      <c r="AC564" s="34">
        <v>44430</v>
      </c>
    </row>
    <row r="565" spans="1:29" x14ac:dyDescent="0.25">
      <c r="A565" s="11"/>
      <c r="B565" s="11"/>
      <c r="C565" s="11"/>
      <c r="D565" s="13" t="e">
        <f t="shared" si="223"/>
        <v>#DIV/0!</v>
      </c>
      <c r="E565" s="14" t="e">
        <f t="shared" si="224"/>
        <v>#DIV/0!</v>
      </c>
      <c r="F565" s="14" t="e">
        <f t="shared" si="225"/>
        <v>#DIV/0!</v>
      </c>
      <c r="G565" s="10">
        <v>3.3140679179160637E-2</v>
      </c>
      <c r="H565" s="7">
        <f t="shared" si="222"/>
        <v>1.0331406791791606</v>
      </c>
      <c r="I565" s="5" t="e">
        <f t="shared" si="226"/>
        <v>#DIV/0!</v>
      </c>
      <c r="J565" s="5" t="e">
        <f t="shared" si="227"/>
        <v>#DIV/0!</v>
      </c>
      <c r="K565" s="5" t="e">
        <f t="shared" si="228"/>
        <v>#DIV/0!</v>
      </c>
      <c r="L565">
        <v>2.27</v>
      </c>
      <c r="M565">
        <v>3.57</v>
      </c>
      <c r="N565">
        <v>3.2</v>
      </c>
      <c r="O565" s="5">
        <f t="shared" si="229"/>
        <v>2.3452293417366947</v>
      </c>
      <c r="P565" s="5">
        <f t="shared" si="230"/>
        <v>3.6883122246696032</v>
      </c>
      <c r="Q565" s="5">
        <f t="shared" si="231"/>
        <v>3.3060501733733143</v>
      </c>
      <c r="R565" s="6">
        <f t="shared" si="232"/>
        <v>0.42639753059693414</v>
      </c>
      <c r="S565" s="6">
        <f t="shared" si="233"/>
        <v>0.27112672113586572</v>
      </c>
      <c r="T565" s="6">
        <f t="shared" si="234"/>
        <v>0.30247574826720014</v>
      </c>
      <c r="U565" t="e">
        <f t="shared" si="235"/>
        <v>#DIV/0!</v>
      </c>
      <c r="V565" t="e">
        <f t="shared" si="236"/>
        <v>#DIV/0!</v>
      </c>
      <c r="W565" t="e">
        <f t="shared" si="237"/>
        <v>#DIV/0!</v>
      </c>
      <c r="X565" t="s">
        <v>94</v>
      </c>
      <c r="Y565" t="s">
        <v>90</v>
      </c>
      <c r="Z565" s="12"/>
      <c r="AA565" s="16"/>
      <c r="AB565" s="16" t="s">
        <v>16</v>
      </c>
      <c r="AC565" s="34">
        <v>44430</v>
      </c>
    </row>
    <row r="566" spans="1:29" x14ac:dyDescent="0.25">
      <c r="A566" s="11"/>
      <c r="B566" s="11"/>
      <c r="C566" s="11"/>
      <c r="D566" s="13" t="e">
        <f t="shared" si="223"/>
        <v>#DIV/0!</v>
      </c>
      <c r="E566" s="14" t="e">
        <f t="shared" si="224"/>
        <v>#DIV/0!</v>
      </c>
      <c r="F566" s="14" t="e">
        <f t="shared" si="225"/>
        <v>#DIV/0!</v>
      </c>
      <c r="G566" s="10">
        <v>3.4979062217548096E-2</v>
      </c>
      <c r="H566" s="7">
        <f t="shared" si="222"/>
        <v>1.0349790622175481</v>
      </c>
      <c r="I566" s="5" t="e">
        <f t="shared" si="226"/>
        <v>#DIV/0!</v>
      </c>
      <c r="J566" s="5" t="e">
        <f t="shared" si="227"/>
        <v>#DIV/0!</v>
      </c>
      <c r="K566" s="5" t="e">
        <f t="shared" si="228"/>
        <v>#DIV/0!</v>
      </c>
      <c r="L566">
        <v>3.66</v>
      </c>
      <c r="M566">
        <v>3.53</v>
      </c>
      <c r="N566">
        <v>2.09</v>
      </c>
      <c r="O566" s="5">
        <f t="shared" si="229"/>
        <v>3.7880233677162263</v>
      </c>
      <c r="P566" s="5">
        <f t="shared" si="230"/>
        <v>3.6534760896279446</v>
      </c>
      <c r="Q566" s="5">
        <f t="shared" si="231"/>
        <v>2.1631062400346752</v>
      </c>
      <c r="R566" s="6">
        <f t="shared" si="232"/>
        <v>0.26398992374825114</v>
      </c>
      <c r="S566" s="6">
        <f t="shared" si="233"/>
        <v>0.27371193227155788</v>
      </c>
      <c r="T566" s="6">
        <f t="shared" si="234"/>
        <v>0.46229814398019103</v>
      </c>
      <c r="U566" t="e">
        <f t="shared" si="235"/>
        <v>#DIV/0!</v>
      </c>
      <c r="V566" t="e">
        <f t="shared" si="236"/>
        <v>#DIV/0!</v>
      </c>
      <c r="W566" t="e">
        <f t="shared" si="237"/>
        <v>#DIV/0!</v>
      </c>
      <c r="X566" t="s">
        <v>166</v>
      </c>
      <c r="Y566" t="s">
        <v>254</v>
      </c>
      <c r="Z566" s="12"/>
      <c r="AA566" s="16"/>
      <c r="AB566" s="16" t="s">
        <v>21</v>
      </c>
      <c r="AC566" s="34">
        <v>44430</v>
      </c>
    </row>
    <row r="567" spans="1:29" x14ac:dyDescent="0.25">
      <c r="A567" s="11"/>
      <c r="B567" s="11"/>
      <c r="C567" s="11"/>
      <c r="D567" s="13" t="e">
        <f t="shared" si="223"/>
        <v>#DIV/0!</v>
      </c>
      <c r="E567" s="14" t="e">
        <f t="shared" si="224"/>
        <v>#DIV/0!</v>
      </c>
      <c r="F567" s="14" t="e">
        <f t="shared" si="225"/>
        <v>#DIV/0!</v>
      </c>
      <c r="G567" s="10">
        <v>3.5576895986341617E-2</v>
      </c>
      <c r="H567" s="7">
        <f t="shared" si="222"/>
        <v>1.0355768959863416</v>
      </c>
      <c r="I567" s="5" t="e">
        <f t="shared" si="226"/>
        <v>#DIV/0!</v>
      </c>
      <c r="J567" s="5" t="e">
        <f t="shared" si="227"/>
        <v>#DIV/0!</v>
      </c>
      <c r="K567" s="5" t="e">
        <f t="shared" si="228"/>
        <v>#DIV/0!</v>
      </c>
      <c r="L567">
        <v>1.87</v>
      </c>
      <c r="M567">
        <v>3.37</v>
      </c>
      <c r="N567">
        <v>4.9000000000000004</v>
      </c>
      <c r="O567" s="5">
        <f t="shared" si="229"/>
        <v>1.936528795494459</v>
      </c>
      <c r="P567" s="5">
        <f t="shared" si="230"/>
        <v>3.4898941394739715</v>
      </c>
      <c r="Q567" s="5">
        <f t="shared" si="231"/>
        <v>5.0743267903330747</v>
      </c>
      <c r="R567" s="6">
        <f t="shared" si="232"/>
        <v>0.51638788037988737</v>
      </c>
      <c r="S567" s="6">
        <f t="shared" si="233"/>
        <v>0.28654164282207401</v>
      </c>
      <c r="T567" s="6">
        <f t="shared" si="234"/>
        <v>0.19707047679803863</v>
      </c>
      <c r="U567" t="e">
        <f t="shared" si="235"/>
        <v>#DIV/0!</v>
      </c>
      <c r="V567" t="e">
        <f t="shared" si="236"/>
        <v>#DIV/0!</v>
      </c>
      <c r="W567" t="e">
        <f t="shared" si="237"/>
        <v>#DIV/0!</v>
      </c>
      <c r="X567" t="s">
        <v>225</v>
      </c>
      <c r="Y567" t="s">
        <v>165</v>
      </c>
      <c r="Z567" s="12"/>
      <c r="AA567" s="16"/>
      <c r="AB567" s="16" t="s">
        <v>19</v>
      </c>
      <c r="AC567" s="34">
        <v>44430</v>
      </c>
    </row>
    <row r="568" spans="1:29" x14ac:dyDescent="0.25">
      <c r="A568" s="11"/>
      <c r="B568" s="11"/>
      <c r="C568" s="11"/>
      <c r="D568" s="13" t="e">
        <f t="shared" si="223"/>
        <v>#DIV/0!</v>
      </c>
      <c r="E568" s="14" t="e">
        <f t="shared" si="224"/>
        <v>#DIV/0!</v>
      </c>
      <c r="F568" s="14" t="e">
        <f t="shared" si="225"/>
        <v>#DIV/0!</v>
      </c>
      <c r="G568" s="10">
        <v>3.3013880681830976E-2</v>
      </c>
      <c r="H568" s="7">
        <f t="shared" si="222"/>
        <v>1.033013880681831</v>
      </c>
      <c r="I568" s="5" t="e">
        <f t="shared" si="226"/>
        <v>#DIV/0!</v>
      </c>
      <c r="J568" s="5" t="e">
        <f t="shared" si="227"/>
        <v>#DIV/0!</v>
      </c>
      <c r="K568" s="5" t="e">
        <f t="shared" si="228"/>
        <v>#DIV/0!</v>
      </c>
      <c r="L568">
        <v>2.66</v>
      </c>
      <c r="M568">
        <v>3.24</v>
      </c>
      <c r="N568">
        <v>2.87</v>
      </c>
      <c r="O568" s="5">
        <f t="shared" si="229"/>
        <v>2.7478169226136706</v>
      </c>
      <c r="P568" s="5">
        <f t="shared" si="230"/>
        <v>3.3469649734091327</v>
      </c>
      <c r="Q568" s="5">
        <f t="shared" si="231"/>
        <v>2.9647498375568548</v>
      </c>
      <c r="R568" s="6">
        <f t="shared" si="232"/>
        <v>0.36392526436907568</v>
      </c>
      <c r="S568" s="6">
        <f t="shared" si="233"/>
        <v>0.29877814914251272</v>
      </c>
      <c r="T568" s="6">
        <f t="shared" si="234"/>
        <v>0.3372965864884116</v>
      </c>
      <c r="U568" t="e">
        <f t="shared" si="235"/>
        <v>#DIV/0!</v>
      </c>
      <c r="V568" t="e">
        <f t="shared" si="236"/>
        <v>#DIV/0!</v>
      </c>
      <c r="W568" t="e">
        <f t="shared" si="237"/>
        <v>#DIV/0!</v>
      </c>
      <c r="X568" t="s">
        <v>167</v>
      </c>
      <c r="Y568" t="s">
        <v>226</v>
      </c>
      <c r="Z568" s="12"/>
      <c r="AA568" s="16"/>
      <c r="AB568" s="16" t="s">
        <v>19</v>
      </c>
      <c r="AC568" s="34">
        <v>44430</v>
      </c>
    </row>
    <row r="569" spans="1:29" x14ac:dyDescent="0.25">
      <c r="A569" s="11"/>
      <c r="B569" s="11"/>
      <c r="C569" s="11"/>
      <c r="D569" s="13" t="e">
        <f t="shared" si="223"/>
        <v>#DIV/0!</v>
      </c>
      <c r="E569" s="14" t="e">
        <f t="shared" si="224"/>
        <v>#DIV/0!</v>
      </c>
      <c r="F569" s="14" t="e">
        <f t="shared" si="225"/>
        <v>#DIV/0!</v>
      </c>
      <c r="G569" s="10">
        <v>3.7525627735255807E-2</v>
      </c>
      <c r="H569" s="7">
        <f t="shared" si="222"/>
        <v>1.0375256277352558</v>
      </c>
      <c r="I569" s="5" t="e">
        <f t="shared" si="226"/>
        <v>#DIV/0!</v>
      </c>
      <c r="J569" s="5" t="e">
        <f t="shared" si="227"/>
        <v>#DIV/0!</v>
      </c>
      <c r="K569" s="5" t="e">
        <f t="shared" si="228"/>
        <v>#DIV/0!</v>
      </c>
      <c r="L569">
        <v>1.57</v>
      </c>
      <c r="M569">
        <v>4.4000000000000004</v>
      </c>
      <c r="N569">
        <v>5.77</v>
      </c>
      <c r="O569" s="5">
        <f t="shared" si="229"/>
        <v>1.6289152355443517</v>
      </c>
      <c r="P569" s="5">
        <f t="shared" si="230"/>
        <v>4.5651127620351257</v>
      </c>
      <c r="Q569" s="5">
        <f t="shared" si="231"/>
        <v>5.9865228720324257</v>
      </c>
      <c r="R569" s="6">
        <f t="shared" si="232"/>
        <v>0.61390548641152554</v>
      </c>
      <c r="S569" s="6">
        <f t="shared" si="233"/>
        <v>0.21905263946956707</v>
      </c>
      <c r="T569" s="6">
        <f t="shared" si="234"/>
        <v>0.16704187411890734</v>
      </c>
      <c r="U569" t="e">
        <f t="shared" si="235"/>
        <v>#DIV/0!</v>
      </c>
      <c r="V569" t="e">
        <f t="shared" si="236"/>
        <v>#DIV/0!</v>
      </c>
      <c r="W569" t="e">
        <f t="shared" si="237"/>
        <v>#DIV/0!</v>
      </c>
      <c r="X569" t="s">
        <v>280</v>
      </c>
      <c r="Y569" t="s">
        <v>227</v>
      </c>
      <c r="Z569" s="12"/>
      <c r="AA569" s="16"/>
      <c r="AB569" s="16" t="s">
        <v>17</v>
      </c>
      <c r="AC569" s="34">
        <v>44430</v>
      </c>
    </row>
    <row r="570" spans="1:29" x14ac:dyDescent="0.25">
      <c r="A570" s="11"/>
      <c r="B570" s="11"/>
      <c r="C570" s="11"/>
      <c r="D570" s="13" t="e">
        <f t="shared" si="223"/>
        <v>#DIV/0!</v>
      </c>
      <c r="E570" s="14" t="e">
        <f t="shared" si="224"/>
        <v>#DIV/0!</v>
      </c>
      <c r="F570" s="14" t="e">
        <f t="shared" si="225"/>
        <v>#DIV/0!</v>
      </c>
      <c r="G570" s="10">
        <v>3.9355853260347518E-2</v>
      </c>
      <c r="H570" s="7">
        <f t="shared" si="222"/>
        <v>1.0393558532603475</v>
      </c>
      <c r="I570" s="5" t="e">
        <f t="shared" si="226"/>
        <v>#DIV/0!</v>
      </c>
      <c r="J570" s="5" t="e">
        <f t="shared" si="227"/>
        <v>#DIV/0!</v>
      </c>
      <c r="K570" s="5" t="e">
        <f t="shared" si="228"/>
        <v>#DIV/0!</v>
      </c>
      <c r="L570">
        <v>1.56</v>
      </c>
      <c r="M570">
        <v>4.45</v>
      </c>
      <c r="N570">
        <v>5.76</v>
      </c>
      <c r="O570" s="5">
        <f t="shared" si="229"/>
        <v>1.6213951310861421</v>
      </c>
      <c r="P570" s="5">
        <f t="shared" si="230"/>
        <v>4.6251335470085468</v>
      </c>
      <c r="Q570" s="5">
        <f t="shared" si="231"/>
        <v>5.9866897147796019</v>
      </c>
      <c r="R570" s="6">
        <f t="shared" si="232"/>
        <v>0.61675280801547661</v>
      </c>
      <c r="S570" s="6">
        <f t="shared" si="233"/>
        <v>0.21620997314699852</v>
      </c>
      <c r="T570" s="6">
        <f t="shared" si="234"/>
        <v>0.16703721883752493</v>
      </c>
      <c r="U570" t="e">
        <f t="shared" si="235"/>
        <v>#DIV/0!</v>
      </c>
      <c r="V570" t="e">
        <f t="shared" si="236"/>
        <v>#DIV/0!</v>
      </c>
      <c r="W570" t="e">
        <f t="shared" si="237"/>
        <v>#DIV/0!</v>
      </c>
      <c r="X570" t="s">
        <v>346</v>
      </c>
      <c r="Y570" t="s">
        <v>313</v>
      </c>
      <c r="Z570" s="12"/>
      <c r="AA570" s="16"/>
      <c r="AB570" s="16" t="s">
        <v>17</v>
      </c>
      <c r="AC570" s="34">
        <v>44430</v>
      </c>
    </row>
    <row r="571" spans="1:29" x14ac:dyDescent="0.25">
      <c r="A571" s="11"/>
      <c r="B571" s="11"/>
      <c r="C571" s="11"/>
      <c r="D571" s="13" t="e">
        <f t="shared" si="223"/>
        <v>#DIV/0!</v>
      </c>
      <c r="E571" s="14" t="e">
        <f t="shared" si="224"/>
        <v>#DIV/0!</v>
      </c>
      <c r="F571" s="14" t="e">
        <f t="shared" si="225"/>
        <v>#DIV/0!</v>
      </c>
      <c r="G571" s="10">
        <v>3.4131643106327658E-2</v>
      </c>
      <c r="H571" s="7">
        <f t="shared" si="222"/>
        <v>1.0341316431063277</v>
      </c>
      <c r="I571" s="5" t="e">
        <f t="shared" si="226"/>
        <v>#DIV/0!</v>
      </c>
      <c r="J571" s="5" t="e">
        <f t="shared" si="227"/>
        <v>#DIV/0!</v>
      </c>
      <c r="K571" s="5" t="e">
        <f t="shared" si="228"/>
        <v>#DIV/0!</v>
      </c>
      <c r="L571">
        <v>2.09</v>
      </c>
      <c r="M571">
        <v>3.65</v>
      </c>
      <c r="N571">
        <v>3.55</v>
      </c>
      <c r="O571" s="5">
        <f t="shared" si="229"/>
        <v>2.1613351340922247</v>
      </c>
      <c r="P571" s="5">
        <f t="shared" si="230"/>
        <v>3.7745804973380959</v>
      </c>
      <c r="Q571" s="5">
        <f t="shared" si="231"/>
        <v>3.671167333027463</v>
      </c>
      <c r="R571" s="6">
        <f t="shared" si="232"/>
        <v>0.46267697416578885</v>
      </c>
      <c r="S571" s="6">
        <f t="shared" si="233"/>
        <v>0.26493010301547909</v>
      </c>
      <c r="T571" s="6">
        <f t="shared" si="234"/>
        <v>0.27239292281873201</v>
      </c>
      <c r="U571" t="e">
        <f t="shared" si="235"/>
        <v>#DIV/0!</v>
      </c>
      <c r="V571" t="e">
        <f t="shared" si="236"/>
        <v>#DIV/0!</v>
      </c>
      <c r="W571" t="e">
        <f t="shared" si="237"/>
        <v>#DIV/0!</v>
      </c>
      <c r="X571" t="s">
        <v>309</v>
      </c>
      <c r="Y571" t="s">
        <v>311</v>
      </c>
      <c r="Z571" s="12"/>
      <c r="AA571" s="16"/>
      <c r="AB571" s="16" t="s">
        <v>17</v>
      </c>
      <c r="AC571" s="34">
        <v>44430</v>
      </c>
    </row>
    <row r="572" spans="1:29" x14ac:dyDescent="0.25">
      <c r="A572" s="11"/>
      <c r="B572" s="11"/>
      <c r="C572" s="11"/>
      <c r="D572" s="13" t="e">
        <f t="shared" si="223"/>
        <v>#DIV/0!</v>
      </c>
      <c r="E572" s="14" t="e">
        <f t="shared" si="224"/>
        <v>#DIV/0!</v>
      </c>
      <c r="F572" s="14" t="e">
        <f t="shared" si="225"/>
        <v>#DIV/0!</v>
      </c>
      <c r="G572" s="10">
        <v>3.286566932795898E-2</v>
      </c>
      <c r="H572" s="7">
        <f t="shared" si="222"/>
        <v>1.032865669327959</v>
      </c>
      <c r="I572" s="5" t="e">
        <f t="shared" si="226"/>
        <v>#DIV/0!</v>
      </c>
      <c r="J572" s="5" t="e">
        <f t="shared" si="227"/>
        <v>#DIV/0!</v>
      </c>
      <c r="K572" s="5" t="e">
        <f t="shared" si="228"/>
        <v>#DIV/0!</v>
      </c>
      <c r="L572">
        <v>2.52</v>
      </c>
      <c r="M572">
        <v>3.42</v>
      </c>
      <c r="N572">
        <v>2.91</v>
      </c>
      <c r="O572" s="5">
        <f t="shared" si="229"/>
        <v>2.6028214867064565</v>
      </c>
      <c r="P572" s="5">
        <f t="shared" si="230"/>
        <v>3.5324005891016195</v>
      </c>
      <c r="Q572" s="5">
        <f t="shared" si="231"/>
        <v>3.005639097744361</v>
      </c>
      <c r="R572" s="6">
        <f t="shared" si="232"/>
        <v>0.38419845736918912</v>
      </c>
      <c r="S572" s="6">
        <f t="shared" si="233"/>
        <v>0.28309360016677093</v>
      </c>
      <c r="T572" s="6">
        <f t="shared" si="234"/>
        <v>0.33270794246404001</v>
      </c>
      <c r="U572" t="e">
        <f t="shared" si="235"/>
        <v>#DIV/0!</v>
      </c>
      <c r="V572" t="e">
        <f t="shared" si="236"/>
        <v>#DIV/0!</v>
      </c>
      <c r="W572" t="e">
        <f t="shared" si="237"/>
        <v>#DIV/0!</v>
      </c>
      <c r="X572" t="s">
        <v>310</v>
      </c>
      <c r="Y572" t="s">
        <v>307</v>
      </c>
      <c r="Z572" s="12"/>
      <c r="AA572" s="16"/>
      <c r="AB572" s="16" t="s">
        <v>17</v>
      </c>
      <c r="AC572" s="34">
        <v>44430</v>
      </c>
    </row>
    <row r="573" spans="1:29" x14ac:dyDescent="0.25">
      <c r="A573" s="11"/>
      <c r="B573" s="11"/>
      <c r="C573" s="11"/>
      <c r="D573" s="13" t="e">
        <f t="shared" si="223"/>
        <v>#DIV/0!</v>
      </c>
      <c r="E573" s="14" t="e">
        <f t="shared" si="224"/>
        <v>#DIV/0!</v>
      </c>
      <c r="F573" s="14" t="e">
        <f t="shared" si="225"/>
        <v>#DIV/0!</v>
      </c>
      <c r="G573" s="10">
        <v>3.5400502415911639E-2</v>
      </c>
      <c r="H573" s="7">
        <f t="shared" si="222"/>
        <v>1.0354005024159116</v>
      </c>
      <c r="I573" s="5" t="e">
        <f t="shared" si="226"/>
        <v>#DIV/0!</v>
      </c>
      <c r="J573" s="5" t="e">
        <f t="shared" si="227"/>
        <v>#DIV/0!</v>
      </c>
      <c r="K573" s="5" t="e">
        <f t="shared" si="228"/>
        <v>#DIV/0!</v>
      </c>
      <c r="L573">
        <v>1.83</v>
      </c>
      <c r="M573">
        <v>3.86</v>
      </c>
      <c r="N573">
        <v>4.3499999999999996</v>
      </c>
      <c r="O573" s="5">
        <f t="shared" si="229"/>
        <v>1.8947829194211183</v>
      </c>
      <c r="P573" s="5">
        <f t="shared" si="230"/>
        <v>3.9966459393254188</v>
      </c>
      <c r="Q573" s="5">
        <f t="shared" si="231"/>
        <v>4.5039921855092153</v>
      </c>
      <c r="R573" s="6">
        <f t="shared" si="232"/>
        <v>0.52776494328200585</v>
      </c>
      <c r="S573" s="6">
        <f t="shared" si="233"/>
        <v>0.25020980471659865</v>
      </c>
      <c r="T573" s="6">
        <f t="shared" si="234"/>
        <v>0.22202525200139558</v>
      </c>
      <c r="U573" t="e">
        <f t="shared" si="235"/>
        <v>#DIV/0!</v>
      </c>
      <c r="V573" t="e">
        <f t="shared" si="236"/>
        <v>#DIV/0!</v>
      </c>
      <c r="W573" t="e">
        <f t="shared" si="237"/>
        <v>#DIV/0!</v>
      </c>
      <c r="X573" t="s">
        <v>349</v>
      </c>
      <c r="Y573" t="s">
        <v>312</v>
      </c>
      <c r="Z573" s="12"/>
      <c r="AA573" s="16"/>
      <c r="AB573" s="16" t="s">
        <v>20</v>
      </c>
      <c r="AC573" s="34">
        <v>44430</v>
      </c>
    </row>
    <row r="574" spans="1:29" x14ac:dyDescent="0.25">
      <c r="A574" s="11"/>
      <c r="B574" s="11"/>
      <c r="C574" s="11"/>
      <c r="D574" s="13" t="e">
        <f t="shared" si="223"/>
        <v>#DIV/0!</v>
      </c>
      <c r="E574" s="14" t="e">
        <f t="shared" si="224"/>
        <v>#DIV/0!</v>
      </c>
      <c r="F574" s="14" t="e">
        <f t="shared" si="225"/>
        <v>#DIV/0!</v>
      </c>
      <c r="G574" s="10">
        <v>3.6944124650810428E-2</v>
      </c>
      <c r="H574" s="7">
        <f t="shared" si="222"/>
        <v>1.0369441246508104</v>
      </c>
      <c r="I574" s="5" t="e">
        <f t="shared" si="226"/>
        <v>#DIV/0!</v>
      </c>
      <c r="J574" s="5" t="e">
        <f t="shared" si="227"/>
        <v>#DIV/0!</v>
      </c>
      <c r="K574" s="5" t="e">
        <f t="shared" si="228"/>
        <v>#DIV/0!</v>
      </c>
      <c r="L574">
        <v>1.65</v>
      </c>
      <c r="M574">
        <v>4.28</v>
      </c>
      <c r="N574">
        <v>5.07</v>
      </c>
      <c r="O574" s="5">
        <f t="shared" si="229"/>
        <v>1.710957805673837</v>
      </c>
      <c r="P574" s="5">
        <f t="shared" si="230"/>
        <v>4.4381208535054686</v>
      </c>
      <c r="Q574" s="5">
        <f t="shared" si="231"/>
        <v>5.2573067119796093</v>
      </c>
      <c r="R574" s="6">
        <f t="shared" si="232"/>
        <v>0.58446794928771717</v>
      </c>
      <c r="S574" s="6">
        <f t="shared" si="233"/>
        <v>0.22532058792633952</v>
      </c>
      <c r="T574" s="6">
        <f t="shared" si="234"/>
        <v>0.19021146278594342</v>
      </c>
      <c r="U574" t="e">
        <f t="shared" si="235"/>
        <v>#DIV/0!</v>
      </c>
      <c r="V574" t="e">
        <f t="shared" si="236"/>
        <v>#DIV/0!</v>
      </c>
      <c r="W574" t="e">
        <f t="shared" si="237"/>
        <v>#DIV/0!</v>
      </c>
      <c r="X574" t="s">
        <v>347</v>
      </c>
      <c r="Y574" t="s">
        <v>348</v>
      </c>
      <c r="Z574" s="12"/>
      <c r="AA574" s="16"/>
      <c r="AB574" s="16" t="s">
        <v>20</v>
      </c>
      <c r="AC574" s="34">
        <v>44430</v>
      </c>
    </row>
    <row r="575" spans="1:29" x14ac:dyDescent="0.25">
      <c r="A575" s="11"/>
      <c r="B575" s="11"/>
      <c r="C575" s="11"/>
      <c r="D575" s="13" t="e">
        <f t="shared" si="223"/>
        <v>#DIV/0!</v>
      </c>
      <c r="E575" s="14" t="e">
        <f t="shared" si="224"/>
        <v>#DIV/0!</v>
      </c>
      <c r="F575" s="14" t="e">
        <f t="shared" si="225"/>
        <v>#DIV/0!</v>
      </c>
      <c r="G575" s="10">
        <v>3.4063038003370183E-2</v>
      </c>
      <c r="H575" s="7">
        <f t="shared" si="222"/>
        <v>1.0340630380033702</v>
      </c>
      <c r="I575" s="5" t="e">
        <f t="shared" si="226"/>
        <v>#DIV/0!</v>
      </c>
      <c r="J575" s="5" t="e">
        <f t="shared" si="227"/>
        <v>#DIV/0!</v>
      </c>
      <c r="K575" s="5" t="e">
        <f t="shared" si="228"/>
        <v>#DIV/0!</v>
      </c>
      <c r="L575">
        <v>2.09</v>
      </c>
      <c r="M575">
        <v>3.63</v>
      </c>
      <c r="N575">
        <v>3.57</v>
      </c>
      <c r="O575" s="5">
        <f t="shared" si="229"/>
        <v>2.1611917494270436</v>
      </c>
      <c r="P575" s="5">
        <f t="shared" si="230"/>
        <v>3.7536488279522335</v>
      </c>
      <c r="Q575" s="5">
        <f t="shared" si="231"/>
        <v>3.6916050456720315</v>
      </c>
      <c r="R575" s="6">
        <f t="shared" si="232"/>
        <v>0.46270767055496642</v>
      </c>
      <c r="S575" s="6">
        <f t="shared" si="233"/>
        <v>0.26640744668316246</v>
      </c>
      <c r="T575" s="6">
        <f t="shared" si="234"/>
        <v>0.27088488276187106</v>
      </c>
      <c r="U575" t="e">
        <f t="shared" si="235"/>
        <v>#DIV/0!</v>
      </c>
      <c r="V575" t="e">
        <f t="shared" si="236"/>
        <v>#DIV/0!</v>
      </c>
      <c r="W575" t="e">
        <f t="shared" si="237"/>
        <v>#DIV/0!</v>
      </c>
      <c r="X575" t="s">
        <v>169</v>
      </c>
      <c r="Y575" t="s">
        <v>171</v>
      </c>
      <c r="Z575" s="12"/>
      <c r="AA575" s="16"/>
      <c r="AB575" s="16" t="s">
        <v>343</v>
      </c>
      <c r="AC575" s="34">
        <v>44430</v>
      </c>
    </row>
    <row r="576" spans="1:29" x14ac:dyDescent="0.25">
      <c r="A576" s="11"/>
      <c r="B576" s="11"/>
      <c r="C576" s="11"/>
      <c r="D576" s="13" t="e">
        <f t="shared" si="223"/>
        <v>#DIV/0!</v>
      </c>
      <c r="E576" s="14" t="e">
        <f t="shared" si="224"/>
        <v>#DIV/0!</v>
      </c>
      <c r="F576" s="14" t="e">
        <f t="shared" si="225"/>
        <v>#DIV/0!</v>
      </c>
      <c r="G576" s="10">
        <v>3.4310487625834218E-2</v>
      </c>
      <c r="H576" s="7">
        <f t="shared" si="222"/>
        <v>1.0343104876258342</v>
      </c>
      <c r="I576" s="5" t="e">
        <f t="shared" si="226"/>
        <v>#DIV/0!</v>
      </c>
      <c r="J576" s="5" t="e">
        <f t="shared" si="227"/>
        <v>#DIV/0!</v>
      </c>
      <c r="K576" s="5" t="e">
        <f t="shared" si="228"/>
        <v>#DIV/0!</v>
      </c>
      <c r="L576">
        <v>1.75</v>
      </c>
      <c r="M576">
        <v>3.61</v>
      </c>
      <c r="N576">
        <v>5.38</v>
      </c>
      <c r="O576" s="5">
        <f t="shared" si="229"/>
        <v>1.8100433533452098</v>
      </c>
      <c r="P576" s="5">
        <f t="shared" si="230"/>
        <v>3.7338608603292616</v>
      </c>
      <c r="Q576" s="5">
        <f t="shared" si="231"/>
        <v>5.5645904234269876</v>
      </c>
      <c r="R576" s="6">
        <f t="shared" si="232"/>
        <v>0.55247295494434545</v>
      </c>
      <c r="S576" s="6">
        <f t="shared" si="233"/>
        <v>0.26781929948825606</v>
      </c>
      <c r="T576" s="6">
        <f t="shared" si="234"/>
        <v>0.1797077455673986</v>
      </c>
      <c r="U576" t="e">
        <f t="shared" si="235"/>
        <v>#DIV/0!</v>
      </c>
      <c r="V576" t="e">
        <f t="shared" si="236"/>
        <v>#DIV/0!</v>
      </c>
      <c r="W576" t="e">
        <f t="shared" si="237"/>
        <v>#DIV/0!</v>
      </c>
      <c r="X576" t="s">
        <v>45</v>
      </c>
      <c r="Y576" t="s">
        <v>98</v>
      </c>
      <c r="Z576" s="12"/>
      <c r="AA576" s="16"/>
      <c r="AB576" s="16" t="s">
        <v>32</v>
      </c>
      <c r="AC576" s="34">
        <v>44430</v>
      </c>
    </row>
    <row r="577" spans="1:29" x14ac:dyDescent="0.25">
      <c r="A577" s="11"/>
      <c r="B577" s="11"/>
      <c r="C577" s="11"/>
      <c r="D577" s="13" t="e">
        <f t="shared" si="223"/>
        <v>#DIV/0!</v>
      </c>
      <c r="E577" s="14" t="e">
        <f t="shared" si="224"/>
        <v>#DIV/0!</v>
      </c>
      <c r="F577" s="14" t="e">
        <f t="shared" si="225"/>
        <v>#DIV/0!</v>
      </c>
      <c r="G577" s="10">
        <v>3.8041681808196337E-2</v>
      </c>
      <c r="H577" s="7">
        <f t="shared" si="222"/>
        <v>1.0380416818081963</v>
      </c>
      <c r="I577" s="5" t="e">
        <f t="shared" si="226"/>
        <v>#DIV/0!</v>
      </c>
      <c r="J577" s="5" t="e">
        <f t="shared" si="227"/>
        <v>#DIV/0!</v>
      </c>
      <c r="K577" s="5" t="e">
        <f t="shared" si="228"/>
        <v>#DIV/0!</v>
      </c>
      <c r="L577">
        <v>2.34</v>
      </c>
      <c r="M577">
        <v>2.99</v>
      </c>
      <c r="N577">
        <v>3.62</v>
      </c>
      <c r="O577" s="5">
        <f t="shared" si="229"/>
        <v>2.4290175354311794</v>
      </c>
      <c r="P577" s="5">
        <f t="shared" si="230"/>
        <v>3.1037446286065071</v>
      </c>
      <c r="Q577" s="5">
        <f t="shared" si="231"/>
        <v>3.7577108881456707</v>
      </c>
      <c r="R577" s="6">
        <f t="shared" si="232"/>
        <v>0.411689082278481</v>
      </c>
      <c r="S577" s="6">
        <f t="shared" si="233"/>
        <v>0.3221914556962025</v>
      </c>
      <c r="T577" s="6">
        <f t="shared" si="234"/>
        <v>0.26611946202531644</v>
      </c>
      <c r="U577" t="e">
        <f t="shared" si="235"/>
        <v>#DIV/0!</v>
      </c>
      <c r="V577" t="e">
        <f t="shared" si="236"/>
        <v>#DIV/0!</v>
      </c>
      <c r="W577" t="e">
        <f t="shared" si="237"/>
        <v>#DIV/0!</v>
      </c>
      <c r="X577" t="s">
        <v>48</v>
      </c>
      <c r="Y577" t="s">
        <v>101</v>
      </c>
      <c r="Z577" s="12"/>
      <c r="AA577" s="16"/>
      <c r="AB577" s="16" t="s">
        <v>19</v>
      </c>
      <c r="AC577" s="34">
        <v>44430</v>
      </c>
    </row>
    <row r="578" spans="1:29" x14ac:dyDescent="0.25">
      <c r="A578" s="11"/>
      <c r="B578" s="11"/>
      <c r="C578" s="11"/>
      <c r="D578" s="13" t="e">
        <f t="shared" si="223"/>
        <v>#DIV/0!</v>
      </c>
      <c r="E578" s="14" t="e">
        <f t="shared" si="224"/>
        <v>#DIV/0!</v>
      </c>
      <c r="F578" s="14" t="e">
        <f t="shared" si="225"/>
        <v>#DIV/0!</v>
      </c>
      <c r="G578" s="10">
        <v>3.7081353110964166E-2</v>
      </c>
      <c r="H578" s="7">
        <f t="shared" si="222"/>
        <v>1.0370813531109642</v>
      </c>
      <c r="I578" s="5" t="e">
        <f t="shared" si="226"/>
        <v>#DIV/0!</v>
      </c>
      <c r="J578" s="5" t="e">
        <f t="shared" si="227"/>
        <v>#DIV/0!</v>
      </c>
      <c r="K578" s="5" t="e">
        <f t="shared" si="228"/>
        <v>#DIV/0!</v>
      </c>
      <c r="L578">
        <v>2.5099999999999998</v>
      </c>
      <c r="M578">
        <v>3.24</v>
      </c>
      <c r="N578">
        <v>3.03</v>
      </c>
      <c r="O578" s="5">
        <f t="shared" si="229"/>
        <v>2.60307419630852</v>
      </c>
      <c r="P578" s="5">
        <f t="shared" si="230"/>
        <v>3.3601435840795242</v>
      </c>
      <c r="Q578" s="5">
        <f t="shared" si="231"/>
        <v>3.1423564999262212</v>
      </c>
      <c r="R578" s="6">
        <f t="shared" si="232"/>
        <v>0.38416115891668523</v>
      </c>
      <c r="S578" s="6">
        <f t="shared" si="233"/>
        <v>0.29760632990150609</v>
      </c>
      <c r="T578" s="6">
        <f t="shared" si="234"/>
        <v>0.31823251118180856</v>
      </c>
      <c r="U578" t="e">
        <f t="shared" si="235"/>
        <v>#DIV/0!</v>
      </c>
      <c r="V578" t="e">
        <f t="shared" si="236"/>
        <v>#DIV/0!</v>
      </c>
      <c r="W578" t="e">
        <f t="shared" si="237"/>
        <v>#DIV/0!</v>
      </c>
      <c r="X578" t="s">
        <v>102</v>
      </c>
      <c r="Y578" t="s">
        <v>50</v>
      </c>
      <c r="Z578" s="12"/>
      <c r="AA578" s="16"/>
      <c r="AB578" s="16" t="s">
        <v>32</v>
      </c>
      <c r="AC578" s="34">
        <v>44430</v>
      </c>
    </row>
    <row r="579" spans="1:29" x14ac:dyDescent="0.25">
      <c r="A579" s="11"/>
      <c r="B579" s="11"/>
      <c r="C579" s="11"/>
      <c r="D579" s="13" t="e">
        <f t="shared" si="223"/>
        <v>#DIV/0!</v>
      </c>
      <c r="E579" s="14" t="e">
        <f t="shared" si="224"/>
        <v>#DIV/0!</v>
      </c>
      <c r="F579" s="14" t="e">
        <f t="shared" si="225"/>
        <v>#DIV/0!</v>
      </c>
      <c r="G579" s="10">
        <v>3.3929359227147016E-2</v>
      </c>
      <c r="H579" s="7">
        <f t="shared" si="222"/>
        <v>1.033929359227147</v>
      </c>
      <c r="I579" s="5" t="e">
        <f t="shared" si="226"/>
        <v>#DIV/0!</v>
      </c>
      <c r="J579" s="5" t="e">
        <f t="shared" si="227"/>
        <v>#DIV/0!</v>
      </c>
      <c r="K579" s="5" t="e">
        <f t="shared" si="228"/>
        <v>#DIV/0!</v>
      </c>
      <c r="L579">
        <v>2.52</v>
      </c>
      <c r="M579">
        <v>3.28</v>
      </c>
      <c r="N579">
        <v>3.01</v>
      </c>
      <c r="O579" s="5">
        <f t="shared" si="229"/>
        <v>2.6055019852524106</v>
      </c>
      <c r="P579" s="5">
        <f t="shared" si="230"/>
        <v>3.3912882982650419</v>
      </c>
      <c r="Q579" s="5">
        <f t="shared" si="231"/>
        <v>3.1121273712737123</v>
      </c>
      <c r="R579" s="6">
        <f t="shared" si="232"/>
        <v>0.38380320017415914</v>
      </c>
      <c r="S579" s="6">
        <f t="shared" si="233"/>
        <v>0.29487319037770771</v>
      </c>
      <c r="T579" s="6">
        <f t="shared" si="234"/>
        <v>0.32132360944813326</v>
      </c>
      <c r="U579" t="e">
        <f t="shared" si="235"/>
        <v>#DIV/0!</v>
      </c>
      <c r="V579" t="e">
        <f t="shared" si="236"/>
        <v>#DIV/0!</v>
      </c>
      <c r="W579" t="e">
        <f t="shared" si="237"/>
        <v>#DIV/0!</v>
      </c>
      <c r="X579" t="s">
        <v>107</v>
      </c>
      <c r="Y579" t="s">
        <v>180</v>
      </c>
      <c r="Z579" s="12"/>
      <c r="AA579" s="16"/>
      <c r="AB579" s="16" t="s">
        <v>28</v>
      </c>
      <c r="AC579" s="34">
        <v>44430</v>
      </c>
    </row>
    <row r="580" spans="1:29" x14ac:dyDescent="0.25">
      <c r="A580" s="11"/>
      <c r="B580" s="11"/>
      <c r="C580" s="11"/>
      <c r="D580" s="13" t="e">
        <f t="shared" si="223"/>
        <v>#DIV/0!</v>
      </c>
      <c r="E580" s="14" t="e">
        <f t="shared" si="224"/>
        <v>#DIV/0!</v>
      </c>
      <c r="F580" s="14" t="e">
        <f t="shared" si="225"/>
        <v>#DIV/0!</v>
      </c>
      <c r="G580" s="10">
        <v>3.4273062195143034E-2</v>
      </c>
      <c r="H580" s="7">
        <f t="shared" si="222"/>
        <v>1.034273062195143</v>
      </c>
      <c r="I580" s="5" t="e">
        <f t="shared" si="226"/>
        <v>#DIV/0!</v>
      </c>
      <c r="J580" s="5" t="e">
        <f t="shared" si="227"/>
        <v>#DIV/0!</v>
      </c>
      <c r="K580" s="5" t="e">
        <f t="shared" si="228"/>
        <v>#DIV/0!</v>
      </c>
      <c r="L580">
        <v>3.09</v>
      </c>
      <c r="M580">
        <v>3.11</v>
      </c>
      <c r="N580">
        <v>2.57</v>
      </c>
      <c r="O580" s="5">
        <f t="shared" si="229"/>
        <v>3.1959037621829918</v>
      </c>
      <c r="P580" s="5">
        <f t="shared" si="230"/>
        <v>3.2165892234268947</v>
      </c>
      <c r="Q580" s="5">
        <f t="shared" si="231"/>
        <v>2.6580817698415173</v>
      </c>
      <c r="R580" s="6">
        <f t="shared" si="232"/>
        <v>0.31290053594008749</v>
      </c>
      <c r="S580" s="6">
        <f t="shared" si="233"/>
        <v>0.31088831384400972</v>
      </c>
      <c r="T580" s="6">
        <f t="shared" si="234"/>
        <v>0.37621115021590285</v>
      </c>
      <c r="U580" t="e">
        <f t="shared" si="235"/>
        <v>#DIV/0!</v>
      </c>
      <c r="V580" t="e">
        <f t="shared" si="236"/>
        <v>#DIV/0!</v>
      </c>
      <c r="W580" t="e">
        <f t="shared" si="237"/>
        <v>#DIV/0!</v>
      </c>
      <c r="X580" t="s">
        <v>235</v>
      </c>
      <c r="Y580" t="s">
        <v>51</v>
      </c>
      <c r="Z580" s="12"/>
      <c r="AA580" s="16"/>
      <c r="AB580" s="16" t="s">
        <v>28</v>
      </c>
      <c r="AC580" s="34">
        <v>44430</v>
      </c>
    </row>
    <row r="581" spans="1:29" x14ac:dyDescent="0.25">
      <c r="A581" s="11"/>
      <c r="B581" s="11"/>
      <c r="C581" s="11"/>
      <c r="D581" s="13" t="e">
        <f t="shared" si="223"/>
        <v>#DIV/0!</v>
      </c>
      <c r="E581" s="14" t="e">
        <f t="shared" si="224"/>
        <v>#DIV/0!</v>
      </c>
      <c r="F581" s="14" t="e">
        <f t="shared" si="225"/>
        <v>#DIV/0!</v>
      </c>
      <c r="G581" s="10">
        <v>3.2803332224624615E-2</v>
      </c>
      <c r="H581" s="7">
        <f t="shared" si="222"/>
        <v>1.0328033322246246</v>
      </c>
      <c r="I581" s="5" t="e">
        <f t="shared" si="226"/>
        <v>#DIV/0!</v>
      </c>
      <c r="J581" s="5" t="e">
        <f t="shared" si="227"/>
        <v>#DIV/0!</v>
      </c>
      <c r="K581" s="5" t="e">
        <f t="shared" si="228"/>
        <v>#DIV/0!</v>
      </c>
      <c r="L581">
        <v>3.19</v>
      </c>
      <c r="M581">
        <v>3.18</v>
      </c>
      <c r="N581">
        <v>2.4700000000000002</v>
      </c>
      <c r="O581" s="5">
        <f t="shared" si="229"/>
        <v>3.2946426297965523</v>
      </c>
      <c r="P581" s="5">
        <f t="shared" si="230"/>
        <v>3.2843145964743066</v>
      </c>
      <c r="Q581" s="5">
        <f t="shared" si="231"/>
        <v>2.5510242305948232</v>
      </c>
      <c r="R581" s="6">
        <f t="shared" si="232"/>
        <v>0.30352305617491238</v>
      </c>
      <c r="S581" s="6">
        <f t="shared" si="233"/>
        <v>0.3044775311943303</v>
      </c>
      <c r="T581" s="6">
        <f t="shared" si="234"/>
        <v>0.39199941263075722</v>
      </c>
      <c r="U581" t="e">
        <f t="shared" si="235"/>
        <v>#DIV/0!</v>
      </c>
      <c r="V581" t="e">
        <f t="shared" si="236"/>
        <v>#DIV/0!</v>
      </c>
      <c r="W581" t="e">
        <f t="shared" si="237"/>
        <v>#DIV/0!</v>
      </c>
      <c r="X581" t="s">
        <v>105</v>
      </c>
      <c r="Y581" t="s">
        <v>109</v>
      </c>
      <c r="Z581" s="12"/>
      <c r="AA581" s="16"/>
      <c r="AB581" s="16" t="s">
        <v>31</v>
      </c>
      <c r="AC581" s="34">
        <v>44430</v>
      </c>
    </row>
    <row r="582" spans="1:29" x14ac:dyDescent="0.25">
      <c r="A582" s="11"/>
      <c r="B582" s="11"/>
      <c r="C582" s="11"/>
      <c r="D582" s="13" t="e">
        <f t="shared" si="223"/>
        <v>#DIV/0!</v>
      </c>
      <c r="E582" s="14" t="e">
        <f t="shared" si="224"/>
        <v>#DIV/0!</v>
      </c>
      <c r="F582" s="14" t="e">
        <f t="shared" si="225"/>
        <v>#DIV/0!</v>
      </c>
      <c r="G582" s="10">
        <v>3.4023130250550482E-2</v>
      </c>
      <c r="H582" s="7">
        <f t="shared" si="222"/>
        <v>1.0340231302505505</v>
      </c>
      <c r="I582" s="5" t="e">
        <f t="shared" si="226"/>
        <v>#DIV/0!</v>
      </c>
      <c r="J582" s="5" t="e">
        <f t="shared" si="227"/>
        <v>#DIV/0!</v>
      </c>
      <c r="K582" s="5" t="e">
        <f t="shared" si="228"/>
        <v>#DIV/0!</v>
      </c>
      <c r="L582">
        <v>2.3199999999999998</v>
      </c>
      <c r="M582">
        <v>3.49</v>
      </c>
      <c r="N582">
        <v>3.16</v>
      </c>
      <c r="O582" s="5">
        <f t="shared" si="229"/>
        <v>2.3989336621812769</v>
      </c>
      <c r="P582" s="5">
        <f t="shared" si="230"/>
        <v>3.6087407245744214</v>
      </c>
      <c r="Q582" s="5">
        <f t="shared" si="231"/>
        <v>3.2675130915917396</v>
      </c>
      <c r="R582" s="6">
        <f t="shared" si="232"/>
        <v>0.41685187705054361</v>
      </c>
      <c r="S582" s="6">
        <f t="shared" si="233"/>
        <v>0.27710497270981693</v>
      </c>
      <c r="T582" s="6">
        <f t="shared" si="234"/>
        <v>0.30604315023963957</v>
      </c>
      <c r="U582" t="e">
        <f t="shared" si="235"/>
        <v>#DIV/0!</v>
      </c>
      <c r="V582" t="e">
        <f t="shared" si="236"/>
        <v>#DIV/0!</v>
      </c>
      <c r="W582" t="e">
        <f t="shared" si="237"/>
        <v>#DIV/0!</v>
      </c>
      <c r="X582" t="s">
        <v>188</v>
      </c>
      <c r="Y582" t="s">
        <v>189</v>
      </c>
      <c r="Z582" s="12"/>
      <c r="AA582" s="16"/>
      <c r="AB582" s="16" t="s">
        <v>20</v>
      </c>
      <c r="AC582" s="34">
        <v>44430</v>
      </c>
    </row>
    <row r="583" spans="1:29" x14ac:dyDescent="0.25">
      <c r="A583" s="11"/>
      <c r="B583" s="11"/>
      <c r="C583" s="11"/>
      <c r="D583" s="13" t="e">
        <f t="shared" si="223"/>
        <v>#DIV/0!</v>
      </c>
      <c r="E583" s="14" t="e">
        <f t="shared" si="224"/>
        <v>#DIV/0!</v>
      </c>
      <c r="F583" s="14" t="e">
        <f t="shared" si="225"/>
        <v>#DIV/0!</v>
      </c>
      <c r="G583" s="10">
        <v>3.2482223658694354E-2</v>
      </c>
      <c r="H583" s="7">
        <f t="shared" si="222"/>
        <v>1.0324822236586944</v>
      </c>
      <c r="I583" s="5" t="e">
        <f t="shared" si="226"/>
        <v>#DIV/0!</v>
      </c>
      <c r="J583" s="5" t="e">
        <f t="shared" si="227"/>
        <v>#DIV/0!</v>
      </c>
      <c r="K583" s="5" t="e">
        <f t="shared" si="228"/>
        <v>#DIV/0!</v>
      </c>
      <c r="L583">
        <v>2.8</v>
      </c>
      <c r="M583">
        <v>3.25</v>
      </c>
      <c r="N583">
        <v>2.72</v>
      </c>
      <c r="O583" s="5">
        <f t="shared" si="229"/>
        <v>2.8909502262443438</v>
      </c>
      <c r="P583" s="5">
        <f t="shared" si="230"/>
        <v>3.3555672268907566</v>
      </c>
      <c r="Q583" s="5">
        <f t="shared" si="231"/>
        <v>2.8083516483516489</v>
      </c>
      <c r="R583" s="6">
        <f t="shared" si="232"/>
        <v>0.345907027703866</v>
      </c>
      <c r="S583" s="6">
        <f t="shared" si="233"/>
        <v>0.29801220848333071</v>
      </c>
      <c r="T583" s="6">
        <f t="shared" si="234"/>
        <v>0.35608076381280318</v>
      </c>
      <c r="U583" t="e">
        <f t="shared" si="235"/>
        <v>#DIV/0!</v>
      </c>
      <c r="V583" t="e">
        <f t="shared" si="236"/>
        <v>#DIV/0!</v>
      </c>
      <c r="W583" t="e">
        <f t="shared" si="237"/>
        <v>#DIV/0!</v>
      </c>
      <c r="X583" t="s">
        <v>240</v>
      </c>
      <c r="Y583" t="s">
        <v>190</v>
      </c>
      <c r="Z583" s="12"/>
      <c r="AA583" s="16"/>
      <c r="AB583" s="16" t="s">
        <v>19</v>
      </c>
      <c r="AC583" s="34">
        <v>44430</v>
      </c>
    </row>
    <row r="584" spans="1:29" x14ac:dyDescent="0.25">
      <c r="A584" s="11"/>
      <c r="B584" s="11"/>
      <c r="C584" s="11"/>
      <c r="D584" s="13" t="e">
        <f t="shared" si="223"/>
        <v>#DIV/0!</v>
      </c>
      <c r="E584" s="14" t="e">
        <f t="shared" si="224"/>
        <v>#DIV/0!</v>
      </c>
      <c r="F584" s="14" t="e">
        <f t="shared" si="225"/>
        <v>#DIV/0!</v>
      </c>
      <c r="G584" s="10">
        <v>3.6185637764962975E-2</v>
      </c>
      <c r="H584" s="7">
        <f t="shared" si="222"/>
        <v>1.036185637764963</v>
      </c>
      <c r="I584" s="5" t="e">
        <f t="shared" si="226"/>
        <v>#DIV/0!</v>
      </c>
      <c r="J584" s="5" t="e">
        <f t="shared" si="227"/>
        <v>#DIV/0!</v>
      </c>
      <c r="K584" s="5" t="e">
        <f t="shared" si="228"/>
        <v>#DIV/0!</v>
      </c>
      <c r="L584">
        <v>1.96</v>
      </c>
      <c r="M584">
        <v>3.64</v>
      </c>
      <c r="N584">
        <v>3.98</v>
      </c>
      <c r="O584" s="5">
        <f t="shared" si="229"/>
        <v>2.0309238500193274</v>
      </c>
      <c r="P584" s="5">
        <f t="shared" si="230"/>
        <v>3.7717157214644654</v>
      </c>
      <c r="Q584" s="5">
        <f t="shared" si="231"/>
        <v>4.1240188383045524</v>
      </c>
      <c r="R584" s="6">
        <f t="shared" si="232"/>
        <v>0.49238675295013323</v>
      </c>
      <c r="S584" s="6">
        <f t="shared" si="233"/>
        <v>0.2651313285116102</v>
      </c>
      <c r="T584" s="6">
        <f t="shared" si="234"/>
        <v>0.24248191853825657</v>
      </c>
      <c r="U584" t="e">
        <f t="shared" si="235"/>
        <v>#DIV/0!</v>
      </c>
      <c r="V584" t="e">
        <f t="shared" si="236"/>
        <v>#DIV/0!</v>
      </c>
      <c r="W584" t="e">
        <f t="shared" si="237"/>
        <v>#DIV/0!</v>
      </c>
      <c r="X584" t="s">
        <v>238</v>
      </c>
      <c r="Y584" t="s">
        <v>187</v>
      </c>
      <c r="Z584" s="12"/>
      <c r="AA584" s="16"/>
      <c r="AB584" s="16" t="s">
        <v>17</v>
      </c>
      <c r="AC584" s="34">
        <v>44430</v>
      </c>
    </row>
    <row r="585" spans="1:29" x14ac:dyDescent="0.25">
      <c r="A585" s="11"/>
      <c r="B585" s="11"/>
      <c r="C585" s="11"/>
      <c r="D585" s="13" t="e">
        <f t="shared" si="223"/>
        <v>#DIV/0!</v>
      </c>
      <c r="E585" s="14" t="e">
        <f t="shared" si="224"/>
        <v>#DIV/0!</v>
      </c>
      <c r="F585" s="14" t="e">
        <f t="shared" si="225"/>
        <v>#DIV/0!</v>
      </c>
      <c r="G585" s="10">
        <v>3.3559233805995792E-2</v>
      </c>
      <c r="H585" s="7">
        <f t="shared" si="222"/>
        <v>1.0335592338059958</v>
      </c>
      <c r="I585" s="5" t="e">
        <f t="shared" si="226"/>
        <v>#DIV/0!</v>
      </c>
      <c r="J585" s="5" t="e">
        <f t="shared" si="227"/>
        <v>#DIV/0!</v>
      </c>
      <c r="K585" s="5" t="e">
        <f t="shared" si="228"/>
        <v>#DIV/0!</v>
      </c>
      <c r="L585">
        <v>2.5499999999999998</v>
      </c>
      <c r="M585">
        <v>3.55</v>
      </c>
      <c r="N585">
        <v>2.78</v>
      </c>
      <c r="O585" s="5">
        <f t="shared" si="229"/>
        <v>2.6355760462052893</v>
      </c>
      <c r="P585" s="5">
        <f t="shared" si="230"/>
        <v>3.6691352800112851</v>
      </c>
      <c r="Q585" s="5">
        <f t="shared" si="231"/>
        <v>2.8732946699806683</v>
      </c>
      <c r="R585" s="6">
        <f t="shared" si="232"/>
        <v>0.3794236942773111</v>
      </c>
      <c r="S585" s="6">
        <f t="shared" si="233"/>
        <v>0.27254378039637839</v>
      </c>
      <c r="T585" s="6">
        <f t="shared" si="234"/>
        <v>0.34803252532631052</v>
      </c>
      <c r="U585" t="e">
        <f t="shared" si="235"/>
        <v>#DIV/0!</v>
      </c>
      <c r="V585" t="e">
        <f t="shared" si="236"/>
        <v>#DIV/0!</v>
      </c>
      <c r="W585" t="e">
        <f t="shared" si="237"/>
        <v>#DIV/0!</v>
      </c>
      <c r="X585" t="s">
        <v>237</v>
      </c>
      <c r="Y585" t="s">
        <v>113</v>
      </c>
      <c r="Z585" s="12"/>
      <c r="AA585" s="16"/>
      <c r="AB585" s="16" t="s">
        <v>16</v>
      </c>
      <c r="AC585" s="34">
        <v>44430</v>
      </c>
    </row>
    <row r="586" spans="1:29" x14ac:dyDescent="0.25">
      <c r="A586" s="11"/>
      <c r="B586" s="11"/>
      <c r="C586" s="11"/>
      <c r="D586" s="13" t="e">
        <f t="shared" si="223"/>
        <v>#DIV/0!</v>
      </c>
      <c r="E586" s="14" t="e">
        <f t="shared" si="224"/>
        <v>#DIV/0!</v>
      </c>
      <c r="F586" s="14" t="e">
        <f t="shared" si="225"/>
        <v>#DIV/0!</v>
      </c>
      <c r="G586" s="10">
        <v>4.048032723378503E-2</v>
      </c>
      <c r="H586" s="7">
        <f t="shared" si="222"/>
        <v>1.040480327233785</v>
      </c>
      <c r="I586" s="5" t="e">
        <f t="shared" si="226"/>
        <v>#DIV/0!</v>
      </c>
      <c r="J586" s="5" t="e">
        <f t="shared" si="227"/>
        <v>#DIV/0!</v>
      </c>
      <c r="K586" s="5" t="e">
        <f t="shared" si="228"/>
        <v>#DIV/0!</v>
      </c>
      <c r="L586">
        <v>3.81</v>
      </c>
      <c r="M586">
        <v>3.93</v>
      </c>
      <c r="N586">
        <v>1.91</v>
      </c>
      <c r="O586" s="5">
        <f t="shared" si="229"/>
        <v>3.9642300467607212</v>
      </c>
      <c r="P586" s="5">
        <f t="shared" si="230"/>
        <v>4.0890876860287753</v>
      </c>
      <c r="Q586" s="5">
        <f t="shared" si="231"/>
        <v>1.9873174250165293</v>
      </c>
      <c r="R586" s="6">
        <f t="shared" si="232"/>
        <v>0.25225579449334096</v>
      </c>
      <c r="S586" s="6">
        <f t="shared" si="233"/>
        <v>0.24455332748591074</v>
      </c>
      <c r="T586" s="6">
        <f t="shared" si="234"/>
        <v>0.50319087802074824</v>
      </c>
      <c r="U586" t="e">
        <f t="shared" si="235"/>
        <v>#DIV/0!</v>
      </c>
      <c r="V586" t="e">
        <f t="shared" si="236"/>
        <v>#DIV/0!</v>
      </c>
      <c r="W586" t="e">
        <f t="shared" si="237"/>
        <v>#DIV/0!</v>
      </c>
      <c r="X586" t="s">
        <v>117</v>
      </c>
      <c r="Y586" t="s">
        <v>194</v>
      </c>
      <c r="Z586" s="12"/>
      <c r="AA586" s="16"/>
      <c r="AB586" s="16" t="s">
        <v>357</v>
      </c>
      <c r="AC586" s="34">
        <v>44430</v>
      </c>
    </row>
    <row r="587" spans="1:29" x14ac:dyDescent="0.25">
      <c r="A587" s="11"/>
      <c r="B587" s="11"/>
      <c r="C587" s="11"/>
      <c r="D587" s="13" t="e">
        <f t="shared" si="223"/>
        <v>#DIV/0!</v>
      </c>
      <c r="E587" s="14" t="e">
        <f t="shared" si="224"/>
        <v>#DIV/0!</v>
      </c>
      <c r="F587" s="14" t="e">
        <f t="shared" si="225"/>
        <v>#DIV/0!</v>
      </c>
      <c r="G587" s="10">
        <v>3.8530335694012319E-2</v>
      </c>
      <c r="H587" s="7">
        <f t="shared" si="222"/>
        <v>1.0385303356940123</v>
      </c>
      <c r="I587" s="5" t="e">
        <f t="shared" si="226"/>
        <v>#DIV/0!</v>
      </c>
      <c r="J587" s="5" t="e">
        <f t="shared" si="227"/>
        <v>#DIV/0!</v>
      </c>
      <c r="K587" s="5" t="e">
        <f t="shared" si="228"/>
        <v>#DIV/0!</v>
      </c>
      <c r="L587">
        <v>2.2599999999999998</v>
      </c>
      <c r="M587">
        <v>3.89</v>
      </c>
      <c r="N587">
        <v>2.95</v>
      </c>
      <c r="O587" s="5">
        <f t="shared" si="229"/>
        <v>2.3470785586684677</v>
      </c>
      <c r="P587" s="5">
        <f t="shared" si="230"/>
        <v>4.0398830058497079</v>
      </c>
      <c r="Q587" s="5">
        <f t="shared" si="231"/>
        <v>3.0636644902973367</v>
      </c>
      <c r="R587" s="6">
        <f t="shared" si="232"/>
        <v>0.42606158038754133</v>
      </c>
      <c r="S587" s="6">
        <f t="shared" si="233"/>
        <v>0.24753192073929134</v>
      </c>
      <c r="T587" s="6">
        <f t="shared" si="234"/>
        <v>0.32640649887316719</v>
      </c>
      <c r="U587" t="e">
        <f t="shared" si="235"/>
        <v>#DIV/0!</v>
      </c>
      <c r="V587" t="e">
        <f t="shared" si="236"/>
        <v>#DIV/0!</v>
      </c>
      <c r="W587" t="e">
        <f t="shared" si="237"/>
        <v>#DIV/0!</v>
      </c>
      <c r="X587" t="s">
        <v>196</v>
      </c>
      <c r="Y587" t="s">
        <v>115</v>
      </c>
      <c r="Z587" s="12"/>
      <c r="AA587" s="16"/>
      <c r="AB587" s="16" t="s">
        <v>31</v>
      </c>
      <c r="AC587" s="34">
        <v>44430</v>
      </c>
    </row>
    <row r="588" spans="1:29" x14ac:dyDescent="0.25">
      <c r="A588" s="11"/>
      <c r="B588" s="11"/>
      <c r="C588" s="11"/>
      <c r="D588" s="13" t="e">
        <f t="shared" si="223"/>
        <v>#DIV/0!</v>
      </c>
      <c r="E588" s="14" t="e">
        <f t="shared" si="224"/>
        <v>#DIV/0!</v>
      </c>
      <c r="F588" s="14" t="e">
        <f t="shared" si="225"/>
        <v>#DIV/0!</v>
      </c>
      <c r="G588" s="10">
        <v>3.4549451176865364E-2</v>
      </c>
      <c r="H588" s="7">
        <f t="shared" si="222"/>
        <v>1.0345494511768654</v>
      </c>
      <c r="I588" s="5" t="e">
        <f t="shared" si="226"/>
        <v>#DIV/0!</v>
      </c>
      <c r="J588" s="5" t="e">
        <f t="shared" si="227"/>
        <v>#DIV/0!</v>
      </c>
      <c r="K588" s="5" t="e">
        <f t="shared" si="228"/>
        <v>#DIV/0!</v>
      </c>
      <c r="L588">
        <v>2</v>
      </c>
      <c r="M588">
        <v>3.86</v>
      </c>
      <c r="N588">
        <v>3.63</v>
      </c>
      <c r="O588" s="5">
        <f t="shared" si="229"/>
        <v>2.0690989023537307</v>
      </c>
      <c r="P588" s="5">
        <f t="shared" si="230"/>
        <v>3.9933608815427002</v>
      </c>
      <c r="Q588" s="5">
        <f t="shared" si="231"/>
        <v>3.7554145077720213</v>
      </c>
      <c r="R588" s="6">
        <f t="shared" si="232"/>
        <v>0.48330217509778622</v>
      </c>
      <c r="S588" s="6">
        <f t="shared" si="233"/>
        <v>0.25041563476569234</v>
      </c>
      <c r="T588" s="6">
        <f t="shared" si="234"/>
        <v>0.26628219013652132</v>
      </c>
      <c r="U588" t="e">
        <f t="shared" si="235"/>
        <v>#DIV/0!</v>
      </c>
      <c r="V588" t="e">
        <f t="shared" si="236"/>
        <v>#DIV/0!</v>
      </c>
      <c r="W588" t="e">
        <f t="shared" si="237"/>
        <v>#DIV/0!</v>
      </c>
      <c r="X588" t="s">
        <v>245</v>
      </c>
      <c r="Y588" t="s">
        <v>119</v>
      </c>
      <c r="Z588" s="12"/>
      <c r="AA588" s="16"/>
      <c r="AB588" s="16" t="s">
        <v>17</v>
      </c>
      <c r="AC588" s="34">
        <v>44430</v>
      </c>
    </row>
    <row r="589" spans="1:29" x14ac:dyDescent="0.25">
      <c r="A589" s="11"/>
      <c r="B589" s="11"/>
      <c r="C589" s="11"/>
      <c r="D589" s="13" t="e">
        <f t="shared" si="223"/>
        <v>#DIV/0!</v>
      </c>
      <c r="E589" s="14" t="e">
        <f t="shared" si="224"/>
        <v>#DIV/0!</v>
      </c>
      <c r="F589" s="14" t="e">
        <f t="shared" si="225"/>
        <v>#DIV/0!</v>
      </c>
      <c r="G589" s="10">
        <v>3.4754496004845592E-2</v>
      </c>
      <c r="H589" s="7">
        <f t="shared" si="222"/>
        <v>1.0347544960048456</v>
      </c>
      <c r="I589" s="5" t="e">
        <f t="shared" si="226"/>
        <v>#DIV/0!</v>
      </c>
      <c r="J589" s="5" t="e">
        <f t="shared" si="227"/>
        <v>#DIV/0!</v>
      </c>
      <c r="K589" s="5" t="e">
        <f t="shared" si="228"/>
        <v>#DIV/0!</v>
      </c>
      <c r="L589">
        <v>2.0499999999999998</v>
      </c>
      <c r="M589">
        <v>3.84</v>
      </c>
      <c r="N589">
        <v>3.49</v>
      </c>
      <c r="O589" s="5">
        <f t="shared" si="229"/>
        <v>2.1212467168099334</v>
      </c>
      <c r="P589" s="5">
        <f t="shared" si="230"/>
        <v>3.9734572646586068</v>
      </c>
      <c r="Q589" s="5">
        <f t="shared" si="231"/>
        <v>3.6112931910569115</v>
      </c>
      <c r="R589" s="6">
        <f t="shared" si="232"/>
        <v>0.47142088285886141</v>
      </c>
      <c r="S589" s="6">
        <f t="shared" si="233"/>
        <v>0.25167000256788175</v>
      </c>
      <c r="T589" s="6">
        <f t="shared" si="234"/>
        <v>0.27690911457325668</v>
      </c>
      <c r="U589" t="e">
        <f t="shared" si="235"/>
        <v>#DIV/0!</v>
      </c>
      <c r="V589" t="e">
        <f t="shared" si="236"/>
        <v>#DIV/0!</v>
      </c>
      <c r="W589" t="e">
        <f t="shared" si="237"/>
        <v>#DIV/0!</v>
      </c>
      <c r="X589" t="s">
        <v>243</v>
      </c>
      <c r="Y589" t="s">
        <v>198</v>
      </c>
      <c r="Z589" s="12"/>
      <c r="AA589" s="16"/>
      <c r="AB589" s="16" t="s">
        <v>21</v>
      </c>
      <c r="AC589" s="34">
        <v>44430</v>
      </c>
    </row>
    <row r="590" spans="1:29" x14ac:dyDescent="0.25">
      <c r="A590" s="11"/>
      <c r="B590" s="11"/>
      <c r="C590" s="11"/>
      <c r="D590" s="13" t="e">
        <f t="shared" si="223"/>
        <v>#DIV/0!</v>
      </c>
      <c r="E590" s="14" t="e">
        <f t="shared" si="224"/>
        <v>#DIV/0!</v>
      </c>
      <c r="F590" s="14" t="e">
        <f t="shared" si="225"/>
        <v>#DIV/0!</v>
      </c>
      <c r="G590" s="10">
        <v>3.9192676924427294E-2</v>
      </c>
      <c r="H590" s="7">
        <f t="shared" ref="H590:H610" si="238">(G590/100%) + 1</f>
        <v>1.0391926769244273</v>
      </c>
      <c r="I590" s="5" t="e">
        <f t="shared" si="226"/>
        <v>#DIV/0!</v>
      </c>
      <c r="J590" s="5" t="e">
        <f t="shared" si="227"/>
        <v>#DIV/0!</v>
      </c>
      <c r="K590" s="5" t="e">
        <f t="shared" si="228"/>
        <v>#DIV/0!</v>
      </c>
      <c r="L590">
        <v>1.39</v>
      </c>
      <c r="M590">
        <v>5.09</v>
      </c>
      <c r="N590">
        <v>8.11</v>
      </c>
      <c r="O590" s="5">
        <f t="shared" si="229"/>
        <v>1.4444778209249538</v>
      </c>
      <c r="P590" s="5">
        <f t="shared" si="230"/>
        <v>5.2894907255453347</v>
      </c>
      <c r="Q590" s="5">
        <f t="shared" si="231"/>
        <v>8.4278526098571049</v>
      </c>
      <c r="R590" s="6">
        <f t="shared" si="232"/>
        <v>0.69229169566595505</v>
      </c>
      <c r="S590" s="6">
        <f t="shared" si="233"/>
        <v>0.18905411728402308</v>
      </c>
      <c r="T590" s="6">
        <f t="shared" si="234"/>
        <v>0.11865418705002188</v>
      </c>
      <c r="U590" t="e">
        <f t="shared" si="235"/>
        <v>#DIV/0!</v>
      </c>
      <c r="V590" t="e">
        <f t="shared" si="236"/>
        <v>#DIV/0!</v>
      </c>
      <c r="W590" t="e">
        <f t="shared" si="237"/>
        <v>#DIV/0!</v>
      </c>
      <c r="X590" t="s">
        <v>211</v>
      </c>
      <c r="Y590" t="s">
        <v>204</v>
      </c>
      <c r="Z590" s="12"/>
      <c r="AA590" s="16"/>
      <c r="AB590" s="16" t="s">
        <v>17</v>
      </c>
      <c r="AC590" s="34">
        <v>44430</v>
      </c>
    </row>
    <row r="591" spans="1:29" x14ac:dyDescent="0.25">
      <c r="A591" s="11"/>
      <c r="B591" s="11"/>
      <c r="C591" s="11"/>
      <c r="D591" s="13" t="e">
        <f t="shared" si="223"/>
        <v>#DIV/0!</v>
      </c>
      <c r="E591" s="14" t="e">
        <f t="shared" si="224"/>
        <v>#DIV/0!</v>
      </c>
      <c r="F591" s="14" t="e">
        <f t="shared" si="225"/>
        <v>#DIV/0!</v>
      </c>
      <c r="G591" s="10">
        <v>3.3894970889415621E-2</v>
      </c>
      <c r="H591" s="7">
        <f t="shared" si="238"/>
        <v>1.0338949708894156</v>
      </c>
      <c r="I591" s="5" t="e">
        <f t="shared" si="226"/>
        <v>#DIV/0!</v>
      </c>
      <c r="J591" s="5" t="e">
        <f t="shared" si="227"/>
        <v>#DIV/0!</v>
      </c>
      <c r="K591" s="5" t="e">
        <f t="shared" si="228"/>
        <v>#DIV/0!</v>
      </c>
      <c r="L591">
        <v>3.31</v>
      </c>
      <c r="M591">
        <v>3.72</v>
      </c>
      <c r="N591">
        <v>2.16</v>
      </c>
      <c r="O591" s="5">
        <f t="shared" si="229"/>
        <v>3.4221923536439656</v>
      </c>
      <c r="P591" s="5">
        <f t="shared" si="230"/>
        <v>3.8460892917086262</v>
      </c>
      <c r="Q591" s="5">
        <f t="shared" si="231"/>
        <v>2.2332131371211377</v>
      </c>
      <c r="R591" s="6">
        <f t="shared" si="232"/>
        <v>0.29221034257036882</v>
      </c>
      <c r="S591" s="6">
        <f t="shared" si="233"/>
        <v>0.26000436395374216</v>
      </c>
      <c r="T591" s="6">
        <f t="shared" si="234"/>
        <v>0.4477852934758893</v>
      </c>
      <c r="U591" t="e">
        <f t="shared" si="235"/>
        <v>#DIV/0!</v>
      </c>
      <c r="V591" t="e">
        <f t="shared" si="236"/>
        <v>#DIV/0!</v>
      </c>
      <c r="W591" t="e">
        <f t="shared" si="237"/>
        <v>#DIV/0!</v>
      </c>
      <c r="X591" t="s">
        <v>246</v>
      </c>
      <c r="Y591" t="s">
        <v>213</v>
      </c>
      <c r="Z591" s="12"/>
      <c r="AA591" s="16"/>
      <c r="AB591" s="16" t="s">
        <v>16</v>
      </c>
      <c r="AC591" s="34">
        <v>44430</v>
      </c>
    </row>
    <row r="592" spans="1:29" x14ac:dyDescent="0.25">
      <c r="A592" s="11"/>
      <c r="B592" s="11"/>
      <c r="C592" s="11"/>
      <c r="D592" s="13" t="e">
        <f t="shared" si="223"/>
        <v>#DIV/0!</v>
      </c>
      <c r="E592" s="14" t="e">
        <f t="shared" si="224"/>
        <v>#DIV/0!</v>
      </c>
      <c r="F592" s="14" t="e">
        <f t="shared" si="225"/>
        <v>#DIV/0!</v>
      </c>
      <c r="G592" s="10">
        <v>3.8369923859872035E-2</v>
      </c>
      <c r="H592" s="7">
        <f t="shared" si="238"/>
        <v>1.038369923859872</v>
      </c>
      <c r="I592" s="5" t="e">
        <f t="shared" si="226"/>
        <v>#DIV/0!</v>
      </c>
      <c r="J592" s="5" t="e">
        <f t="shared" si="227"/>
        <v>#DIV/0!</v>
      </c>
      <c r="K592" s="5" t="e">
        <f t="shared" si="228"/>
        <v>#DIV/0!</v>
      </c>
      <c r="L592">
        <v>1.66</v>
      </c>
      <c r="M592">
        <v>3.89</v>
      </c>
      <c r="N592">
        <v>5.59</v>
      </c>
      <c r="O592" s="5">
        <f t="shared" si="229"/>
        <v>1.7236940736073876</v>
      </c>
      <c r="P592" s="5">
        <f t="shared" si="230"/>
        <v>4.0392590038149025</v>
      </c>
      <c r="Q592" s="5">
        <f t="shared" si="231"/>
        <v>5.8044878743766848</v>
      </c>
      <c r="R592" s="6">
        <f t="shared" si="232"/>
        <v>0.58014935208727403</v>
      </c>
      <c r="S592" s="6">
        <f t="shared" si="233"/>
        <v>0.24757016053081615</v>
      </c>
      <c r="T592" s="6">
        <f t="shared" si="234"/>
        <v>0.17228048738190965</v>
      </c>
      <c r="U592" t="e">
        <f t="shared" si="235"/>
        <v>#DIV/0!</v>
      </c>
      <c r="V592" t="e">
        <f t="shared" si="236"/>
        <v>#DIV/0!</v>
      </c>
      <c r="W592" t="e">
        <f t="shared" si="237"/>
        <v>#DIV/0!</v>
      </c>
      <c r="X592" t="s">
        <v>214</v>
      </c>
      <c r="Y592" t="s">
        <v>197</v>
      </c>
      <c r="Z592" s="12"/>
      <c r="AA592" s="16"/>
      <c r="AB592" s="16" t="s">
        <v>17</v>
      </c>
      <c r="AC592" s="34">
        <v>44430</v>
      </c>
    </row>
    <row r="593" spans="1:29" x14ac:dyDescent="0.25">
      <c r="A593" s="11"/>
      <c r="B593" s="11"/>
      <c r="C593" s="11"/>
      <c r="D593" s="13" t="e">
        <f t="shared" si="223"/>
        <v>#DIV/0!</v>
      </c>
      <c r="E593" s="14" t="e">
        <f t="shared" si="224"/>
        <v>#DIV/0!</v>
      </c>
      <c r="F593" s="14" t="e">
        <f t="shared" si="225"/>
        <v>#DIV/0!</v>
      </c>
      <c r="G593" s="10">
        <v>3.8159784808578401E-2</v>
      </c>
      <c r="H593" s="7">
        <f t="shared" si="238"/>
        <v>1.0381597848085784</v>
      </c>
      <c r="I593" s="5" t="e">
        <f t="shared" si="226"/>
        <v>#DIV/0!</v>
      </c>
      <c r="J593" s="5" t="e">
        <f t="shared" si="227"/>
        <v>#DIV/0!</v>
      </c>
      <c r="K593" s="5" t="e">
        <f t="shared" si="228"/>
        <v>#DIV/0!</v>
      </c>
      <c r="L593">
        <v>1.68</v>
      </c>
      <c r="M593">
        <v>3.73</v>
      </c>
      <c r="N593">
        <v>5.72</v>
      </c>
      <c r="O593" s="5">
        <f t="shared" si="229"/>
        <v>1.7441084384784116</v>
      </c>
      <c r="P593" s="5">
        <f t="shared" si="230"/>
        <v>3.8723359973359974</v>
      </c>
      <c r="Q593" s="5">
        <f t="shared" si="231"/>
        <v>5.9382739691050679</v>
      </c>
      <c r="R593" s="6">
        <f t="shared" si="232"/>
        <v>0.57335884509131563</v>
      </c>
      <c r="S593" s="6">
        <f t="shared" si="233"/>
        <v>0.25824205355319307</v>
      </c>
      <c r="T593" s="6">
        <f t="shared" si="234"/>
        <v>0.1683991013554913</v>
      </c>
      <c r="U593" t="e">
        <f t="shared" si="235"/>
        <v>#DIV/0!</v>
      </c>
      <c r="V593" t="e">
        <f t="shared" si="236"/>
        <v>#DIV/0!</v>
      </c>
      <c r="W593" t="e">
        <f t="shared" si="237"/>
        <v>#DIV/0!</v>
      </c>
      <c r="X593" t="s">
        <v>244</v>
      </c>
      <c r="Y593" t="s">
        <v>212</v>
      </c>
      <c r="Z593" s="12"/>
      <c r="AA593" s="16"/>
      <c r="AB593" s="16" t="s">
        <v>17</v>
      </c>
      <c r="AC593" s="34">
        <v>44430</v>
      </c>
    </row>
    <row r="594" spans="1:29" x14ac:dyDescent="0.25">
      <c r="A594" s="11"/>
      <c r="B594" s="11"/>
      <c r="C594" s="11"/>
      <c r="D594" s="13" t="e">
        <f t="shared" si="223"/>
        <v>#DIV/0!</v>
      </c>
      <c r="E594" s="14" t="e">
        <f t="shared" si="224"/>
        <v>#DIV/0!</v>
      </c>
      <c r="F594" s="14" t="e">
        <f t="shared" si="225"/>
        <v>#DIV/0!</v>
      </c>
      <c r="G594" s="10">
        <v>3.1986516976908019E-2</v>
      </c>
      <c r="H594" s="7">
        <f t="shared" si="238"/>
        <v>1.031986516976908</v>
      </c>
      <c r="I594" s="5" t="e">
        <f t="shared" si="226"/>
        <v>#DIV/0!</v>
      </c>
      <c r="J594" s="5" t="e">
        <f t="shared" si="227"/>
        <v>#DIV/0!</v>
      </c>
      <c r="K594" s="5" t="e">
        <f t="shared" si="228"/>
        <v>#DIV/0!</v>
      </c>
      <c r="L594">
        <v>2.27</v>
      </c>
      <c r="M594">
        <v>3.22</v>
      </c>
      <c r="N594">
        <v>3.56</v>
      </c>
      <c r="O594" s="5">
        <f t="shared" si="229"/>
        <v>2.3426093935375811</v>
      </c>
      <c r="P594" s="5">
        <f t="shared" si="230"/>
        <v>3.3229965846656442</v>
      </c>
      <c r="Q594" s="5">
        <f t="shared" si="231"/>
        <v>3.6738720004377927</v>
      </c>
      <c r="R594" s="6">
        <f t="shared" si="232"/>
        <v>0.42687440883599342</v>
      </c>
      <c r="S594" s="6">
        <f t="shared" si="233"/>
        <v>0.30093320126015682</v>
      </c>
      <c r="T594" s="6">
        <f t="shared" si="234"/>
        <v>0.2721923899038497</v>
      </c>
      <c r="U594" t="e">
        <f t="shared" si="235"/>
        <v>#DIV/0!</v>
      </c>
      <c r="V594" t="e">
        <f t="shared" si="236"/>
        <v>#DIV/0!</v>
      </c>
      <c r="W594" t="e">
        <f t="shared" si="237"/>
        <v>#DIV/0!</v>
      </c>
      <c r="X594" t="s">
        <v>208</v>
      </c>
      <c r="Y594" t="s">
        <v>201</v>
      </c>
      <c r="Z594" s="12"/>
      <c r="AA594" s="16"/>
      <c r="AB594" s="16" t="s">
        <v>16</v>
      </c>
      <c r="AC594" s="34">
        <v>44430</v>
      </c>
    </row>
    <row r="595" spans="1:29" x14ac:dyDescent="0.25">
      <c r="A595" s="11"/>
      <c r="B595" s="11"/>
      <c r="C595" s="11"/>
      <c r="D595" s="13" t="e">
        <f t="shared" si="223"/>
        <v>#DIV/0!</v>
      </c>
      <c r="E595" s="14" t="e">
        <f t="shared" si="224"/>
        <v>#DIV/0!</v>
      </c>
      <c r="F595" s="14" t="e">
        <f t="shared" si="225"/>
        <v>#DIV/0!</v>
      </c>
      <c r="G595" s="10">
        <v>3.5191623426917396E-2</v>
      </c>
      <c r="H595" s="7">
        <f t="shared" si="238"/>
        <v>1.0351916234269174</v>
      </c>
      <c r="I595" s="5" t="e">
        <f t="shared" si="226"/>
        <v>#DIV/0!</v>
      </c>
      <c r="J595" s="5" t="e">
        <f t="shared" si="227"/>
        <v>#DIV/0!</v>
      </c>
      <c r="K595" s="5" t="e">
        <f t="shared" si="228"/>
        <v>#DIV/0!</v>
      </c>
      <c r="L595">
        <v>2.04</v>
      </c>
      <c r="M595">
        <v>3.64</v>
      </c>
      <c r="N595">
        <v>3.7</v>
      </c>
      <c r="O595" s="5">
        <f t="shared" si="229"/>
        <v>2.1117909117909117</v>
      </c>
      <c r="P595" s="5">
        <f t="shared" si="230"/>
        <v>3.7680975092739795</v>
      </c>
      <c r="Q595" s="5">
        <f t="shared" si="231"/>
        <v>3.8302090066795946</v>
      </c>
      <c r="R595" s="6">
        <f t="shared" si="232"/>
        <v>0.4735317281728173</v>
      </c>
      <c r="S595" s="6">
        <f t="shared" si="233"/>
        <v>0.26538591359135916</v>
      </c>
      <c r="T595" s="6">
        <f t="shared" si="234"/>
        <v>0.2610823582358236</v>
      </c>
      <c r="U595" t="e">
        <f t="shared" si="235"/>
        <v>#DIV/0!</v>
      </c>
      <c r="V595" t="e">
        <f t="shared" si="236"/>
        <v>#DIV/0!</v>
      </c>
      <c r="W595" t="e">
        <f t="shared" si="237"/>
        <v>#DIV/0!</v>
      </c>
      <c r="X595" t="s">
        <v>282</v>
      </c>
      <c r="Y595" t="s">
        <v>200</v>
      </c>
      <c r="Z595" s="12"/>
      <c r="AA595" s="16"/>
      <c r="AB595" s="16" t="s">
        <v>16</v>
      </c>
      <c r="AC595" s="34">
        <v>44430</v>
      </c>
    </row>
    <row r="596" spans="1:29" x14ac:dyDescent="0.25">
      <c r="A596" s="11"/>
      <c r="B596" s="11"/>
      <c r="C596" s="11"/>
      <c r="D596" s="13" t="e">
        <f t="shared" si="223"/>
        <v>#DIV/0!</v>
      </c>
      <c r="E596" s="14" t="e">
        <f t="shared" si="224"/>
        <v>#DIV/0!</v>
      </c>
      <c r="F596" s="14" t="e">
        <f t="shared" si="225"/>
        <v>#DIV/0!</v>
      </c>
      <c r="G596" s="10">
        <v>3.8208351396400442E-2</v>
      </c>
      <c r="H596" s="7">
        <f t="shared" si="238"/>
        <v>1.0382083513964004</v>
      </c>
      <c r="I596" s="5" t="e">
        <f t="shared" si="226"/>
        <v>#DIV/0!</v>
      </c>
      <c r="J596" s="5" t="e">
        <f t="shared" si="227"/>
        <v>#DIV/0!</v>
      </c>
      <c r="K596" s="5" t="e">
        <f t="shared" si="228"/>
        <v>#DIV/0!</v>
      </c>
      <c r="L596">
        <v>1.72</v>
      </c>
      <c r="M596">
        <v>4.09</v>
      </c>
      <c r="N596">
        <v>4.71</v>
      </c>
      <c r="O596" s="5">
        <f t="shared" si="229"/>
        <v>1.7857183644018086</v>
      </c>
      <c r="P596" s="5">
        <f t="shared" si="230"/>
        <v>4.246272157211278</v>
      </c>
      <c r="Q596" s="5">
        <f t="shared" si="231"/>
        <v>4.8899613350770457</v>
      </c>
      <c r="R596" s="6">
        <f t="shared" si="232"/>
        <v>0.55999872092651426</v>
      </c>
      <c r="S596" s="6">
        <f t="shared" si="233"/>
        <v>0.23550068459501333</v>
      </c>
      <c r="T596" s="6">
        <f t="shared" si="234"/>
        <v>0.20450059447847233</v>
      </c>
      <c r="U596" t="e">
        <f t="shared" si="235"/>
        <v>#DIV/0!</v>
      </c>
      <c r="V596" t="e">
        <f t="shared" si="236"/>
        <v>#DIV/0!</v>
      </c>
      <c r="W596" t="e">
        <f t="shared" si="237"/>
        <v>#DIV/0!</v>
      </c>
      <c r="X596" t="s">
        <v>206</v>
      </c>
      <c r="Y596" t="s">
        <v>205</v>
      </c>
      <c r="Z596" s="12"/>
      <c r="AA596" s="16"/>
      <c r="AB596" s="16" t="s">
        <v>17</v>
      </c>
      <c r="AC596" s="34">
        <v>44430</v>
      </c>
    </row>
    <row r="597" spans="1:29" x14ac:dyDescent="0.25">
      <c r="A597" s="11"/>
      <c r="B597" s="11"/>
      <c r="C597" s="11"/>
      <c r="D597" s="13" t="e">
        <f t="shared" si="223"/>
        <v>#DIV/0!</v>
      </c>
      <c r="E597" s="14" t="e">
        <f t="shared" si="224"/>
        <v>#DIV/0!</v>
      </c>
      <c r="F597" s="14" t="e">
        <f t="shared" si="225"/>
        <v>#DIV/0!</v>
      </c>
      <c r="G597" s="10">
        <v>3.4580664111505399E-2</v>
      </c>
      <c r="H597" s="7">
        <f t="shared" si="238"/>
        <v>1.0345806641115054</v>
      </c>
      <c r="I597" s="5" t="e">
        <f t="shared" si="226"/>
        <v>#DIV/0!</v>
      </c>
      <c r="J597" s="5" t="e">
        <f t="shared" si="227"/>
        <v>#DIV/0!</v>
      </c>
      <c r="K597" s="5" t="e">
        <f t="shared" si="228"/>
        <v>#DIV/0!</v>
      </c>
      <c r="L597">
        <v>4.1500000000000004</v>
      </c>
      <c r="M597">
        <v>3.63</v>
      </c>
      <c r="N597">
        <v>1.93</v>
      </c>
      <c r="O597" s="5">
        <f t="shared" si="229"/>
        <v>4.2935097560627478</v>
      </c>
      <c r="P597" s="5">
        <f t="shared" si="230"/>
        <v>3.7555278107247645</v>
      </c>
      <c r="Q597" s="5">
        <f t="shared" si="231"/>
        <v>1.9967406817352054</v>
      </c>
      <c r="R597" s="6">
        <f t="shared" si="232"/>
        <v>0.2329096838752788</v>
      </c>
      <c r="S597" s="6">
        <f t="shared" si="233"/>
        <v>0.26627415649653091</v>
      </c>
      <c r="T597" s="6">
        <f t="shared" si="234"/>
        <v>0.50081615962819026</v>
      </c>
      <c r="U597" t="e">
        <f t="shared" si="235"/>
        <v>#DIV/0!</v>
      </c>
      <c r="V597" t="e">
        <f t="shared" si="236"/>
        <v>#DIV/0!</v>
      </c>
      <c r="W597" t="e">
        <f t="shared" si="237"/>
        <v>#DIV/0!</v>
      </c>
      <c r="X597" t="s">
        <v>210</v>
      </c>
      <c r="Y597" t="s">
        <v>209</v>
      </c>
      <c r="Z597" s="12"/>
      <c r="AA597" s="16"/>
      <c r="AB597" s="16" t="s">
        <v>16</v>
      </c>
      <c r="AC597" s="34">
        <v>44430</v>
      </c>
    </row>
    <row r="598" spans="1:29" x14ac:dyDescent="0.25">
      <c r="A598" s="11"/>
      <c r="B598" s="11"/>
      <c r="C598" s="11"/>
      <c r="D598" s="13" t="e">
        <f t="shared" si="223"/>
        <v>#DIV/0!</v>
      </c>
      <c r="E598" s="14" t="e">
        <f t="shared" si="224"/>
        <v>#DIV/0!</v>
      </c>
      <c r="F598" s="14" t="e">
        <f t="shared" si="225"/>
        <v>#DIV/0!</v>
      </c>
      <c r="G598" s="10">
        <v>4.4650788896313243E-2</v>
      </c>
      <c r="H598" s="7">
        <f t="shared" si="238"/>
        <v>1.0446507888963132</v>
      </c>
      <c r="I598" s="5" t="e">
        <f t="shared" si="226"/>
        <v>#DIV/0!</v>
      </c>
      <c r="J598" s="5" t="e">
        <f t="shared" si="227"/>
        <v>#DIV/0!</v>
      </c>
      <c r="K598" s="5" t="e">
        <f t="shared" si="228"/>
        <v>#DIV/0!</v>
      </c>
      <c r="L598">
        <v>6.29</v>
      </c>
      <c r="M598">
        <v>3.78</v>
      </c>
      <c r="N598">
        <v>1.61</v>
      </c>
      <c r="O598" s="5">
        <f t="shared" si="229"/>
        <v>6.5708534621578103</v>
      </c>
      <c r="P598" s="5">
        <f t="shared" si="230"/>
        <v>3.9487799820280638</v>
      </c>
      <c r="Q598" s="5">
        <f t="shared" si="231"/>
        <v>1.6818877701230643</v>
      </c>
      <c r="R598" s="6">
        <f t="shared" si="232"/>
        <v>0.15218723195686804</v>
      </c>
      <c r="S598" s="6">
        <f t="shared" si="233"/>
        <v>0.25324277487002644</v>
      </c>
      <c r="T598" s="6">
        <f t="shared" si="234"/>
        <v>0.59456999317310555</v>
      </c>
      <c r="U598" t="e">
        <f t="shared" si="235"/>
        <v>#DIV/0!</v>
      </c>
      <c r="V598" t="e">
        <f t="shared" si="236"/>
        <v>#DIV/0!</v>
      </c>
      <c r="W598" t="e">
        <f t="shared" si="237"/>
        <v>#DIV/0!</v>
      </c>
      <c r="X598" t="s">
        <v>60</v>
      </c>
      <c r="Y598" t="s">
        <v>129</v>
      </c>
      <c r="Z598" s="12"/>
      <c r="AA598" s="16"/>
      <c r="AB598" s="16" t="s">
        <v>21</v>
      </c>
      <c r="AC598" s="34">
        <v>44431</v>
      </c>
    </row>
    <row r="599" spans="1:29" x14ac:dyDescent="0.25">
      <c r="A599" s="11"/>
      <c r="B599" s="11"/>
      <c r="C599" s="11"/>
      <c r="D599" s="13" t="e">
        <f t="shared" si="223"/>
        <v>#DIV/0!</v>
      </c>
      <c r="E599" s="14" t="e">
        <f t="shared" si="224"/>
        <v>#DIV/0!</v>
      </c>
      <c r="F599" s="14" t="e">
        <f t="shared" si="225"/>
        <v>#DIV/0!</v>
      </c>
      <c r="G599" s="10">
        <v>3.8926627161921301E-2</v>
      </c>
      <c r="H599" s="7">
        <f t="shared" si="238"/>
        <v>1.0389266271619213</v>
      </c>
      <c r="I599" s="5" t="e">
        <f t="shared" si="226"/>
        <v>#DIV/0!</v>
      </c>
      <c r="J599" s="5" t="e">
        <f t="shared" si="227"/>
        <v>#DIV/0!</v>
      </c>
      <c r="K599" s="5" t="e">
        <f t="shared" si="228"/>
        <v>#DIV/0!</v>
      </c>
      <c r="L599">
        <v>4.07</v>
      </c>
      <c r="M599">
        <v>3.3</v>
      </c>
      <c r="N599">
        <v>2.04</v>
      </c>
      <c r="O599" s="5">
        <f t="shared" si="229"/>
        <v>4.2284313725490197</v>
      </c>
      <c r="P599" s="5">
        <f t="shared" si="230"/>
        <v>3.42845786963434</v>
      </c>
      <c r="Q599" s="5">
        <f t="shared" si="231"/>
        <v>2.1194103194103193</v>
      </c>
      <c r="R599" s="6">
        <f t="shared" si="232"/>
        <v>0.2364943194991885</v>
      </c>
      <c r="S599" s="6">
        <f t="shared" si="233"/>
        <v>0.29167632738233251</v>
      </c>
      <c r="T599" s="6">
        <f t="shared" si="234"/>
        <v>0.47182935311847901</v>
      </c>
      <c r="U599" t="e">
        <f t="shared" si="235"/>
        <v>#DIV/0!</v>
      </c>
      <c r="V599" t="e">
        <f t="shared" si="236"/>
        <v>#DIV/0!</v>
      </c>
      <c r="W599" t="e">
        <f t="shared" si="237"/>
        <v>#DIV/0!</v>
      </c>
      <c r="X599" t="s">
        <v>219</v>
      </c>
      <c r="Y599" t="s">
        <v>138</v>
      </c>
      <c r="Z599" s="12"/>
      <c r="AA599" s="16"/>
      <c r="AB599" s="16" t="s">
        <v>18</v>
      </c>
      <c r="AC599" s="34">
        <v>44431</v>
      </c>
    </row>
    <row r="600" spans="1:29" x14ac:dyDescent="0.25">
      <c r="A600" s="11"/>
      <c r="B600" s="11"/>
      <c r="C600" s="11"/>
      <c r="D600" s="13" t="e">
        <f t="shared" si="223"/>
        <v>#DIV/0!</v>
      </c>
      <c r="E600" s="14" t="e">
        <f t="shared" si="224"/>
        <v>#DIV/0!</v>
      </c>
      <c r="F600" s="14" t="e">
        <f t="shared" si="225"/>
        <v>#DIV/0!</v>
      </c>
      <c r="G600" s="10">
        <v>3.4458788269854601E-2</v>
      </c>
      <c r="H600" s="7">
        <f t="shared" si="238"/>
        <v>1.0344587882698546</v>
      </c>
      <c r="I600" s="5" t="e">
        <f t="shared" si="226"/>
        <v>#DIV/0!</v>
      </c>
      <c r="J600" s="5" t="e">
        <f t="shared" si="227"/>
        <v>#DIV/0!</v>
      </c>
      <c r="K600" s="5" t="e">
        <f t="shared" si="228"/>
        <v>#DIV/0!</v>
      </c>
      <c r="L600">
        <v>1.88</v>
      </c>
      <c r="M600">
        <v>3.58</v>
      </c>
      <c r="N600">
        <v>4.4800000000000004</v>
      </c>
      <c r="O600" s="5">
        <f t="shared" si="229"/>
        <v>1.9447825219473265</v>
      </c>
      <c r="P600" s="5">
        <f t="shared" si="230"/>
        <v>3.7033624620060794</v>
      </c>
      <c r="Q600" s="5">
        <f t="shared" si="231"/>
        <v>4.6343753714489493</v>
      </c>
      <c r="R600" s="6">
        <f t="shared" si="232"/>
        <v>0.51419631178024572</v>
      </c>
      <c r="S600" s="6">
        <f t="shared" si="233"/>
        <v>0.27002487881197257</v>
      </c>
      <c r="T600" s="6">
        <f t="shared" si="234"/>
        <v>0.21577880940778163</v>
      </c>
      <c r="U600" t="e">
        <f t="shared" si="235"/>
        <v>#DIV/0!</v>
      </c>
      <c r="V600" t="e">
        <f t="shared" si="236"/>
        <v>#DIV/0!</v>
      </c>
      <c r="W600" t="e">
        <f t="shared" si="237"/>
        <v>#DIV/0!</v>
      </c>
      <c r="X600" t="s">
        <v>153</v>
      </c>
      <c r="Y600" t="s">
        <v>224</v>
      </c>
      <c r="Z600" s="12"/>
      <c r="AA600" s="16"/>
      <c r="AB600" s="16" t="s">
        <v>17</v>
      </c>
      <c r="AC600" s="34">
        <v>44431</v>
      </c>
    </row>
    <row r="601" spans="1:29" x14ac:dyDescent="0.25">
      <c r="A601" s="11"/>
      <c r="B601" s="11"/>
      <c r="C601" s="11"/>
      <c r="D601" s="13" t="e">
        <f t="shared" si="223"/>
        <v>#DIV/0!</v>
      </c>
      <c r="E601" s="14" t="e">
        <f t="shared" si="224"/>
        <v>#DIV/0!</v>
      </c>
      <c r="F601" s="14" t="e">
        <f t="shared" si="225"/>
        <v>#DIV/0!</v>
      </c>
      <c r="G601" s="10">
        <v>3.5275231683592256E-2</v>
      </c>
      <c r="H601" s="7">
        <f t="shared" si="238"/>
        <v>1.0352752316835923</v>
      </c>
      <c r="I601" s="5" t="e">
        <f t="shared" si="226"/>
        <v>#DIV/0!</v>
      </c>
      <c r="J601" s="5" t="e">
        <f t="shared" si="227"/>
        <v>#DIV/0!</v>
      </c>
      <c r="K601" s="5" t="e">
        <f t="shared" si="228"/>
        <v>#DIV/0!</v>
      </c>
      <c r="L601">
        <v>4.57</v>
      </c>
      <c r="M601">
        <v>3.48</v>
      </c>
      <c r="N601">
        <v>1.89</v>
      </c>
      <c r="O601" s="5">
        <f t="shared" si="229"/>
        <v>4.731207808794017</v>
      </c>
      <c r="P601" s="5">
        <f t="shared" si="230"/>
        <v>3.602757806258901</v>
      </c>
      <c r="Q601" s="5">
        <f t="shared" si="231"/>
        <v>1.9566701878819892</v>
      </c>
      <c r="R601" s="6">
        <f t="shared" si="232"/>
        <v>0.21136251891985688</v>
      </c>
      <c r="S601" s="6">
        <f t="shared" si="233"/>
        <v>0.2775651469723408</v>
      </c>
      <c r="T601" s="6">
        <f t="shared" si="234"/>
        <v>0.51107233410780217</v>
      </c>
      <c r="U601" t="e">
        <f t="shared" si="235"/>
        <v>#DIV/0!</v>
      </c>
      <c r="V601" t="e">
        <f t="shared" si="236"/>
        <v>#DIV/0!</v>
      </c>
      <c r="W601" t="e">
        <f t="shared" si="237"/>
        <v>#DIV/0!</v>
      </c>
      <c r="X601" t="s">
        <v>162</v>
      </c>
      <c r="Y601" t="s">
        <v>81</v>
      </c>
      <c r="Z601" s="12"/>
      <c r="AA601" s="16"/>
      <c r="AB601" s="16" t="s">
        <v>16</v>
      </c>
      <c r="AC601" s="34">
        <v>44431</v>
      </c>
    </row>
    <row r="602" spans="1:29" x14ac:dyDescent="0.25">
      <c r="A602" s="11"/>
      <c r="B602" s="11"/>
      <c r="C602" s="11"/>
      <c r="D602" s="13" t="e">
        <f t="shared" si="223"/>
        <v>#DIV/0!</v>
      </c>
      <c r="E602" s="14" t="e">
        <f t="shared" si="224"/>
        <v>#DIV/0!</v>
      </c>
      <c r="F602" s="14" t="e">
        <f t="shared" si="225"/>
        <v>#DIV/0!</v>
      </c>
      <c r="G602" s="10">
        <v>3.6523585893615484E-2</v>
      </c>
      <c r="H602" s="7">
        <f t="shared" si="238"/>
        <v>1.0365235858936155</v>
      </c>
      <c r="I602" s="5" t="e">
        <f t="shared" si="226"/>
        <v>#DIV/0!</v>
      </c>
      <c r="J602" s="5" t="e">
        <f t="shared" si="227"/>
        <v>#DIV/0!</v>
      </c>
      <c r="K602" s="5" t="e">
        <f t="shared" si="228"/>
        <v>#DIV/0!</v>
      </c>
      <c r="L602">
        <v>1.89</v>
      </c>
      <c r="M602">
        <v>3.61</v>
      </c>
      <c r="N602">
        <v>4.34</v>
      </c>
      <c r="O602" s="5">
        <f t="shared" si="229"/>
        <v>1.9590295773389332</v>
      </c>
      <c r="P602" s="5">
        <f t="shared" si="230"/>
        <v>3.7418501450759516</v>
      </c>
      <c r="Q602" s="5">
        <f t="shared" si="231"/>
        <v>4.4985123627782908</v>
      </c>
      <c r="R602" s="6">
        <f t="shared" si="232"/>
        <v>0.51045681574566104</v>
      </c>
      <c r="S602" s="6">
        <f t="shared" si="233"/>
        <v>0.26724747417155109</v>
      </c>
      <c r="T602" s="6">
        <f t="shared" si="234"/>
        <v>0.22229571008278787</v>
      </c>
      <c r="U602" t="e">
        <f t="shared" si="235"/>
        <v>#DIV/0!</v>
      </c>
      <c r="V602" t="e">
        <f t="shared" si="236"/>
        <v>#DIV/0!</v>
      </c>
      <c r="W602" t="e">
        <f t="shared" si="237"/>
        <v>#DIV/0!</v>
      </c>
      <c r="X602" t="s">
        <v>89</v>
      </c>
      <c r="Y602" t="s">
        <v>91</v>
      </c>
      <c r="Z602" s="12"/>
      <c r="AA602" s="16"/>
      <c r="AB602" s="16" t="s">
        <v>19</v>
      </c>
      <c r="AC602" s="34">
        <v>44431</v>
      </c>
    </row>
    <row r="603" spans="1:29" x14ac:dyDescent="0.25">
      <c r="A603" s="11"/>
      <c r="B603" s="11"/>
      <c r="C603" s="11"/>
      <c r="D603" s="13" t="e">
        <f t="shared" si="223"/>
        <v>#DIV/0!</v>
      </c>
      <c r="E603" s="14" t="e">
        <f t="shared" si="224"/>
        <v>#DIV/0!</v>
      </c>
      <c r="F603" s="14" t="e">
        <f t="shared" si="225"/>
        <v>#DIV/0!</v>
      </c>
      <c r="G603" s="10">
        <v>3.2693314373428262E-2</v>
      </c>
      <c r="H603" s="7">
        <f t="shared" si="238"/>
        <v>1.0326933143734283</v>
      </c>
      <c r="I603" s="5" t="e">
        <f t="shared" si="226"/>
        <v>#DIV/0!</v>
      </c>
      <c r="J603" s="5" t="e">
        <f t="shared" si="227"/>
        <v>#DIV/0!</v>
      </c>
      <c r="K603" s="5" t="e">
        <f t="shared" si="228"/>
        <v>#DIV/0!</v>
      </c>
      <c r="L603">
        <v>3.43</v>
      </c>
      <c r="M603">
        <v>3.44</v>
      </c>
      <c r="N603">
        <v>2.2200000000000002</v>
      </c>
      <c r="O603" s="5">
        <f t="shared" si="229"/>
        <v>3.5421380683008592</v>
      </c>
      <c r="P603" s="5">
        <f t="shared" si="230"/>
        <v>3.5524650014445931</v>
      </c>
      <c r="Q603" s="5">
        <f t="shared" si="231"/>
        <v>2.2925791579090111</v>
      </c>
      <c r="R603" s="6">
        <f t="shared" si="232"/>
        <v>0.28231536453904904</v>
      </c>
      <c r="S603" s="6">
        <f t="shared" si="233"/>
        <v>0.28149468033980762</v>
      </c>
      <c r="T603" s="6">
        <f t="shared" si="234"/>
        <v>0.43618995512114328</v>
      </c>
      <c r="U603" t="e">
        <f t="shared" si="235"/>
        <v>#DIV/0!</v>
      </c>
      <c r="V603" t="e">
        <f t="shared" si="236"/>
        <v>#DIV/0!</v>
      </c>
      <c r="W603" t="e">
        <f t="shared" si="237"/>
        <v>#DIV/0!</v>
      </c>
      <c r="X603" t="s">
        <v>289</v>
      </c>
      <c r="Y603" t="s">
        <v>93</v>
      </c>
      <c r="Z603" s="12"/>
      <c r="AA603" s="16"/>
      <c r="AB603" s="16" t="s">
        <v>17</v>
      </c>
      <c r="AC603" s="34">
        <v>44431</v>
      </c>
    </row>
    <row r="604" spans="1:29" x14ac:dyDescent="0.25">
      <c r="A604" s="11"/>
      <c r="B604" s="11"/>
      <c r="C604" s="11"/>
      <c r="D604" s="13" t="e">
        <f t="shared" si="223"/>
        <v>#DIV/0!</v>
      </c>
      <c r="E604" s="14" t="e">
        <f t="shared" si="224"/>
        <v>#DIV/0!</v>
      </c>
      <c r="F604" s="14" t="e">
        <f t="shared" si="225"/>
        <v>#DIV/0!</v>
      </c>
      <c r="G604" s="10">
        <v>5.9924044246713937E-2</v>
      </c>
      <c r="H604" s="7">
        <f t="shared" si="238"/>
        <v>1.0599240442467139</v>
      </c>
      <c r="I604" s="5" t="e">
        <f t="shared" si="226"/>
        <v>#DIV/0!</v>
      </c>
      <c r="J604" s="5" t="e">
        <f t="shared" si="227"/>
        <v>#DIV/0!</v>
      </c>
      <c r="K604" s="5" t="e">
        <f t="shared" si="228"/>
        <v>#DIV/0!</v>
      </c>
      <c r="L604">
        <v>3.1</v>
      </c>
      <c r="M604">
        <v>2.91</v>
      </c>
      <c r="N604">
        <v>2.54</v>
      </c>
      <c r="O604" s="5">
        <f t="shared" si="229"/>
        <v>3.2857645371648134</v>
      </c>
      <c r="P604" s="5">
        <f t="shared" si="230"/>
        <v>3.0843789687579375</v>
      </c>
      <c r="Q604" s="5">
        <f t="shared" si="231"/>
        <v>2.6922070723866534</v>
      </c>
      <c r="R604" s="6">
        <f t="shared" si="232"/>
        <v>0.30434317148692269</v>
      </c>
      <c r="S604" s="6">
        <f t="shared" si="233"/>
        <v>0.32421437512352591</v>
      </c>
      <c r="T604" s="6">
        <f t="shared" si="234"/>
        <v>0.37144245338955134</v>
      </c>
      <c r="U604" t="e">
        <f t="shared" si="235"/>
        <v>#DIV/0!</v>
      </c>
      <c r="V604" t="e">
        <f t="shared" si="236"/>
        <v>#DIV/0!</v>
      </c>
      <c r="W604" t="e">
        <f t="shared" si="237"/>
        <v>#DIV/0!</v>
      </c>
      <c r="X604" t="s">
        <v>49</v>
      </c>
      <c r="Y604" t="s">
        <v>233</v>
      </c>
      <c r="Z604" s="12"/>
      <c r="AA604" s="16"/>
      <c r="AB604" s="16" t="s">
        <v>31</v>
      </c>
      <c r="AC604" s="34">
        <v>44431</v>
      </c>
    </row>
    <row r="605" spans="1:29" x14ac:dyDescent="0.25">
      <c r="A605" s="11"/>
      <c r="B605" s="11"/>
      <c r="C605" s="11"/>
      <c r="D605" s="13" t="e">
        <f t="shared" si="223"/>
        <v>#DIV/0!</v>
      </c>
      <c r="E605" s="14" t="e">
        <f t="shared" si="224"/>
        <v>#DIV/0!</v>
      </c>
      <c r="F605" s="14" t="e">
        <f t="shared" si="225"/>
        <v>#DIV/0!</v>
      </c>
      <c r="G605" s="10">
        <v>4.174444624583673E-2</v>
      </c>
      <c r="H605" s="7">
        <f t="shared" si="238"/>
        <v>1.0417444462458367</v>
      </c>
      <c r="I605" s="5" t="e">
        <f t="shared" si="226"/>
        <v>#DIV/0!</v>
      </c>
      <c r="J605" s="5" t="e">
        <f t="shared" si="227"/>
        <v>#DIV/0!</v>
      </c>
      <c r="K605" s="5" t="e">
        <f t="shared" si="228"/>
        <v>#DIV/0!</v>
      </c>
      <c r="L605">
        <v>1.89</v>
      </c>
      <c r="M605">
        <v>3.53</v>
      </c>
      <c r="N605">
        <v>4.3600000000000003</v>
      </c>
      <c r="O605" s="5">
        <f t="shared" si="229"/>
        <v>1.9688970034046314</v>
      </c>
      <c r="P605" s="5">
        <f t="shared" si="230"/>
        <v>3.6773578952478037</v>
      </c>
      <c r="Q605" s="5">
        <f t="shared" si="231"/>
        <v>4.5420057856318481</v>
      </c>
      <c r="R605" s="6">
        <f t="shared" si="232"/>
        <v>0.50789858396391108</v>
      </c>
      <c r="S605" s="6">
        <f t="shared" si="233"/>
        <v>0.27193436931778808</v>
      </c>
      <c r="T605" s="6">
        <f t="shared" si="234"/>
        <v>0.22016704671830087</v>
      </c>
      <c r="U605" t="e">
        <f t="shared" si="235"/>
        <v>#DIV/0!</v>
      </c>
      <c r="V605" t="e">
        <f t="shared" si="236"/>
        <v>#DIV/0!</v>
      </c>
      <c r="W605" t="e">
        <f t="shared" si="237"/>
        <v>#DIV/0!</v>
      </c>
      <c r="X605" t="s">
        <v>177</v>
      </c>
      <c r="Y605" t="s">
        <v>232</v>
      </c>
      <c r="Z605" s="12"/>
      <c r="AA605" s="16"/>
      <c r="AB605" s="16" t="s">
        <v>334</v>
      </c>
      <c r="AC605" s="34">
        <v>44431</v>
      </c>
    </row>
    <row r="606" spans="1:29" x14ac:dyDescent="0.25">
      <c r="A606" s="11"/>
      <c r="B606" s="11"/>
      <c r="C606" s="11"/>
      <c r="D606" s="13" t="e">
        <f t="shared" si="223"/>
        <v>#DIV/0!</v>
      </c>
      <c r="E606" s="14" t="e">
        <f t="shared" si="224"/>
        <v>#DIV/0!</v>
      </c>
      <c r="F606" s="14" t="e">
        <f t="shared" si="225"/>
        <v>#DIV/0!</v>
      </c>
      <c r="G606" s="10">
        <v>3.9417291837642532E-2</v>
      </c>
      <c r="H606" s="7">
        <f t="shared" si="238"/>
        <v>1.0394172918376425</v>
      </c>
      <c r="I606" s="5" t="e">
        <f t="shared" si="226"/>
        <v>#DIV/0!</v>
      </c>
      <c r="J606" s="5" t="e">
        <f t="shared" si="227"/>
        <v>#DIV/0!</v>
      </c>
      <c r="K606" s="5" t="e">
        <f t="shared" si="228"/>
        <v>#DIV/0!</v>
      </c>
      <c r="L606">
        <v>1.39</v>
      </c>
      <c r="M606">
        <v>4.88</v>
      </c>
      <c r="N606">
        <v>8.69</v>
      </c>
      <c r="O606" s="5">
        <f t="shared" si="229"/>
        <v>1.4447900356543231</v>
      </c>
      <c r="P606" s="5">
        <f t="shared" si="230"/>
        <v>5.0723563841676951</v>
      </c>
      <c r="Q606" s="5">
        <f t="shared" si="231"/>
        <v>9.0325362660691138</v>
      </c>
      <c r="R606" s="6">
        <f t="shared" si="232"/>
        <v>0.6921420935375675</v>
      </c>
      <c r="S606" s="6">
        <f t="shared" si="233"/>
        <v>0.19714703074123338</v>
      </c>
      <c r="T606" s="6">
        <f t="shared" si="234"/>
        <v>0.11071087572119895</v>
      </c>
      <c r="U606" t="e">
        <f t="shared" si="235"/>
        <v>#DIV/0!</v>
      </c>
      <c r="V606" t="e">
        <f t="shared" si="236"/>
        <v>#DIV/0!</v>
      </c>
      <c r="W606" t="e">
        <f t="shared" si="237"/>
        <v>#DIV/0!</v>
      </c>
      <c r="X606" t="s">
        <v>186</v>
      </c>
      <c r="Y606" t="s">
        <v>111</v>
      </c>
      <c r="Z606" s="12"/>
      <c r="AA606" s="16"/>
      <c r="AB606" s="16" t="s">
        <v>35</v>
      </c>
      <c r="AC606" s="34">
        <v>44431</v>
      </c>
    </row>
    <row r="607" spans="1:29" x14ac:dyDescent="0.25">
      <c r="A607" s="11"/>
      <c r="B607" s="11"/>
      <c r="C607" s="11"/>
      <c r="D607" s="13" t="e">
        <f t="shared" si="223"/>
        <v>#DIV/0!</v>
      </c>
      <c r="E607" s="14" t="e">
        <f t="shared" si="224"/>
        <v>#DIV/0!</v>
      </c>
      <c r="F607" s="14" t="e">
        <f t="shared" si="225"/>
        <v>#DIV/0!</v>
      </c>
      <c r="G607" s="10">
        <v>3.6377671636030229E-2</v>
      </c>
      <c r="H607" s="7">
        <f t="shared" si="238"/>
        <v>1.0363776716360302</v>
      </c>
      <c r="I607" s="5" t="e">
        <f t="shared" si="226"/>
        <v>#DIV/0!</v>
      </c>
      <c r="J607" s="5" t="e">
        <f t="shared" si="227"/>
        <v>#DIV/0!</v>
      </c>
      <c r="K607" s="5" t="e">
        <f t="shared" si="228"/>
        <v>#DIV/0!</v>
      </c>
      <c r="L607">
        <v>1.96</v>
      </c>
      <c r="M607">
        <v>3.29</v>
      </c>
      <c r="N607">
        <v>4.5</v>
      </c>
      <c r="O607" s="5">
        <f t="shared" si="229"/>
        <v>2.0313002364066191</v>
      </c>
      <c r="P607" s="5">
        <f t="shared" si="230"/>
        <v>3.4096825396825396</v>
      </c>
      <c r="Q607" s="5">
        <f t="shared" si="231"/>
        <v>4.663699522362136</v>
      </c>
      <c r="R607" s="6">
        <f t="shared" si="232"/>
        <v>0.49229551696848384</v>
      </c>
      <c r="S607" s="6">
        <f t="shared" si="233"/>
        <v>0.29328243564079887</v>
      </c>
      <c r="T607" s="6">
        <f t="shared" si="234"/>
        <v>0.21442204739071738</v>
      </c>
      <c r="U607" t="e">
        <f t="shared" si="235"/>
        <v>#DIV/0!</v>
      </c>
      <c r="V607" t="e">
        <f t="shared" si="236"/>
        <v>#DIV/0!</v>
      </c>
      <c r="W607" t="e">
        <f t="shared" si="237"/>
        <v>#DIV/0!</v>
      </c>
      <c r="X607" t="s">
        <v>242</v>
      </c>
      <c r="Y607" t="s">
        <v>241</v>
      </c>
      <c r="Z607" s="12"/>
      <c r="AA607" s="16"/>
      <c r="AB607" s="16" t="s">
        <v>17</v>
      </c>
      <c r="AC607" s="34">
        <v>44431</v>
      </c>
    </row>
    <row r="608" spans="1:29" x14ac:dyDescent="0.25">
      <c r="A608" s="11"/>
      <c r="B608" s="11"/>
      <c r="C608" s="11"/>
      <c r="D608" s="13" t="e">
        <f t="shared" si="223"/>
        <v>#DIV/0!</v>
      </c>
      <c r="E608" s="14" t="e">
        <f t="shared" si="224"/>
        <v>#DIV/0!</v>
      </c>
      <c r="F608" s="14" t="e">
        <f t="shared" si="225"/>
        <v>#DIV/0!</v>
      </c>
      <c r="G608" s="10">
        <v>3.502160774013019E-2</v>
      </c>
      <c r="H608" s="7">
        <f t="shared" si="238"/>
        <v>1.0350216077401302</v>
      </c>
      <c r="I608" s="5" t="e">
        <f t="shared" si="226"/>
        <v>#DIV/0!</v>
      </c>
      <c r="J608" s="5" t="e">
        <f t="shared" si="227"/>
        <v>#DIV/0!</v>
      </c>
      <c r="K608" s="5" t="e">
        <f t="shared" si="228"/>
        <v>#DIV/0!</v>
      </c>
      <c r="L608">
        <v>4.1500000000000004</v>
      </c>
      <c r="M608">
        <v>3.43</v>
      </c>
      <c r="N608">
        <v>1.99</v>
      </c>
      <c r="O608" s="5">
        <f t="shared" si="229"/>
        <v>4.2953396721215409</v>
      </c>
      <c r="P608" s="5">
        <f t="shared" si="230"/>
        <v>3.5501241145486468</v>
      </c>
      <c r="Q608" s="5">
        <f t="shared" si="231"/>
        <v>2.0596929994028592</v>
      </c>
      <c r="R608" s="6">
        <f t="shared" si="232"/>
        <v>0.23281045885390553</v>
      </c>
      <c r="S608" s="6">
        <f t="shared" si="233"/>
        <v>0.28168029278242213</v>
      </c>
      <c r="T608" s="6">
        <f t="shared" si="234"/>
        <v>0.48550924836367232</v>
      </c>
      <c r="U608" t="e">
        <f t="shared" si="235"/>
        <v>#DIV/0!</v>
      </c>
      <c r="V608" t="e">
        <f t="shared" si="236"/>
        <v>#DIV/0!</v>
      </c>
      <c r="W608" t="e">
        <f t="shared" si="237"/>
        <v>#DIV/0!</v>
      </c>
      <c r="X608" t="s">
        <v>239</v>
      </c>
      <c r="Y608" t="s">
        <v>185</v>
      </c>
      <c r="Z608" s="12"/>
      <c r="AA608" s="16"/>
      <c r="AB608" s="16" t="s">
        <v>19</v>
      </c>
      <c r="AC608" s="34">
        <v>44431</v>
      </c>
    </row>
    <row r="609" spans="1:29" x14ac:dyDescent="0.25">
      <c r="A609" s="11"/>
      <c r="B609" s="11"/>
      <c r="C609" s="11"/>
      <c r="D609" s="13" t="e">
        <f t="shared" si="223"/>
        <v>#DIV/0!</v>
      </c>
      <c r="E609" s="14" t="e">
        <f t="shared" si="224"/>
        <v>#DIV/0!</v>
      </c>
      <c r="F609" s="14" t="e">
        <f t="shared" si="225"/>
        <v>#DIV/0!</v>
      </c>
      <c r="G609" s="10">
        <v>3.8250026156099626E-2</v>
      </c>
      <c r="H609" s="7">
        <f t="shared" si="238"/>
        <v>1.0382500261560996</v>
      </c>
      <c r="I609" s="5" t="e">
        <f t="shared" si="226"/>
        <v>#DIV/0!</v>
      </c>
      <c r="J609" s="5" t="e">
        <f t="shared" si="227"/>
        <v>#DIV/0!</v>
      </c>
      <c r="K609" s="5" t="e">
        <f t="shared" si="228"/>
        <v>#DIV/0!</v>
      </c>
      <c r="L609">
        <v>2.95</v>
      </c>
      <c r="M609">
        <v>3.24</v>
      </c>
      <c r="N609">
        <v>2.56</v>
      </c>
      <c r="O609" s="5">
        <f t="shared" si="229"/>
        <v>3.0628375771604941</v>
      </c>
      <c r="P609" s="5">
        <f t="shared" si="230"/>
        <v>3.3639300847457632</v>
      </c>
      <c r="Q609" s="5">
        <f t="shared" si="231"/>
        <v>2.657920066959615</v>
      </c>
      <c r="R609" s="6">
        <f t="shared" si="232"/>
        <v>0.32649462297869658</v>
      </c>
      <c r="S609" s="6">
        <f t="shared" si="233"/>
        <v>0.29727133882319595</v>
      </c>
      <c r="T609" s="6">
        <f t="shared" si="234"/>
        <v>0.37623403819810741</v>
      </c>
      <c r="U609" t="e">
        <f t="shared" si="235"/>
        <v>#DIV/0!</v>
      </c>
      <c r="V609" t="e">
        <f t="shared" si="236"/>
        <v>#DIV/0!</v>
      </c>
      <c r="W609" t="e">
        <f t="shared" si="237"/>
        <v>#DIV/0!</v>
      </c>
      <c r="X609" t="s">
        <v>68</v>
      </c>
      <c r="Y609" t="s">
        <v>140</v>
      </c>
      <c r="Z609" s="12"/>
      <c r="AA609" s="16"/>
      <c r="AB609" s="16" t="s">
        <v>19</v>
      </c>
      <c r="AC609" s="34">
        <v>44432</v>
      </c>
    </row>
    <row r="610" spans="1:29" x14ac:dyDescent="0.25">
      <c r="A610" s="11"/>
      <c r="B610" s="11"/>
      <c r="C610" s="11"/>
      <c r="D610" s="13" t="e">
        <f t="shared" si="223"/>
        <v>#DIV/0!</v>
      </c>
      <c r="E610" s="14" t="e">
        <f t="shared" si="224"/>
        <v>#DIV/0!</v>
      </c>
      <c r="F610" s="14" t="e">
        <f t="shared" si="225"/>
        <v>#DIV/0!</v>
      </c>
      <c r="G610" s="10">
        <v>4.0814063642315546E-2</v>
      </c>
      <c r="H610" s="7">
        <f t="shared" si="238"/>
        <v>1.0408140636423155</v>
      </c>
      <c r="I610" s="5" t="e">
        <f t="shared" si="226"/>
        <v>#DIV/0!</v>
      </c>
      <c r="J610" s="5" t="e">
        <f t="shared" si="227"/>
        <v>#DIV/0!</v>
      </c>
      <c r="K610" s="5" t="e">
        <f t="shared" si="228"/>
        <v>#DIV/0!</v>
      </c>
      <c r="L610">
        <v>3.66</v>
      </c>
      <c r="M610">
        <v>3.33</v>
      </c>
      <c r="N610">
        <v>2.14</v>
      </c>
      <c r="O610" s="5">
        <f t="shared" si="229"/>
        <v>3.8093794729308752</v>
      </c>
      <c r="P610" s="5">
        <f t="shared" si="230"/>
        <v>3.4659108319289107</v>
      </c>
      <c r="Q610" s="5">
        <f t="shared" si="231"/>
        <v>2.2273420961945556</v>
      </c>
      <c r="R610" s="6">
        <f t="shared" si="232"/>
        <v>0.26250994607019712</v>
      </c>
      <c r="S610" s="6">
        <f t="shared" si="233"/>
        <v>0.28852444523030679</v>
      </c>
      <c r="T610" s="6">
        <f t="shared" si="234"/>
        <v>0.44896560869949598</v>
      </c>
      <c r="U610" t="e">
        <f t="shared" si="235"/>
        <v>#DIV/0!</v>
      </c>
      <c r="V610" t="e">
        <f t="shared" si="236"/>
        <v>#DIV/0!</v>
      </c>
      <c r="W610" t="e">
        <f t="shared" si="237"/>
        <v>#DIV/0!</v>
      </c>
      <c r="X610" t="s">
        <v>70</v>
      </c>
      <c r="Y610" t="s">
        <v>135</v>
      </c>
      <c r="Z610" s="12"/>
      <c r="AA610" s="16"/>
      <c r="AB610" s="16" t="s">
        <v>31</v>
      </c>
      <c r="AC610" s="34">
        <v>44432</v>
      </c>
    </row>
    <row r="611" spans="1:29" x14ac:dyDescent="0.25">
      <c r="A611" s="11"/>
      <c r="B611" s="11"/>
      <c r="C611" s="11"/>
      <c r="D611" s="13"/>
      <c r="E611" s="14"/>
      <c r="F611" s="14"/>
      <c r="G611" s="10"/>
      <c r="H611" s="7"/>
      <c r="I611" s="7"/>
      <c r="J611" s="7"/>
      <c r="K611" s="7"/>
      <c r="L611" s="12"/>
      <c r="M611" s="12"/>
      <c r="N611" s="12"/>
      <c r="O611" s="7"/>
      <c r="P611" s="7"/>
      <c r="Q611" s="7"/>
      <c r="R611" s="15"/>
      <c r="S611" s="15"/>
      <c r="T611" s="15"/>
      <c r="U611" s="12"/>
      <c r="V611" s="12"/>
      <c r="W611" s="12"/>
      <c r="X611" s="12"/>
      <c r="Y611" s="12"/>
      <c r="Z611" s="12"/>
      <c r="AA611" s="16"/>
      <c r="AB611" s="16"/>
      <c r="AC611" s="27"/>
    </row>
    <row r="612" spans="1:29" x14ac:dyDescent="0.25">
      <c r="A612" s="11"/>
      <c r="B612" s="11"/>
      <c r="C612" s="11"/>
      <c r="D612" s="13"/>
      <c r="E612" s="14"/>
      <c r="F612" s="14"/>
      <c r="G612" s="10"/>
      <c r="H612" s="7"/>
      <c r="I612" s="7"/>
      <c r="J612" s="7"/>
      <c r="K612" s="7"/>
      <c r="L612" s="12"/>
      <c r="M612" s="12"/>
      <c r="N612" s="12"/>
      <c r="O612" s="7"/>
      <c r="P612" s="7"/>
      <c r="Q612" s="7"/>
      <c r="R612" s="15"/>
      <c r="S612" s="15"/>
      <c r="T612" s="15"/>
      <c r="U612" s="12"/>
      <c r="V612" s="12"/>
      <c r="W612" s="12"/>
      <c r="X612" s="12"/>
      <c r="Y612" s="12"/>
      <c r="Z612" s="12"/>
      <c r="AA612" s="16"/>
      <c r="AB612" s="16"/>
      <c r="AC612" s="27"/>
    </row>
    <row r="613" spans="1:29" x14ac:dyDescent="0.25">
      <c r="A613" s="11"/>
      <c r="B613" s="11"/>
      <c r="C613" s="11"/>
      <c r="D613" s="13"/>
      <c r="E613" s="14"/>
      <c r="F613" s="14"/>
      <c r="G613" s="10"/>
      <c r="H613" s="7"/>
      <c r="I613" s="7"/>
      <c r="J613" s="7"/>
      <c r="K613" s="7"/>
      <c r="L613" s="12"/>
      <c r="M613" s="12"/>
      <c r="N613" s="12"/>
      <c r="O613" s="7"/>
      <c r="P613" s="7"/>
      <c r="Q613" s="7"/>
      <c r="R613" s="15"/>
      <c r="S613" s="15"/>
      <c r="T613" s="15"/>
      <c r="U613" s="12"/>
      <c r="V613" s="12"/>
      <c r="W613" s="12"/>
      <c r="X613" s="12"/>
      <c r="Y613" s="12"/>
      <c r="Z613" s="12"/>
      <c r="AA613" s="16"/>
      <c r="AB613" s="16"/>
      <c r="AC613" s="27"/>
    </row>
    <row r="614" spans="1:29" x14ac:dyDescent="0.25">
      <c r="A614" s="11"/>
      <c r="B614" s="11"/>
      <c r="C614" s="11"/>
      <c r="D614" s="13"/>
      <c r="E614" s="14"/>
      <c r="F614" s="14"/>
      <c r="G614" s="10"/>
      <c r="H614" s="7"/>
      <c r="I614" s="7"/>
      <c r="J614" s="7"/>
      <c r="K614" s="7"/>
      <c r="L614" s="12"/>
      <c r="M614" s="12"/>
      <c r="N614" s="12"/>
      <c r="O614" s="7"/>
      <c r="P614" s="7"/>
      <c r="Q614" s="7"/>
      <c r="R614" s="15"/>
      <c r="S614" s="15"/>
      <c r="T614" s="15"/>
      <c r="U614" s="12"/>
      <c r="V614" s="12"/>
      <c r="W614" s="12"/>
      <c r="X614" s="12"/>
      <c r="Y614" s="12"/>
      <c r="Z614" s="12"/>
      <c r="AA614" s="16"/>
      <c r="AB614" s="16"/>
      <c r="AC614" s="27"/>
    </row>
    <row r="615" spans="1:29" x14ac:dyDescent="0.25">
      <c r="A615" s="11"/>
      <c r="B615" s="11"/>
      <c r="C615" s="11"/>
      <c r="D615" s="13"/>
      <c r="E615" s="14"/>
      <c r="F615" s="14"/>
      <c r="G615" s="10"/>
      <c r="H615" s="7"/>
      <c r="I615" s="7"/>
      <c r="J615" s="7"/>
      <c r="K615" s="7"/>
      <c r="L615" s="12"/>
      <c r="M615" s="12"/>
      <c r="N615" s="12"/>
      <c r="O615" s="7"/>
      <c r="P615" s="7"/>
      <c r="Q615" s="7"/>
      <c r="R615" s="15"/>
      <c r="S615" s="15"/>
      <c r="T615" s="15"/>
      <c r="U615" s="12"/>
      <c r="V615" s="12"/>
      <c r="W615" s="12"/>
      <c r="X615" s="12"/>
      <c r="Y615" s="12"/>
      <c r="Z615" s="12"/>
      <c r="AA615" s="16"/>
      <c r="AB615" s="16"/>
      <c r="AC615" s="27"/>
    </row>
    <row r="616" spans="1:29" x14ac:dyDescent="0.25">
      <c r="A616" s="11"/>
      <c r="B616" s="11"/>
      <c r="C616" s="11"/>
      <c r="D616" s="13"/>
      <c r="E616" s="14"/>
      <c r="F616" s="14"/>
      <c r="G616" s="10"/>
      <c r="H616" s="7"/>
      <c r="I616" s="7"/>
      <c r="J616" s="7"/>
      <c r="K616" s="7"/>
      <c r="L616" s="12"/>
      <c r="M616" s="12"/>
      <c r="N616" s="12"/>
      <c r="O616" s="7"/>
      <c r="P616" s="7"/>
      <c r="Q616" s="7"/>
      <c r="R616" s="15"/>
      <c r="S616" s="15"/>
      <c r="T616" s="15"/>
      <c r="U616" s="12"/>
      <c r="V616" s="12"/>
      <c r="W616" s="12"/>
      <c r="X616" s="12"/>
      <c r="Y616" s="12"/>
      <c r="Z616" s="12"/>
      <c r="AA616" s="16"/>
      <c r="AB616" s="16"/>
      <c r="AC616" s="27"/>
    </row>
    <row r="617" spans="1:29" x14ac:dyDescent="0.25">
      <c r="A617" s="11"/>
      <c r="B617" s="11"/>
      <c r="C617" s="11"/>
      <c r="D617" s="13"/>
      <c r="E617" s="14"/>
      <c r="F617" s="14"/>
      <c r="G617" s="10"/>
      <c r="H617" s="7"/>
      <c r="I617" s="7"/>
      <c r="J617" s="7"/>
      <c r="K617" s="7"/>
      <c r="L617" s="12"/>
      <c r="M617" s="12"/>
      <c r="N617" s="12"/>
      <c r="O617" s="7"/>
      <c r="P617" s="7"/>
      <c r="Q617" s="7"/>
      <c r="R617" s="15"/>
      <c r="S617" s="15"/>
      <c r="T617" s="15"/>
      <c r="U617" s="12"/>
      <c r="V617" s="12"/>
      <c r="W617" s="12"/>
      <c r="X617" s="12"/>
      <c r="Y617" s="12"/>
      <c r="Z617" s="12"/>
      <c r="AA617" s="16"/>
      <c r="AB617" s="16"/>
      <c r="AC617" s="27"/>
    </row>
    <row r="618" spans="1:29" x14ac:dyDescent="0.25">
      <c r="A618" s="11"/>
      <c r="B618" s="11"/>
      <c r="C618" s="11"/>
      <c r="D618" s="13"/>
      <c r="E618" s="14"/>
      <c r="F618" s="14"/>
      <c r="G618" s="10"/>
      <c r="H618" s="7"/>
      <c r="I618" s="7"/>
      <c r="J618" s="7"/>
      <c r="K618" s="7"/>
      <c r="L618" s="12"/>
      <c r="M618" s="12"/>
      <c r="N618" s="12"/>
      <c r="O618" s="7"/>
      <c r="P618" s="7"/>
      <c r="Q618" s="7"/>
      <c r="R618" s="15"/>
      <c r="S618" s="15"/>
      <c r="T618" s="15"/>
      <c r="U618" s="12"/>
      <c r="V618" s="12"/>
      <c r="W618" s="12"/>
      <c r="X618" s="12"/>
      <c r="Y618" s="12"/>
      <c r="Z618" s="12"/>
      <c r="AA618" s="16"/>
      <c r="AB618" s="16"/>
      <c r="AC618" s="27"/>
    </row>
    <row r="619" spans="1:29" x14ac:dyDescent="0.25">
      <c r="A619" s="11"/>
      <c r="B619" s="11"/>
      <c r="C619" s="11"/>
      <c r="D619" s="13"/>
      <c r="E619" s="14"/>
      <c r="F619" s="14"/>
      <c r="G619" s="10"/>
      <c r="H619" s="7"/>
      <c r="I619" s="7"/>
      <c r="J619" s="7"/>
      <c r="K619" s="7"/>
      <c r="L619" s="12"/>
      <c r="M619" s="12"/>
      <c r="N619" s="12"/>
      <c r="O619" s="7"/>
      <c r="P619" s="7"/>
      <c r="Q619" s="7"/>
      <c r="R619" s="15"/>
      <c r="S619" s="15"/>
      <c r="T619" s="15"/>
      <c r="U619" s="12"/>
      <c r="V619" s="12"/>
      <c r="W619" s="12"/>
      <c r="X619" s="12"/>
      <c r="Y619" s="12"/>
      <c r="Z619" s="12"/>
      <c r="AA619" s="16"/>
      <c r="AB619" s="16"/>
      <c r="AC619" s="27"/>
    </row>
    <row r="620" spans="1:29" x14ac:dyDescent="0.25">
      <c r="A620" s="11"/>
      <c r="B620" s="11"/>
      <c r="C620" s="11"/>
      <c r="D620" s="13"/>
      <c r="E620" s="14"/>
      <c r="F620" s="14"/>
      <c r="G620" s="10"/>
      <c r="H620" s="7"/>
      <c r="I620" s="7"/>
      <c r="J620" s="7"/>
      <c r="K620" s="7"/>
      <c r="L620" s="12"/>
      <c r="M620" s="12"/>
      <c r="N620" s="12"/>
      <c r="O620" s="7"/>
      <c r="P620" s="7"/>
      <c r="Q620" s="7"/>
      <c r="R620" s="15"/>
      <c r="S620" s="15"/>
      <c r="T620" s="15"/>
      <c r="U620" s="12"/>
      <c r="V620" s="12"/>
      <c r="W620" s="12"/>
      <c r="X620" s="12"/>
      <c r="Y620" s="12"/>
      <c r="Z620" s="12"/>
      <c r="AA620" s="16"/>
      <c r="AB620" s="16"/>
      <c r="AC620" s="27"/>
    </row>
    <row r="621" spans="1:29" x14ac:dyDescent="0.25">
      <c r="A621" s="11"/>
      <c r="B621" s="11"/>
      <c r="C621" s="11"/>
      <c r="D621" s="13"/>
      <c r="E621" s="14"/>
      <c r="F621" s="14"/>
      <c r="G621" s="10"/>
      <c r="H621" s="7"/>
      <c r="I621" s="7"/>
      <c r="J621" s="7"/>
      <c r="K621" s="7"/>
      <c r="L621" s="12"/>
      <c r="M621" s="12"/>
      <c r="N621" s="12"/>
      <c r="O621" s="7"/>
      <c r="P621" s="7"/>
      <c r="Q621" s="7"/>
      <c r="R621" s="15"/>
      <c r="S621" s="15"/>
      <c r="T621" s="15"/>
      <c r="U621" s="12"/>
      <c r="V621" s="12"/>
      <c r="W621" s="12"/>
      <c r="X621" s="12"/>
      <c r="Y621" s="12"/>
      <c r="Z621" s="12"/>
      <c r="AA621" s="16"/>
      <c r="AB621" s="16"/>
      <c r="AC621" s="27"/>
    </row>
    <row r="622" spans="1:29" x14ac:dyDescent="0.25">
      <c r="A622" s="11"/>
      <c r="B622" s="11"/>
      <c r="C622" s="11"/>
      <c r="D622" s="13"/>
      <c r="E622" s="14"/>
      <c r="F622" s="14"/>
      <c r="G622" s="10"/>
      <c r="H622" s="7"/>
      <c r="I622" s="7"/>
      <c r="J622" s="7"/>
      <c r="K622" s="7"/>
      <c r="L622" s="12"/>
      <c r="M622" s="12"/>
      <c r="N622" s="12"/>
      <c r="O622" s="7"/>
      <c r="P622" s="7"/>
      <c r="Q622" s="7"/>
      <c r="R622" s="15"/>
      <c r="S622" s="15"/>
      <c r="T622" s="15"/>
      <c r="U622" s="12"/>
      <c r="V622" s="12"/>
      <c r="W622" s="12"/>
      <c r="X622" s="12"/>
      <c r="Y622" s="12"/>
      <c r="Z622" s="12"/>
      <c r="AA622" s="16"/>
      <c r="AB622" s="16"/>
      <c r="AC622" s="27"/>
    </row>
    <row r="623" spans="1:29" x14ac:dyDescent="0.25">
      <c r="A623" s="11"/>
      <c r="B623" s="11"/>
      <c r="C623" s="11"/>
      <c r="D623" s="13"/>
      <c r="E623" s="14"/>
      <c r="F623" s="14"/>
      <c r="G623" s="10"/>
      <c r="H623" s="7"/>
      <c r="I623" s="7"/>
      <c r="J623" s="7"/>
      <c r="K623" s="7"/>
      <c r="L623" s="12"/>
      <c r="M623" s="12"/>
      <c r="N623" s="12"/>
      <c r="O623" s="7"/>
      <c r="P623" s="7"/>
      <c r="Q623" s="7"/>
      <c r="R623" s="15"/>
      <c r="S623" s="15"/>
      <c r="T623" s="15"/>
      <c r="U623" s="12"/>
      <c r="V623" s="12"/>
      <c r="W623" s="12"/>
      <c r="X623" s="12"/>
      <c r="Y623" s="12"/>
      <c r="Z623" s="12"/>
      <c r="AA623" s="16"/>
      <c r="AB623" s="16"/>
      <c r="AC623" s="27"/>
    </row>
    <row r="624" spans="1:29" x14ac:dyDescent="0.25">
      <c r="A624" s="11"/>
      <c r="B624" s="11"/>
      <c r="C624" s="11"/>
      <c r="D624" s="13"/>
      <c r="E624" s="14"/>
      <c r="F624" s="14"/>
      <c r="G624" s="10"/>
      <c r="H624" s="7"/>
      <c r="I624" s="7"/>
      <c r="J624" s="7"/>
      <c r="K624" s="7"/>
      <c r="L624" s="12"/>
      <c r="M624" s="12"/>
      <c r="N624" s="12"/>
      <c r="O624" s="7"/>
      <c r="P624" s="7"/>
      <c r="Q624" s="7"/>
      <c r="R624" s="15"/>
      <c r="S624" s="15"/>
      <c r="T624" s="15"/>
      <c r="U624" s="12"/>
      <c r="V624" s="12"/>
      <c r="W624" s="12"/>
      <c r="X624" s="12"/>
      <c r="Y624" s="12"/>
      <c r="Z624" s="12"/>
      <c r="AA624" s="16"/>
      <c r="AB624" s="16"/>
      <c r="AC624" s="27"/>
    </row>
    <row r="625" spans="1:29" x14ac:dyDescent="0.25">
      <c r="A625" s="11"/>
      <c r="B625" s="11"/>
      <c r="C625" s="11"/>
      <c r="D625" s="13"/>
      <c r="E625" s="14"/>
      <c r="F625" s="14"/>
      <c r="G625" s="10"/>
      <c r="H625" s="7"/>
      <c r="I625" s="7"/>
      <c r="J625" s="7"/>
      <c r="K625" s="7"/>
      <c r="L625" s="12"/>
      <c r="M625" s="12"/>
      <c r="N625" s="12"/>
      <c r="O625" s="7"/>
      <c r="P625" s="7"/>
      <c r="Q625" s="7"/>
      <c r="R625" s="15"/>
      <c r="S625" s="15"/>
      <c r="T625" s="15"/>
      <c r="U625" s="12"/>
      <c r="V625" s="12"/>
      <c r="W625" s="12"/>
      <c r="X625" s="12"/>
      <c r="Y625" s="12"/>
      <c r="Z625" s="12"/>
      <c r="AA625" s="16"/>
      <c r="AB625" s="16"/>
      <c r="AC625" s="27"/>
    </row>
    <row r="626" spans="1:29" x14ac:dyDescent="0.25">
      <c r="A626" s="11"/>
      <c r="B626" s="11"/>
      <c r="C626" s="11"/>
      <c r="D626" s="13"/>
      <c r="E626" s="14"/>
      <c r="F626" s="14"/>
      <c r="G626" s="10"/>
      <c r="H626" s="7"/>
      <c r="I626" s="7"/>
      <c r="J626" s="7"/>
      <c r="K626" s="7"/>
      <c r="L626" s="12"/>
      <c r="M626" s="12"/>
      <c r="N626" s="12"/>
      <c r="O626" s="7"/>
      <c r="P626" s="7"/>
      <c r="Q626" s="7"/>
      <c r="R626" s="15"/>
      <c r="S626" s="15"/>
      <c r="T626" s="15"/>
      <c r="U626" s="12"/>
      <c r="V626" s="12"/>
      <c r="W626" s="12"/>
      <c r="X626" s="12"/>
      <c r="Y626" s="12"/>
      <c r="Z626" s="12"/>
      <c r="AA626" s="16"/>
      <c r="AB626" s="16"/>
      <c r="AC626" s="27"/>
    </row>
    <row r="627" spans="1:29" x14ac:dyDescent="0.25">
      <c r="A627" s="11"/>
      <c r="B627" s="11"/>
      <c r="C627" s="11"/>
      <c r="D627" s="13"/>
      <c r="E627" s="14"/>
      <c r="F627" s="14"/>
      <c r="G627" s="10"/>
      <c r="H627" s="7"/>
      <c r="I627" s="7"/>
      <c r="J627" s="7"/>
      <c r="K627" s="7"/>
      <c r="L627" s="12"/>
      <c r="M627" s="12"/>
      <c r="N627" s="12"/>
      <c r="O627" s="7"/>
      <c r="P627" s="7"/>
      <c r="Q627" s="7"/>
      <c r="R627" s="15"/>
      <c r="S627" s="15"/>
      <c r="T627" s="15"/>
      <c r="U627" s="12"/>
      <c r="V627" s="12"/>
      <c r="W627" s="12"/>
      <c r="X627" s="12"/>
      <c r="Y627" s="12"/>
      <c r="Z627" s="12"/>
      <c r="AA627" s="16"/>
      <c r="AB627" s="16"/>
      <c r="AC627" s="27"/>
    </row>
    <row r="628" spans="1:29" x14ac:dyDescent="0.25">
      <c r="A628" s="11"/>
      <c r="B628" s="11"/>
      <c r="C628" s="11"/>
      <c r="D628" s="13"/>
      <c r="E628" s="14"/>
      <c r="F628" s="14"/>
      <c r="G628" s="10"/>
      <c r="H628" s="7"/>
      <c r="I628" s="7"/>
      <c r="J628" s="7"/>
      <c r="K628" s="7"/>
      <c r="L628" s="12"/>
      <c r="M628" s="12"/>
      <c r="N628" s="12"/>
      <c r="O628" s="7"/>
      <c r="P628" s="7"/>
      <c r="Q628" s="7"/>
      <c r="R628" s="15"/>
      <c r="S628" s="15"/>
      <c r="T628" s="15"/>
      <c r="U628" s="12"/>
      <c r="V628" s="12"/>
      <c r="W628" s="12"/>
      <c r="X628" s="12"/>
      <c r="Y628" s="12"/>
      <c r="Z628" s="12"/>
      <c r="AA628" s="16"/>
      <c r="AB628" s="16"/>
      <c r="AC628" s="27"/>
    </row>
    <row r="629" spans="1:29" x14ac:dyDescent="0.25">
      <c r="A629" s="11"/>
      <c r="B629" s="11"/>
      <c r="C629" s="11"/>
      <c r="D629" s="13"/>
      <c r="E629" s="14"/>
      <c r="F629" s="14"/>
      <c r="G629" s="10"/>
      <c r="H629" s="7"/>
      <c r="I629" s="7"/>
      <c r="J629" s="7"/>
      <c r="K629" s="7"/>
      <c r="L629" s="12"/>
      <c r="M629" s="12"/>
      <c r="N629" s="12"/>
      <c r="O629" s="7"/>
      <c r="P629" s="7"/>
      <c r="Q629" s="7"/>
      <c r="R629" s="15"/>
      <c r="S629" s="15"/>
      <c r="T629" s="15"/>
      <c r="U629" s="12"/>
      <c r="V629" s="12"/>
      <c r="W629" s="12"/>
      <c r="X629" s="12"/>
      <c r="Y629" s="12"/>
      <c r="Z629" s="12"/>
      <c r="AA629" s="16"/>
      <c r="AB629" s="16"/>
      <c r="AC629" s="27"/>
    </row>
    <row r="630" spans="1:29" x14ac:dyDescent="0.25">
      <c r="A630" s="11"/>
      <c r="B630" s="11"/>
      <c r="C630" s="11"/>
      <c r="D630" s="13"/>
      <c r="E630" s="14"/>
      <c r="F630" s="14"/>
      <c r="G630" s="10"/>
      <c r="H630" s="7"/>
      <c r="I630" s="7"/>
      <c r="J630" s="7"/>
      <c r="K630" s="7"/>
      <c r="L630" s="12"/>
      <c r="M630" s="12"/>
      <c r="N630" s="12"/>
      <c r="O630" s="7"/>
      <c r="P630" s="7"/>
      <c r="Q630" s="7"/>
      <c r="R630" s="15"/>
      <c r="S630" s="15"/>
      <c r="T630" s="15"/>
      <c r="U630" s="12"/>
      <c r="V630" s="12"/>
      <c r="W630" s="12"/>
      <c r="X630" s="12"/>
      <c r="Y630" s="12"/>
      <c r="Z630" s="12"/>
      <c r="AA630" s="16"/>
      <c r="AB630" s="16"/>
      <c r="AC630" s="27"/>
    </row>
    <row r="631" spans="1:29" x14ac:dyDescent="0.25">
      <c r="A631" s="11"/>
      <c r="B631" s="11"/>
      <c r="C631" s="11"/>
      <c r="D631" s="13"/>
      <c r="E631" s="14"/>
      <c r="F631" s="14"/>
      <c r="G631" s="10"/>
      <c r="H631" s="7"/>
      <c r="I631" s="7"/>
      <c r="J631" s="7"/>
      <c r="K631" s="7"/>
      <c r="L631" s="12"/>
      <c r="M631" s="12"/>
      <c r="N631" s="12"/>
      <c r="O631" s="7"/>
      <c r="P631" s="7"/>
      <c r="Q631" s="7"/>
      <c r="R631" s="15"/>
      <c r="S631" s="15"/>
      <c r="T631" s="15"/>
      <c r="U631" s="12"/>
      <c r="V631" s="12"/>
      <c r="W631" s="12"/>
      <c r="X631" s="12"/>
      <c r="Y631" s="12"/>
      <c r="Z631" s="12"/>
      <c r="AA631" s="16"/>
      <c r="AB631" s="16"/>
      <c r="AC631" s="27"/>
    </row>
    <row r="632" spans="1:29" x14ac:dyDescent="0.25">
      <c r="A632" s="11"/>
      <c r="B632" s="11"/>
      <c r="C632" s="11"/>
      <c r="D632" s="13"/>
      <c r="E632" s="14"/>
      <c r="F632" s="14"/>
      <c r="G632" s="10"/>
      <c r="H632" s="7"/>
      <c r="I632" s="7"/>
      <c r="J632" s="7"/>
      <c r="K632" s="7"/>
      <c r="L632" s="12"/>
      <c r="M632" s="12"/>
      <c r="N632" s="12"/>
      <c r="O632" s="7"/>
      <c r="P632" s="7"/>
      <c r="Q632" s="7"/>
      <c r="R632" s="15"/>
      <c r="S632" s="15"/>
      <c r="T632" s="15"/>
      <c r="U632" s="12"/>
      <c r="V632" s="12"/>
      <c r="W632" s="12"/>
      <c r="X632" s="12"/>
      <c r="Y632" s="12"/>
      <c r="Z632" s="12"/>
      <c r="AA632" s="16"/>
      <c r="AB632" s="16"/>
      <c r="AC632" s="27"/>
    </row>
    <row r="633" spans="1:29" x14ac:dyDescent="0.25">
      <c r="A633" s="11"/>
      <c r="B633" s="11"/>
      <c r="C633" s="11"/>
      <c r="D633" s="13"/>
      <c r="E633" s="14"/>
      <c r="F633" s="14"/>
      <c r="G633" s="10"/>
      <c r="H633" s="7"/>
      <c r="I633" s="7"/>
      <c r="J633" s="7"/>
      <c r="K633" s="7"/>
      <c r="L633" s="12"/>
      <c r="M633" s="12"/>
      <c r="N633" s="12"/>
      <c r="O633" s="7"/>
      <c r="P633" s="7"/>
      <c r="Q633" s="7"/>
      <c r="R633" s="15"/>
      <c r="S633" s="15"/>
      <c r="T633" s="15"/>
      <c r="U633" s="12"/>
      <c r="V633" s="12"/>
      <c r="W633" s="12"/>
      <c r="X633" s="12"/>
      <c r="Y633" s="12"/>
      <c r="Z633" s="12"/>
      <c r="AA633" s="16"/>
      <c r="AB633" s="16"/>
      <c r="AC633" s="27"/>
    </row>
    <row r="634" spans="1:29" x14ac:dyDescent="0.25">
      <c r="A634" s="11"/>
      <c r="B634" s="11"/>
      <c r="C634" s="11"/>
      <c r="D634" s="13"/>
      <c r="E634" s="14"/>
      <c r="F634" s="14"/>
      <c r="G634" s="10"/>
      <c r="H634" s="7"/>
      <c r="I634" s="7"/>
      <c r="J634" s="7"/>
      <c r="K634" s="7"/>
      <c r="L634" s="12"/>
      <c r="M634" s="12"/>
      <c r="N634" s="12"/>
      <c r="O634" s="7"/>
      <c r="P634" s="7"/>
      <c r="Q634" s="7"/>
      <c r="R634" s="15"/>
      <c r="S634" s="15"/>
      <c r="T634" s="15"/>
      <c r="U634" s="12"/>
      <c r="V634" s="12"/>
      <c r="W634" s="12"/>
      <c r="X634" s="12"/>
      <c r="Y634" s="12"/>
      <c r="Z634" s="12"/>
      <c r="AA634" s="16"/>
      <c r="AB634" s="16"/>
      <c r="AC634" s="27"/>
    </row>
    <row r="635" spans="1:29" x14ac:dyDescent="0.25">
      <c r="A635" s="11"/>
      <c r="B635" s="11"/>
      <c r="C635" s="11"/>
      <c r="D635" s="13"/>
      <c r="E635" s="14"/>
      <c r="F635" s="14"/>
      <c r="G635" s="10"/>
      <c r="H635" s="7"/>
      <c r="I635" s="7"/>
      <c r="J635" s="7"/>
      <c r="K635" s="7"/>
      <c r="L635" s="12"/>
      <c r="M635" s="12"/>
      <c r="N635" s="12"/>
      <c r="O635" s="7"/>
      <c r="P635" s="7"/>
      <c r="Q635" s="7"/>
      <c r="R635" s="15"/>
      <c r="S635" s="15"/>
      <c r="T635" s="15"/>
      <c r="U635" s="12"/>
      <c r="V635" s="12"/>
      <c r="W635" s="12"/>
      <c r="X635" s="12"/>
      <c r="Y635" s="12"/>
      <c r="Z635" s="12"/>
      <c r="AA635" s="16"/>
      <c r="AB635" s="16"/>
      <c r="AC635" s="27"/>
    </row>
    <row r="636" spans="1:29" x14ac:dyDescent="0.25">
      <c r="A636" s="11"/>
      <c r="B636" s="11"/>
      <c r="C636" s="11"/>
      <c r="D636" s="13"/>
      <c r="E636" s="14"/>
      <c r="F636" s="14"/>
      <c r="G636" s="10"/>
      <c r="H636" s="7"/>
      <c r="I636" s="7"/>
      <c r="J636" s="7"/>
      <c r="K636" s="7"/>
      <c r="L636" s="12"/>
      <c r="M636" s="12"/>
      <c r="N636" s="12"/>
      <c r="O636" s="7"/>
      <c r="P636" s="7"/>
      <c r="Q636" s="7"/>
      <c r="R636" s="15"/>
      <c r="S636" s="15"/>
      <c r="T636" s="15"/>
      <c r="U636" s="12"/>
      <c r="V636" s="12"/>
      <c r="W636" s="12"/>
      <c r="X636" s="12"/>
      <c r="Y636" s="12"/>
      <c r="Z636" s="12"/>
      <c r="AA636" s="16"/>
      <c r="AB636" s="16"/>
      <c r="AC636" s="27"/>
    </row>
    <row r="637" spans="1:29" x14ac:dyDescent="0.25">
      <c r="A637" s="11"/>
      <c r="B637" s="11"/>
      <c r="C637" s="11"/>
      <c r="D637" s="13"/>
      <c r="E637" s="14"/>
      <c r="F637" s="14"/>
      <c r="G637" s="10"/>
      <c r="H637" s="7"/>
      <c r="I637" s="7"/>
      <c r="J637" s="7"/>
      <c r="K637" s="7"/>
      <c r="L637" s="12"/>
      <c r="M637" s="12"/>
      <c r="N637" s="12"/>
      <c r="O637" s="7"/>
      <c r="P637" s="7"/>
      <c r="Q637" s="7"/>
      <c r="R637" s="15"/>
      <c r="S637" s="15"/>
      <c r="T637" s="15"/>
      <c r="U637" s="12"/>
      <c r="V637" s="12"/>
      <c r="W637" s="12"/>
      <c r="X637" s="12"/>
      <c r="Y637" s="12"/>
      <c r="Z637" s="12"/>
      <c r="AA637" s="16"/>
      <c r="AB637" s="16"/>
      <c r="AC637" s="27"/>
    </row>
    <row r="638" spans="1:29" x14ac:dyDescent="0.25">
      <c r="A638" s="11"/>
      <c r="B638" s="11"/>
      <c r="C638" s="11"/>
      <c r="D638" s="13"/>
      <c r="E638" s="14"/>
      <c r="F638" s="14"/>
      <c r="G638" s="10"/>
      <c r="H638" s="7"/>
      <c r="I638" s="7"/>
      <c r="J638" s="7"/>
      <c r="K638" s="7"/>
      <c r="L638" s="12"/>
      <c r="M638" s="12"/>
      <c r="N638" s="12"/>
      <c r="O638" s="7"/>
      <c r="P638" s="7"/>
      <c r="Q638" s="7"/>
      <c r="R638" s="15"/>
      <c r="S638" s="15"/>
      <c r="T638" s="15"/>
      <c r="U638" s="12"/>
      <c r="V638" s="12"/>
      <c r="W638" s="12"/>
      <c r="X638" s="12"/>
      <c r="Y638" s="12"/>
      <c r="Z638" s="12"/>
      <c r="AA638" s="16"/>
      <c r="AB638" s="16"/>
      <c r="AC638" s="27"/>
    </row>
    <row r="639" spans="1:29" x14ac:dyDescent="0.25">
      <c r="A639" s="11"/>
      <c r="B639" s="11"/>
      <c r="C639" s="11"/>
      <c r="D639" s="13"/>
      <c r="E639" s="14"/>
      <c r="F639" s="14"/>
      <c r="G639" s="10"/>
      <c r="H639" s="7"/>
      <c r="I639" s="7"/>
      <c r="J639" s="7"/>
      <c r="K639" s="7"/>
      <c r="L639" s="12"/>
      <c r="M639" s="12"/>
      <c r="N639" s="12"/>
      <c r="O639" s="7"/>
      <c r="P639" s="7"/>
      <c r="Q639" s="7"/>
      <c r="R639" s="15"/>
      <c r="S639" s="15"/>
      <c r="T639" s="15"/>
      <c r="U639" s="12"/>
      <c r="V639" s="12"/>
      <c r="W639" s="12"/>
      <c r="X639" s="12"/>
      <c r="Y639" s="12"/>
      <c r="Z639" s="12"/>
      <c r="AA639" s="16"/>
      <c r="AB639" s="16"/>
      <c r="AC639" s="27"/>
    </row>
    <row r="640" spans="1:29" x14ac:dyDescent="0.25">
      <c r="A640" s="11"/>
      <c r="B640" s="11"/>
      <c r="C640" s="11"/>
      <c r="D640" s="13"/>
      <c r="E640" s="14"/>
      <c r="F640" s="14"/>
      <c r="G640" s="10"/>
      <c r="H640" s="7"/>
      <c r="I640" s="7"/>
      <c r="J640" s="7"/>
      <c r="K640" s="7"/>
      <c r="L640" s="12"/>
      <c r="M640" s="12"/>
      <c r="N640" s="12"/>
      <c r="O640" s="7"/>
      <c r="P640" s="7"/>
      <c r="Q640" s="7"/>
      <c r="R640" s="15"/>
      <c r="S640" s="15"/>
      <c r="T640" s="15"/>
      <c r="U640" s="12"/>
      <c r="V640" s="12"/>
      <c r="W640" s="12"/>
      <c r="X640" s="12"/>
      <c r="Y640" s="12"/>
      <c r="Z640" s="12"/>
      <c r="AA640" s="16"/>
      <c r="AB640" s="16"/>
      <c r="AC640" s="27"/>
    </row>
    <row r="641" spans="1:30" x14ac:dyDescent="0.25">
      <c r="A641" s="11"/>
      <c r="B641" s="11"/>
      <c r="C641" s="11"/>
      <c r="D641" s="13"/>
      <c r="E641" s="14"/>
      <c r="F641" s="14"/>
      <c r="G641" s="10"/>
      <c r="H641" s="7"/>
      <c r="I641" s="7"/>
      <c r="J641" s="7"/>
      <c r="K641" s="7"/>
      <c r="L641" s="12"/>
      <c r="M641" s="12"/>
      <c r="N641" s="12"/>
      <c r="O641" s="7"/>
      <c r="P641" s="7"/>
      <c r="Q641" s="7"/>
      <c r="R641" s="15"/>
      <c r="S641" s="15"/>
      <c r="T641" s="15"/>
      <c r="U641" s="12"/>
      <c r="V641" s="12"/>
      <c r="W641" s="12"/>
      <c r="X641" s="12"/>
      <c r="Y641" s="12"/>
      <c r="Z641" s="12"/>
      <c r="AA641" s="16"/>
      <c r="AB641" s="16"/>
      <c r="AC641" s="27"/>
    </row>
    <row r="642" spans="1:30" x14ac:dyDescent="0.25">
      <c r="A642" s="11"/>
      <c r="B642" s="11"/>
      <c r="C642" s="11"/>
      <c r="D642" s="13"/>
      <c r="E642" s="14"/>
      <c r="F642" s="14"/>
      <c r="G642" s="10"/>
      <c r="H642" s="7"/>
      <c r="I642" s="7"/>
      <c r="J642" s="7"/>
      <c r="K642" s="7"/>
      <c r="L642" s="12"/>
      <c r="M642" s="12"/>
      <c r="N642" s="12"/>
      <c r="O642" s="7"/>
      <c r="P642" s="7"/>
      <c r="Q642" s="7"/>
      <c r="R642" s="15"/>
      <c r="S642" s="15"/>
      <c r="T642" s="15"/>
      <c r="U642" s="12"/>
      <c r="V642" s="12"/>
      <c r="W642" s="12"/>
      <c r="X642" s="12"/>
      <c r="Y642" s="12"/>
      <c r="Z642" s="12"/>
      <c r="AA642" s="16"/>
      <c r="AB642" s="16"/>
      <c r="AC642" s="27"/>
    </row>
    <row r="643" spans="1:30" x14ac:dyDescent="0.25">
      <c r="A643" s="11"/>
      <c r="B643" s="11"/>
      <c r="C643" s="11"/>
      <c r="D643" s="13"/>
      <c r="E643" s="14"/>
      <c r="F643" s="14"/>
      <c r="G643" s="10"/>
      <c r="H643" s="7"/>
      <c r="I643" s="7"/>
      <c r="J643" s="7"/>
      <c r="K643" s="7"/>
      <c r="L643" s="12"/>
      <c r="M643" s="12"/>
      <c r="N643" s="12"/>
      <c r="O643" s="7"/>
      <c r="P643" s="7"/>
      <c r="Q643" s="7"/>
      <c r="R643" s="15"/>
      <c r="S643" s="15"/>
      <c r="T643" s="15"/>
      <c r="U643" s="12"/>
      <c r="V643" s="12"/>
      <c r="W643" s="12"/>
      <c r="X643" s="12"/>
      <c r="Y643" s="12"/>
      <c r="Z643" s="12"/>
      <c r="AA643" s="16"/>
      <c r="AB643" s="16"/>
      <c r="AC643" s="27"/>
    </row>
    <row r="644" spans="1:30" s="17" customFormat="1" x14ac:dyDescent="0.25">
      <c r="A644" s="11"/>
      <c r="B644" s="11"/>
      <c r="C644" s="11"/>
      <c r="D644" s="13"/>
      <c r="E644" s="14"/>
      <c r="F644" s="14"/>
      <c r="G644" s="10"/>
      <c r="H644" s="7"/>
      <c r="I644" s="7"/>
      <c r="J644" s="7"/>
      <c r="K644" s="7"/>
      <c r="L644" s="12"/>
      <c r="M644" s="12"/>
      <c r="N644" s="12"/>
      <c r="O644" s="7"/>
      <c r="P644" s="7"/>
      <c r="Q644" s="7"/>
      <c r="R644" s="15"/>
      <c r="S644" s="15"/>
      <c r="T644" s="15"/>
      <c r="U644" s="12"/>
      <c r="V644" s="12"/>
      <c r="W644" s="12"/>
      <c r="X644" s="12"/>
      <c r="Y644" s="12"/>
      <c r="Z644" s="12"/>
      <c r="AA644" s="16"/>
      <c r="AB644" s="16"/>
      <c r="AC644" s="27"/>
      <c r="AD644" s="16"/>
    </row>
    <row r="645" spans="1:30" x14ac:dyDescent="0.25">
      <c r="A645" s="11"/>
      <c r="B645" s="11"/>
      <c r="C645" s="11"/>
      <c r="D645" s="13"/>
      <c r="E645" s="14"/>
      <c r="F645" s="14"/>
      <c r="G645" s="10"/>
      <c r="H645" s="7"/>
      <c r="I645" s="7"/>
      <c r="J645" s="7"/>
      <c r="K645" s="7"/>
      <c r="L645" s="12"/>
      <c r="M645" s="12"/>
      <c r="N645" s="12"/>
      <c r="O645" s="7"/>
      <c r="P645" s="7"/>
      <c r="Q645" s="7"/>
      <c r="R645" s="15"/>
      <c r="S645" s="15"/>
      <c r="T645" s="15"/>
      <c r="U645" s="12"/>
      <c r="V645" s="12"/>
      <c r="W645" s="12"/>
      <c r="X645" s="12"/>
      <c r="Y645" s="12"/>
      <c r="Z645" s="12"/>
      <c r="AA645" s="16"/>
      <c r="AB645" s="16"/>
      <c r="AC645" s="27"/>
    </row>
    <row r="646" spans="1:30" x14ac:dyDescent="0.25">
      <c r="A646" s="11"/>
      <c r="B646" s="11"/>
      <c r="C646" s="11"/>
      <c r="D646" s="13"/>
      <c r="E646" s="14"/>
      <c r="F646" s="14"/>
      <c r="G646" s="10"/>
      <c r="H646" s="7"/>
      <c r="I646" s="7"/>
      <c r="J646" s="7"/>
      <c r="K646" s="7"/>
      <c r="L646" s="12"/>
      <c r="M646" s="12"/>
      <c r="N646" s="12"/>
      <c r="O646" s="7"/>
      <c r="P646" s="7"/>
      <c r="Q646" s="7"/>
      <c r="R646" s="15"/>
      <c r="S646" s="15"/>
      <c r="T646" s="15"/>
      <c r="U646" s="12"/>
      <c r="V646" s="12"/>
      <c r="W646" s="12"/>
      <c r="X646" s="12"/>
      <c r="Y646" s="12"/>
      <c r="Z646" s="12"/>
      <c r="AA646" s="16"/>
      <c r="AB646" s="16"/>
      <c r="AC646" s="27"/>
    </row>
    <row r="647" spans="1:30" x14ac:dyDescent="0.25">
      <c r="A647" s="11"/>
      <c r="B647" s="11"/>
      <c r="C647" s="11"/>
      <c r="D647" s="13"/>
      <c r="E647" s="14"/>
      <c r="F647" s="14"/>
      <c r="G647" s="10"/>
      <c r="H647" s="7"/>
      <c r="I647" s="7"/>
      <c r="J647" s="7"/>
      <c r="K647" s="7"/>
      <c r="L647" s="12"/>
      <c r="M647" s="12"/>
      <c r="N647" s="12"/>
      <c r="O647" s="7"/>
      <c r="P647" s="7"/>
      <c r="Q647" s="7"/>
      <c r="R647" s="15"/>
      <c r="S647" s="15"/>
      <c r="T647" s="15"/>
      <c r="U647" s="12"/>
      <c r="V647" s="12"/>
      <c r="W647" s="12"/>
      <c r="X647" s="12"/>
      <c r="Y647" s="12"/>
      <c r="Z647" s="12"/>
      <c r="AA647" s="16"/>
      <c r="AB647" s="16"/>
      <c r="AC647" s="27"/>
    </row>
    <row r="648" spans="1:30" x14ac:dyDescent="0.25">
      <c r="A648" s="11"/>
      <c r="B648" s="11"/>
      <c r="C648" s="11"/>
      <c r="D648" s="13"/>
      <c r="E648" s="14"/>
      <c r="F648" s="14"/>
      <c r="G648" s="10"/>
      <c r="H648" s="7"/>
      <c r="I648" s="7"/>
      <c r="J648" s="7"/>
      <c r="K648" s="7"/>
      <c r="L648" s="12"/>
      <c r="M648" s="12"/>
      <c r="N648" s="12"/>
      <c r="O648" s="7"/>
      <c r="P648" s="7"/>
      <c r="Q648" s="7"/>
      <c r="R648" s="15"/>
      <c r="S648" s="15"/>
      <c r="T648" s="15"/>
      <c r="U648" s="12"/>
      <c r="V648" s="12"/>
      <c r="W648" s="12"/>
      <c r="X648" s="12"/>
      <c r="Y648" s="12"/>
      <c r="Z648" s="12"/>
      <c r="AA648" s="16"/>
      <c r="AB648" s="16"/>
      <c r="AC648" s="27"/>
    </row>
    <row r="649" spans="1:30" x14ac:dyDescent="0.25">
      <c r="A649" s="11"/>
      <c r="B649" s="11"/>
      <c r="C649" s="11"/>
      <c r="D649" s="13"/>
      <c r="E649" s="14"/>
      <c r="F649" s="14"/>
      <c r="G649" s="10"/>
      <c r="H649" s="7"/>
      <c r="I649" s="7"/>
      <c r="J649" s="7"/>
      <c r="K649" s="7"/>
      <c r="L649" s="12"/>
      <c r="M649" s="12"/>
      <c r="N649" s="12"/>
      <c r="O649" s="7"/>
      <c r="P649" s="7"/>
      <c r="Q649" s="7"/>
      <c r="R649" s="15"/>
      <c r="S649" s="15"/>
      <c r="T649" s="15"/>
      <c r="U649" s="12"/>
      <c r="V649" s="12"/>
      <c r="W649" s="12"/>
      <c r="X649" s="12"/>
      <c r="Y649" s="12"/>
      <c r="Z649" s="12"/>
      <c r="AA649" s="16"/>
      <c r="AB649" s="16"/>
      <c r="AC649" s="27"/>
    </row>
    <row r="650" spans="1:30" x14ac:dyDescent="0.25">
      <c r="A650" s="11"/>
      <c r="B650" s="11"/>
      <c r="C650" s="11"/>
      <c r="D650" s="13"/>
      <c r="E650" s="14"/>
      <c r="F650" s="14"/>
      <c r="G650" s="10"/>
      <c r="H650" s="7"/>
      <c r="I650" s="7"/>
      <c r="J650" s="7"/>
      <c r="K650" s="7"/>
      <c r="L650" s="12"/>
      <c r="M650" s="12"/>
      <c r="N650" s="12"/>
      <c r="O650" s="7"/>
      <c r="P650" s="7"/>
      <c r="Q650" s="7"/>
      <c r="R650" s="15"/>
      <c r="S650" s="15"/>
      <c r="T650" s="15"/>
      <c r="U650" s="12"/>
      <c r="V650" s="12"/>
      <c r="W650" s="12"/>
      <c r="X650" s="12"/>
      <c r="Y650" s="12"/>
      <c r="Z650" s="12"/>
      <c r="AA650" s="16"/>
      <c r="AB650" s="16"/>
      <c r="AC650" s="27"/>
    </row>
    <row r="651" spans="1:30" x14ac:dyDescent="0.25">
      <c r="A651" s="11"/>
      <c r="B651" s="11"/>
      <c r="C651" s="11"/>
      <c r="D651" s="13"/>
      <c r="E651" s="14"/>
      <c r="F651" s="14"/>
      <c r="G651" s="10"/>
      <c r="H651" s="7"/>
      <c r="I651" s="7"/>
      <c r="J651" s="7"/>
      <c r="K651" s="7"/>
      <c r="L651" s="12"/>
      <c r="M651" s="12"/>
      <c r="N651" s="12"/>
      <c r="O651" s="7"/>
      <c r="P651" s="7"/>
      <c r="Q651" s="7"/>
      <c r="R651" s="15"/>
      <c r="S651" s="15"/>
      <c r="T651" s="15"/>
      <c r="U651" s="12"/>
      <c r="V651" s="12"/>
      <c r="W651" s="12"/>
      <c r="X651" s="12"/>
      <c r="Y651" s="12"/>
      <c r="Z651" s="12"/>
      <c r="AA651" s="16"/>
      <c r="AB651" s="16"/>
      <c r="AC651" s="27"/>
    </row>
    <row r="652" spans="1:30" x14ac:dyDescent="0.25">
      <c r="A652" s="11"/>
      <c r="B652" s="11"/>
      <c r="C652" s="11"/>
      <c r="D652" s="13"/>
      <c r="E652" s="14"/>
      <c r="F652" s="14"/>
      <c r="G652" s="10"/>
      <c r="H652" s="7"/>
      <c r="I652" s="7"/>
      <c r="J652" s="7"/>
      <c r="K652" s="7"/>
      <c r="L652" s="12"/>
      <c r="M652" s="12"/>
      <c r="N652" s="12"/>
      <c r="O652" s="7"/>
      <c r="P652" s="7"/>
      <c r="Q652" s="7"/>
      <c r="R652" s="15"/>
      <c r="S652" s="15"/>
      <c r="T652" s="15"/>
      <c r="U652" s="12"/>
      <c r="V652" s="12"/>
      <c r="W652" s="12"/>
      <c r="X652" s="12"/>
      <c r="Y652" s="12"/>
      <c r="Z652" s="12"/>
      <c r="AA652" s="16"/>
      <c r="AB652" s="16"/>
      <c r="AC652" s="27"/>
    </row>
    <row r="653" spans="1:30" x14ac:dyDescent="0.25">
      <c r="A653" s="11"/>
      <c r="B653" s="11"/>
      <c r="C653" s="11"/>
      <c r="D653" s="13"/>
      <c r="E653" s="14"/>
      <c r="F653" s="14"/>
      <c r="G653" s="10"/>
      <c r="H653" s="7"/>
      <c r="I653" s="7"/>
      <c r="J653" s="7"/>
      <c r="K653" s="7"/>
      <c r="L653" s="12"/>
      <c r="M653" s="12"/>
      <c r="N653" s="12"/>
      <c r="O653" s="7"/>
      <c r="P653" s="7"/>
      <c r="Q653" s="7"/>
      <c r="R653" s="15"/>
      <c r="S653" s="15"/>
      <c r="T653" s="15"/>
      <c r="U653" s="12"/>
      <c r="V653" s="12"/>
      <c r="W653" s="12"/>
      <c r="X653" s="12"/>
      <c r="Y653" s="12"/>
      <c r="Z653" s="12"/>
      <c r="AA653" s="16"/>
      <c r="AB653" s="16"/>
      <c r="AC653" s="27"/>
    </row>
    <row r="654" spans="1:30" x14ac:dyDescent="0.25">
      <c r="A654" s="11"/>
      <c r="B654" s="11"/>
      <c r="C654" s="11"/>
      <c r="D654" s="13"/>
      <c r="E654" s="14"/>
      <c r="F654" s="14"/>
      <c r="G654" s="10"/>
      <c r="H654" s="7"/>
      <c r="I654" s="7"/>
      <c r="J654" s="7"/>
      <c r="K654" s="7"/>
      <c r="L654" s="12"/>
      <c r="M654" s="12"/>
      <c r="N654" s="12"/>
      <c r="O654" s="7"/>
      <c r="P654" s="7"/>
      <c r="Q654" s="7"/>
      <c r="R654" s="15"/>
      <c r="S654" s="15"/>
      <c r="T654" s="15"/>
      <c r="U654" s="12"/>
      <c r="V654" s="12"/>
      <c r="W654" s="12"/>
      <c r="X654" s="12"/>
      <c r="Y654" s="12"/>
      <c r="Z654" s="12"/>
      <c r="AA654" s="16"/>
      <c r="AB654" s="16"/>
      <c r="AC654" s="27"/>
    </row>
    <row r="655" spans="1:30" x14ac:dyDescent="0.25">
      <c r="A655" s="11"/>
      <c r="B655" s="11"/>
      <c r="C655" s="11"/>
      <c r="D655" s="13"/>
      <c r="E655" s="14"/>
      <c r="F655" s="14"/>
      <c r="G655" s="28"/>
      <c r="H655" s="7"/>
      <c r="I655" s="7"/>
      <c r="J655" s="7"/>
      <c r="K655" s="7"/>
      <c r="L655" s="12"/>
      <c r="M655" s="12"/>
      <c r="N655" s="12"/>
      <c r="O655" s="7"/>
      <c r="P655" s="7"/>
      <c r="Q655" s="7"/>
      <c r="R655" s="15"/>
      <c r="S655" s="15"/>
      <c r="T655" s="15"/>
      <c r="U655" s="12"/>
      <c r="V655" s="12"/>
      <c r="W655" s="12"/>
      <c r="X655" s="12"/>
      <c r="Y655" s="12"/>
      <c r="Z655" s="12"/>
      <c r="AA655" s="16"/>
      <c r="AB655" s="16"/>
      <c r="AC655" s="27"/>
    </row>
    <row r="656" spans="1:30" x14ac:dyDescent="0.25">
      <c r="A656" s="11"/>
      <c r="B656" s="11"/>
      <c r="C656" s="11"/>
      <c r="D656" s="13"/>
      <c r="E656" s="14"/>
      <c r="F656" s="14"/>
      <c r="G656" s="28"/>
      <c r="H656" s="7"/>
      <c r="I656" s="7"/>
      <c r="J656" s="7"/>
      <c r="K656" s="7"/>
      <c r="L656" s="12"/>
      <c r="M656" s="12"/>
      <c r="N656" s="12"/>
      <c r="O656" s="7"/>
      <c r="P656" s="7"/>
      <c r="Q656" s="7"/>
      <c r="R656" s="15"/>
      <c r="S656" s="15"/>
      <c r="T656" s="15"/>
      <c r="U656" s="12"/>
      <c r="V656" s="12"/>
      <c r="W656" s="12"/>
      <c r="X656" s="12"/>
      <c r="Y656" s="12"/>
      <c r="Z656" s="12"/>
      <c r="AA656" s="16"/>
      <c r="AB656" s="16"/>
      <c r="AC656" s="27"/>
    </row>
    <row r="657" spans="1:29" x14ac:dyDescent="0.25">
      <c r="A657" s="11"/>
      <c r="B657" s="11"/>
      <c r="C657" s="11"/>
      <c r="D657" s="13"/>
      <c r="E657" s="14"/>
      <c r="F657" s="14"/>
      <c r="G657" s="28"/>
      <c r="H657" s="7"/>
      <c r="I657" s="7"/>
      <c r="J657" s="7"/>
      <c r="K657" s="7"/>
      <c r="L657" s="12"/>
      <c r="M657" s="12"/>
      <c r="N657" s="12"/>
      <c r="O657" s="7"/>
      <c r="P657" s="7"/>
      <c r="Q657" s="7"/>
      <c r="R657" s="15"/>
      <c r="S657" s="15"/>
      <c r="T657" s="15"/>
      <c r="U657" s="12"/>
      <c r="V657" s="12"/>
      <c r="W657" s="12"/>
      <c r="X657" s="12"/>
      <c r="Y657" s="12"/>
      <c r="Z657" s="12"/>
      <c r="AA657" s="16"/>
      <c r="AB657" s="16"/>
      <c r="AC657" s="27"/>
    </row>
    <row r="658" spans="1:29" x14ac:dyDescent="0.25">
      <c r="A658" s="11"/>
      <c r="B658" s="11"/>
      <c r="C658" s="11"/>
      <c r="D658" s="13"/>
      <c r="E658" s="14"/>
      <c r="F658" s="14"/>
      <c r="G658" s="28"/>
      <c r="H658" s="7"/>
      <c r="I658" s="7"/>
      <c r="J658" s="7"/>
      <c r="K658" s="7"/>
      <c r="L658" s="12"/>
      <c r="M658" s="12"/>
      <c r="N658" s="12"/>
      <c r="O658" s="7"/>
      <c r="P658" s="7"/>
      <c r="Q658" s="7"/>
      <c r="R658" s="15"/>
      <c r="S658" s="15"/>
      <c r="T658" s="15"/>
      <c r="U658" s="12"/>
      <c r="V658" s="12"/>
      <c r="W658" s="12"/>
      <c r="X658" s="12"/>
      <c r="Y658" s="12"/>
      <c r="Z658" s="12"/>
      <c r="AA658" s="16"/>
      <c r="AB658" s="16"/>
      <c r="AC658" s="27"/>
    </row>
    <row r="659" spans="1:29" x14ac:dyDescent="0.25">
      <c r="A659" s="11"/>
      <c r="B659" s="11"/>
      <c r="C659" s="11"/>
      <c r="D659" s="13"/>
      <c r="E659" s="14"/>
      <c r="F659" s="14"/>
      <c r="G659" s="28"/>
      <c r="H659" s="7"/>
      <c r="I659" s="7"/>
      <c r="J659" s="7"/>
      <c r="K659" s="7"/>
      <c r="L659" s="12"/>
      <c r="M659" s="12"/>
      <c r="N659" s="12"/>
      <c r="O659" s="7"/>
      <c r="P659" s="7"/>
      <c r="Q659" s="7"/>
      <c r="R659" s="15"/>
      <c r="S659" s="15"/>
      <c r="T659" s="15"/>
      <c r="U659" s="12"/>
      <c r="V659" s="12"/>
      <c r="W659" s="12"/>
      <c r="X659" s="12"/>
      <c r="Y659" s="12"/>
      <c r="Z659" s="12"/>
      <c r="AA659" s="16"/>
      <c r="AB659" s="16"/>
      <c r="AC659" s="27"/>
    </row>
    <row r="660" spans="1:29" x14ac:dyDescent="0.25">
      <c r="A660" s="11"/>
      <c r="B660" s="11"/>
      <c r="C660" s="11"/>
      <c r="D660" s="13"/>
      <c r="E660" s="14"/>
      <c r="F660" s="14"/>
      <c r="G660" s="28"/>
      <c r="H660" s="7"/>
      <c r="I660" s="7"/>
      <c r="J660" s="7"/>
      <c r="K660" s="7"/>
      <c r="L660" s="12"/>
      <c r="M660" s="12"/>
      <c r="N660" s="12"/>
      <c r="O660" s="7"/>
      <c r="P660" s="7"/>
      <c r="Q660" s="7"/>
      <c r="R660" s="15"/>
      <c r="S660" s="15"/>
      <c r="T660" s="15"/>
      <c r="U660" s="12"/>
      <c r="V660" s="12"/>
      <c r="W660" s="12"/>
      <c r="X660" s="12"/>
      <c r="Y660" s="12"/>
      <c r="Z660" s="12"/>
      <c r="AA660" s="16"/>
      <c r="AB660" s="16"/>
      <c r="AC660" s="27"/>
    </row>
    <row r="661" spans="1:29" x14ac:dyDescent="0.25">
      <c r="A661" s="11"/>
      <c r="B661" s="11"/>
      <c r="C661" s="11"/>
      <c r="D661" s="13"/>
      <c r="E661" s="14"/>
      <c r="F661" s="14"/>
      <c r="G661" s="28"/>
      <c r="H661" s="7"/>
      <c r="I661" s="7"/>
      <c r="J661" s="7"/>
      <c r="K661" s="7"/>
      <c r="L661" s="12"/>
      <c r="M661" s="12"/>
      <c r="N661" s="12"/>
      <c r="O661" s="7"/>
      <c r="P661" s="7"/>
      <c r="Q661" s="7"/>
      <c r="R661" s="15"/>
      <c r="S661" s="15"/>
      <c r="T661" s="15"/>
      <c r="U661" s="12"/>
      <c r="V661" s="12"/>
      <c r="W661" s="12"/>
      <c r="X661" s="12"/>
      <c r="Y661" s="12"/>
      <c r="Z661" s="12"/>
      <c r="AA661" s="16"/>
      <c r="AB661" s="16"/>
      <c r="AC661" s="27"/>
    </row>
    <row r="662" spans="1:29" x14ac:dyDescent="0.25">
      <c r="A662" s="11"/>
      <c r="B662" s="11"/>
      <c r="C662" s="11"/>
      <c r="D662" s="13"/>
      <c r="E662" s="14"/>
      <c r="F662" s="14"/>
      <c r="G662" s="28"/>
      <c r="H662" s="7"/>
      <c r="I662" s="7"/>
      <c r="J662" s="7"/>
      <c r="K662" s="7"/>
      <c r="L662" s="12"/>
      <c r="M662" s="12"/>
      <c r="N662" s="12"/>
      <c r="O662" s="7"/>
      <c r="P662" s="7"/>
      <c r="Q662" s="7"/>
      <c r="R662" s="15"/>
      <c r="S662" s="15"/>
      <c r="T662" s="15"/>
      <c r="U662" s="12"/>
      <c r="V662" s="12"/>
      <c r="W662" s="12"/>
      <c r="X662" s="12"/>
      <c r="Y662" s="12"/>
      <c r="Z662" s="12"/>
      <c r="AA662" s="16"/>
      <c r="AB662" s="16"/>
      <c r="AC662" s="27"/>
    </row>
    <row r="663" spans="1:29" x14ac:dyDescent="0.25">
      <c r="A663" s="11"/>
      <c r="B663" s="11"/>
      <c r="C663" s="11"/>
      <c r="D663" s="13"/>
      <c r="E663" s="14"/>
      <c r="F663" s="14"/>
      <c r="G663" s="28"/>
      <c r="H663" s="7"/>
      <c r="I663" s="7"/>
      <c r="J663" s="7"/>
      <c r="K663" s="7"/>
      <c r="L663" s="12"/>
      <c r="M663" s="12"/>
      <c r="N663" s="12"/>
      <c r="O663" s="7"/>
      <c r="P663" s="7"/>
      <c r="Q663" s="7"/>
      <c r="R663" s="15"/>
      <c r="S663" s="15"/>
      <c r="T663" s="15"/>
      <c r="U663" s="12"/>
      <c r="V663" s="12"/>
      <c r="W663" s="12"/>
      <c r="X663" s="12"/>
      <c r="Y663" s="12"/>
      <c r="Z663" s="12"/>
      <c r="AA663" s="16"/>
      <c r="AB663" s="16"/>
      <c r="AC663" s="27"/>
    </row>
    <row r="664" spans="1:29" x14ac:dyDescent="0.25">
      <c r="A664" s="11"/>
      <c r="B664" s="11"/>
      <c r="C664" s="11"/>
      <c r="D664" s="13"/>
      <c r="E664" s="14"/>
      <c r="F664" s="14"/>
      <c r="G664" s="28"/>
      <c r="H664" s="7"/>
      <c r="I664" s="7"/>
      <c r="J664" s="7"/>
      <c r="K664" s="7"/>
      <c r="L664" s="12"/>
      <c r="M664" s="12"/>
      <c r="N664" s="12"/>
      <c r="O664" s="7"/>
      <c r="P664" s="7"/>
      <c r="Q664" s="7"/>
      <c r="R664" s="15"/>
      <c r="S664" s="15"/>
      <c r="T664" s="15"/>
      <c r="U664" s="12"/>
      <c r="V664" s="12"/>
      <c r="W664" s="12"/>
      <c r="X664" s="12"/>
      <c r="Y664" s="12"/>
      <c r="Z664" s="12"/>
      <c r="AA664" s="16"/>
      <c r="AB664" s="16"/>
      <c r="AC664" s="27"/>
    </row>
    <row r="665" spans="1:29" x14ac:dyDescent="0.25">
      <c r="A665" s="11"/>
      <c r="B665" s="11"/>
      <c r="C665" s="11"/>
      <c r="D665" s="13"/>
      <c r="E665" s="14"/>
      <c r="F665" s="14"/>
      <c r="G665" s="28"/>
      <c r="H665" s="7"/>
      <c r="I665" s="7"/>
      <c r="J665" s="7"/>
      <c r="K665" s="7"/>
      <c r="L665" s="12"/>
      <c r="M665" s="12"/>
      <c r="N665" s="12"/>
      <c r="O665" s="7"/>
      <c r="P665" s="7"/>
      <c r="Q665" s="7"/>
      <c r="R665" s="15"/>
      <c r="S665" s="15"/>
      <c r="T665" s="15"/>
      <c r="U665" s="12"/>
      <c r="V665" s="12"/>
      <c r="W665" s="12"/>
      <c r="X665" s="12"/>
      <c r="Y665" s="12"/>
      <c r="Z665" s="12"/>
      <c r="AA665" s="16"/>
      <c r="AB665" s="16"/>
      <c r="AC665" s="27"/>
    </row>
    <row r="666" spans="1:29" x14ac:dyDescent="0.25">
      <c r="A666" s="11"/>
      <c r="B666" s="11"/>
      <c r="C666" s="11"/>
      <c r="D666" s="13"/>
      <c r="E666" s="14"/>
      <c r="F666" s="14"/>
      <c r="G666" s="28"/>
      <c r="H666" s="7"/>
      <c r="I666" s="7"/>
      <c r="J666" s="7"/>
      <c r="K666" s="7"/>
      <c r="L666" s="12"/>
      <c r="M666" s="12"/>
      <c r="N666" s="12"/>
      <c r="O666" s="7"/>
      <c r="P666" s="7"/>
      <c r="Q666" s="7"/>
      <c r="R666" s="15"/>
      <c r="S666" s="15"/>
      <c r="T666" s="15"/>
      <c r="U666" s="12"/>
      <c r="V666" s="12"/>
      <c r="W666" s="12"/>
      <c r="X666" s="12"/>
      <c r="Y666" s="12"/>
      <c r="Z666" s="12"/>
      <c r="AA666" s="16"/>
      <c r="AB666" s="16"/>
      <c r="AC666" s="27"/>
    </row>
    <row r="667" spans="1:29" x14ac:dyDescent="0.25">
      <c r="A667" s="11"/>
      <c r="B667" s="11"/>
      <c r="C667" s="11"/>
      <c r="D667" s="13"/>
      <c r="E667" s="14"/>
      <c r="F667" s="14"/>
      <c r="G667" s="28"/>
      <c r="H667" s="7"/>
      <c r="I667" s="7"/>
      <c r="J667" s="7"/>
      <c r="K667" s="7"/>
      <c r="L667" s="12"/>
      <c r="M667" s="12"/>
      <c r="N667" s="12"/>
      <c r="O667" s="7"/>
      <c r="P667" s="7"/>
      <c r="Q667" s="7"/>
      <c r="R667" s="15"/>
      <c r="S667" s="15"/>
      <c r="T667" s="15"/>
      <c r="U667" s="12"/>
      <c r="V667" s="12"/>
      <c r="W667" s="12"/>
      <c r="X667" s="12"/>
      <c r="Y667" s="12"/>
      <c r="Z667" s="12"/>
      <c r="AA667" s="16"/>
      <c r="AB667" s="16"/>
      <c r="AC667" s="27"/>
    </row>
    <row r="668" spans="1:29" x14ac:dyDescent="0.25">
      <c r="A668" s="11"/>
      <c r="B668" s="11"/>
      <c r="C668" s="11"/>
      <c r="D668" s="13"/>
      <c r="E668" s="14"/>
      <c r="F668" s="14"/>
      <c r="G668" s="28"/>
      <c r="H668" s="7"/>
      <c r="I668" s="7"/>
      <c r="J668" s="7"/>
      <c r="K668" s="7"/>
      <c r="L668" s="12"/>
      <c r="M668" s="12"/>
      <c r="N668" s="12"/>
      <c r="O668" s="7"/>
      <c r="P668" s="7"/>
      <c r="Q668" s="7"/>
      <c r="R668" s="15"/>
      <c r="S668" s="15"/>
      <c r="T668" s="15"/>
      <c r="U668" s="12"/>
      <c r="V668" s="12"/>
      <c r="W668" s="12"/>
      <c r="X668" s="12"/>
      <c r="Y668" s="12"/>
      <c r="Z668" s="12"/>
      <c r="AA668" s="16"/>
      <c r="AB668" s="16"/>
      <c r="AC668" s="27"/>
    </row>
    <row r="669" spans="1:29" x14ac:dyDescent="0.25">
      <c r="A669" s="11"/>
      <c r="B669" s="11"/>
      <c r="C669" s="11"/>
      <c r="D669" s="13"/>
      <c r="E669" s="14"/>
      <c r="F669" s="14"/>
      <c r="G669" s="28"/>
      <c r="H669" s="7"/>
      <c r="I669" s="7"/>
      <c r="J669" s="7"/>
      <c r="K669" s="7"/>
      <c r="L669" s="12"/>
      <c r="M669" s="12"/>
      <c r="N669" s="12"/>
      <c r="O669" s="7"/>
      <c r="P669" s="7"/>
      <c r="Q669" s="7"/>
      <c r="R669" s="15"/>
      <c r="S669" s="15"/>
      <c r="T669" s="15"/>
      <c r="U669" s="12"/>
      <c r="V669" s="12"/>
      <c r="W669" s="12"/>
      <c r="X669" s="12"/>
      <c r="Y669" s="12"/>
      <c r="Z669" s="12"/>
      <c r="AA669" s="16"/>
      <c r="AB669" s="16"/>
      <c r="AC669" s="27"/>
    </row>
    <row r="670" spans="1:29" x14ac:dyDescent="0.25">
      <c r="A670" s="11"/>
      <c r="B670" s="11"/>
      <c r="C670" s="11"/>
      <c r="D670" s="13"/>
      <c r="E670" s="14"/>
      <c r="F670" s="14"/>
      <c r="G670" s="28"/>
      <c r="H670" s="7"/>
      <c r="I670" s="7"/>
      <c r="J670" s="7"/>
      <c r="K670" s="7"/>
      <c r="L670" s="12"/>
      <c r="M670" s="12"/>
      <c r="N670" s="12"/>
      <c r="O670" s="7"/>
      <c r="P670" s="7"/>
      <c r="Q670" s="7"/>
      <c r="R670" s="15"/>
      <c r="S670" s="15"/>
      <c r="T670" s="15"/>
      <c r="U670" s="12"/>
      <c r="V670" s="12"/>
      <c r="W670" s="12"/>
      <c r="X670" s="12"/>
      <c r="Y670" s="12"/>
      <c r="Z670" s="12"/>
      <c r="AA670" s="16"/>
      <c r="AB670" s="16"/>
      <c r="AC670" s="27"/>
    </row>
    <row r="671" spans="1:29" x14ac:dyDescent="0.25">
      <c r="A671" s="11"/>
      <c r="B671" s="11"/>
      <c r="C671" s="11"/>
      <c r="D671" s="13"/>
      <c r="E671" s="14"/>
      <c r="F671" s="14"/>
      <c r="G671" s="28"/>
      <c r="H671" s="7"/>
      <c r="I671" s="7"/>
      <c r="J671" s="7"/>
      <c r="K671" s="7"/>
      <c r="L671" s="12"/>
      <c r="M671" s="12"/>
      <c r="N671" s="12"/>
      <c r="O671" s="7"/>
      <c r="P671" s="7"/>
      <c r="Q671" s="7"/>
      <c r="R671" s="15"/>
      <c r="S671" s="15"/>
      <c r="T671" s="15"/>
      <c r="U671" s="12"/>
      <c r="V671" s="12"/>
      <c r="W671" s="12"/>
      <c r="X671" s="12"/>
      <c r="Y671" s="12"/>
      <c r="Z671" s="12"/>
      <c r="AA671" s="16"/>
      <c r="AB671" s="16"/>
      <c r="AC671" s="27"/>
    </row>
    <row r="672" spans="1:29" x14ac:dyDescent="0.25">
      <c r="A672" s="11"/>
      <c r="B672" s="11"/>
      <c r="C672" s="11"/>
      <c r="D672" s="13"/>
      <c r="E672" s="14"/>
      <c r="F672" s="14"/>
      <c r="G672" s="28"/>
      <c r="H672" s="7"/>
      <c r="I672" s="7"/>
      <c r="J672" s="7"/>
      <c r="K672" s="7"/>
      <c r="L672" s="12"/>
      <c r="M672" s="12"/>
      <c r="N672" s="12"/>
      <c r="O672" s="7"/>
      <c r="P672" s="7"/>
      <c r="Q672" s="7"/>
      <c r="R672" s="15"/>
      <c r="S672" s="15"/>
      <c r="T672" s="15"/>
      <c r="U672" s="12"/>
      <c r="V672" s="12"/>
      <c r="W672" s="12"/>
      <c r="X672" s="12"/>
      <c r="Y672" s="12"/>
      <c r="Z672" s="12"/>
      <c r="AA672" s="16"/>
      <c r="AB672" s="16"/>
      <c r="AC672" s="27"/>
    </row>
    <row r="673" spans="1:30" x14ac:dyDescent="0.25">
      <c r="A673" s="11"/>
      <c r="B673" s="11"/>
      <c r="C673" s="11"/>
      <c r="D673" s="13"/>
      <c r="E673" s="14"/>
      <c r="F673" s="14"/>
      <c r="G673" s="28"/>
      <c r="H673" s="7"/>
      <c r="I673" s="7"/>
      <c r="J673" s="7"/>
      <c r="K673" s="7"/>
      <c r="L673" s="12"/>
      <c r="M673" s="12"/>
      <c r="N673" s="12"/>
      <c r="O673" s="7"/>
      <c r="P673" s="7"/>
      <c r="Q673" s="7"/>
      <c r="R673" s="15"/>
      <c r="S673" s="15"/>
      <c r="T673" s="15"/>
      <c r="U673" s="12"/>
      <c r="V673" s="12"/>
      <c r="W673" s="12"/>
      <c r="X673" s="12"/>
      <c r="Y673" s="12"/>
      <c r="Z673" s="12"/>
      <c r="AA673" s="16"/>
      <c r="AB673" s="16"/>
      <c r="AC673" s="27"/>
    </row>
    <row r="674" spans="1:30" x14ac:dyDescent="0.25">
      <c r="A674" s="11"/>
      <c r="B674" s="11"/>
      <c r="C674" s="11"/>
      <c r="D674" s="13"/>
      <c r="E674" s="14"/>
      <c r="F674" s="14"/>
      <c r="G674" s="28"/>
      <c r="H674" s="7"/>
      <c r="I674" s="7"/>
      <c r="J674" s="7"/>
      <c r="K674" s="7"/>
      <c r="L674" s="12"/>
      <c r="M674" s="12"/>
      <c r="N674" s="12"/>
      <c r="O674" s="7"/>
      <c r="P674" s="7"/>
      <c r="Q674" s="7"/>
      <c r="R674" s="15"/>
      <c r="S674" s="15"/>
      <c r="T674" s="15"/>
      <c r="U674" s="12"/>
      <c r="V674" s="12"/>
      <c r="W674" s="12"/>
      <c r="X674" s="12"/>
      <c r="Y674" s="12"/>
      <c r="Z674" s="12"/>
      <c r="AA674" s="16"/>
      <c r="AB674" s="16"/>
      <c r="AC674" s="27"/>
    </row>
    <row r="675" spans="1:30" x14ac:dyDescent="0.25">
      <c r="A675" s="11"/>
      <c r="B675" s="11"/>
      <c r="C675" s="11"/>
      <c r="D675" s="13"/>
      <c r="E675" s="14"/>
      <c r="F675" s="14"/>
      <c r="G675" s="28"/>
      <c r="H675" s="7"/>
      <c r="I675" s="7"/>
      <c r="J675" s="7"/>
      <c r="K675" s="7"/>
      <c r="L675" s="12"/>
      <c r="M675" s="12"/>
      <c r="N675" s="12"/>
      <c r="O675" s="7"/>
      <c r="P675" s="7"/>
      <c r="Q675" s="7"/>
      <c r="R675" s="15"/>
      <c r="S675" s="15"/>
      <c r="T675" s="15"/>
      <c r="U675" s="12"/>
      <c r="V675" s="12"/>
      <c r="W675" s="12"/>
      <c r="X675" s="12"/>
      <c r="Y675" s="12"/>
      <c r="Z675" s="12"/>
      <c r="AA675" s="16"/>
      <c r="AB675" s="16"/>
      <c r="AC675" s="27"/>
    </row>
    <row r="676" spans="1:30" x14ac:dyDescent="0.25">
      <c r="A676" s="11"/>
      <c r="B676" s="11"/>
      <c r="C676" s="11"/>
      <c r="D676" s="13"/>
      <c r="E676" s="14"/>
      <c r="F676" s="14"/>
      <c r="G676" s="28"/>
      <c r="H676" s="7"/>
      <c r="I676" s="7"/>
      <c r="J676" s="7"/>
      <c r="K676" s="7"/>
      <c r="L676" s="12"/>
      <c r="M676" s="12"/>
      <c r="N676" s="12"/>
      <c r="O676" s="7"/>
      <c r="P676" s="7"/>
      <c r="Q676" s="7"/>
      <c r="R676" s="15"/>
      <c r="S676" s="15"/>
      <c r="T676" s="15"/>
      <c r="U676" s="12"/>
      <c r="V676" s="12"/>
      <c r="W676" s="12"/>
      <c r="X676" s="12"/>
      <c r="Y676" s="12"/>
      <c r="Z676" s="12"/>
      <c r="AA676" s="16"/>
      <c r="AB676" s="16"/>
      <c r="AC676" s="27"/>
    </row>
    <row r="677" spans="1:30" x14ac:dyDescent="0.25">
      <c r="A677" s="11"/>
      <c r="B677" s="11"/>
      <c r="C677" s="11"/>
      <c r="D677" s="13"/>
      <c r="E677" s="14"/>
      <c r="F677" s="14"/>
      <c r="G677" s="28"/>
      <c r="H677" s="7"/>
      <c r="I677" s="7"/>
      <c r="J677" s="7"/>
      <c r="K677" s="7"/>
      <c r="L677" s="12"/>
      <c r="M677" s="12"/>
      <c r="N677" s="12"/>
      <c r="O677" s="7"/>
      <c r="P677" s="7"/>
      <c r="Q677" s="7"/>
      <c r="R677" s="15"/>
      <c r="S677" s="15"/>
      <c r="T677" s="15"/>
      <c r="U677" s="12"/>
      <c r="V677" s="12"/>
      <c r="W677" s="12"/>
      <c r="X677" s="12"/>
      <c r="Y677" s="12"/>
      <c r="Z677" s="12"/>
      <c r="AA677" s="16"/>
      <c r="AB677" s="16"/>
      <c r="AC677" s="27"/>
    </row>
    <row r="678" spans="1:30" x14ac:dyDescent="0.25">
      <c r="A678" s="11"/>
      <c r="B678" s="11"/>
      <c r="C678" s="11"/>
      <c r="D678" s="13"/>
      <c r="E678" s="14"/>
      <c r="F678" s="14"/>
      <c r="G678" s="28"/>
      <c r="H678" s="7"/>
      <c r="I678" s="7"/>
      <c r="J678" s="7"/>
      <c r="K678" s="7"/>
      <c r="L678" s="12"/>
      <c r="M678" s="12"/>
      <c r="N678" s="12"/>
      <c r="O678" s="7"/>
      <c r="P678" s="7"/>
      <c r="Q678" s="7"/>
      <c r="R678" s="15"/>
      <c r="S678" s="15"/>
      <c r="T678" s="15"/>
      <c r="U678" s="12"/>
      <c r="V678" s="12"/>
      <c r="W678" s="12"/>
      <c r="X678" s="12"/>
      <c r="Y678" s="12"/>
      <c r="Z678" s="12"/>
      <c r="AA678" s="16"/>
      <c r="AB678" s="16"/>
      <c r="AC678" s="27"/>
    </row>
    <row r="679" spans="1:30" x14ac:dyDescent="0.25">
      <c r="A679" s="11"/>
      <c r="B679" s="11"/>
      <c r="C679" s="11"/>
      <c r="D679" s="13"/>
      <c r="E679" s="14"/>
      <c r="F679" s="14"/>
      <c r="G679" s="28"/>
      <c r="H679" s="7"/>
      <c r="I679" s="7"/>
      <c r="J679" s="7"/>
      <c r="K679" s="7"/>
      <c r="L679" s="12"/>
      <c r="M679" s="12"/>
      <c r="N679" s="12"/>
      <c r="O679" s="7"/>
      <c r="P679" s="7"/>
      <c r="Q679" s="7"/>
      <c r="R679" s="15"/>
      <c r="S679" s="15"/>
      <c r="T679" s="15"/>
      <c r="U679" s="12"/>
      <c r="V679" s="12"/>
      <c r="W679" s="12"/>
      <c r="X679" s="12"/>
      <c r="Y679" s="12"/>
      <c r="Z679" s="12"/>
      <c r="AA679" s="16"/>
      <c r="AB679" s="16"/>
      <c r="AC679" s="27"/>
    </row>
    <row r="680" spans="1:30" x14ac:dyDescent="0.25">
      <c r="A680" s="11"/>
      <c r="B680" s="11"/>
      <c r="C680" s="11"/>
      <c r="D680" s="13"/>
      <c r="E680" s="14"/>
      <c r="F680" s="14"/>
      <c r="G680" s="28"/>
      <c r="H680" s="7"/>
      <c r="I680" s="7"/>
      <c r="J680" s="7"/>
      <c r="K680" s="7"/>
      <c r="L680" s="12"/>
      <c r="M680" s="12"/>
      <c r="N680" s="12"/>
      <c r="O680" s="7"/>
      <c r="P680" s="7"/>
      <c r="Q680" s="7"/>
      <c r="R680" s="15"/>
      <c r="S680" s="15"/>
      <c r="T680" s="15"/>
      <c r="U680" s="12"/>
      <c r="V680" s="12"/>
      <c r="W680" s="12"/>
      <c r="X680" s="12"/>
      <c r="Y680" s="12"/>
      <c r="Z680" s="12"/>
      <c r="AA680" s="16"/>
      <c r="AB680" s="16"/>
      <c r="AC680" s="27"/>
    </row>
    <row r="681" spans="1:30" x14ac:dyDescent="0.25">
      <c r="A681" s="11"/>
      <c r="B681" s="11"/>
      <c r="C681" s="11"/>
      <c r="D681" s="13"/>
      <c r="E681" s="14"/>
      <c r="F681" s="14"/>
      <c r="G681" s="28"/>
      <c r="H681" s="7"/>
      <c r="I681" s="7"/>
      <c r="J681" s="7"/>
      <c r="K681" s="7"/>
      <c r="L681" s="12"/>
      <c r="M681" s="12"/>
      <c r="N681" s="12"/>
      <c r="O681" s="7"/>
      <c r="P681" s="7"/>
      <c r="Q681" s="7"/>
      <c r="R681" s="15"/>
      <c r="S681" s="15"/>
      <c r="T681" s="15"/>
      <c r="U681" s="12"/>
      <c r="V681" s="12"/>
      <c r="W681" s="12"/>
      <c r="X681" s="12"/>
      <c r="Y681" s="12"/>
      <c r="Z681" s="12"/>
      <c r="AA681" s="16"/>
      <c r="AB681" s="16"/>
      <c r="AC681" s="27"/>
    </row>
    <row r="682" spans="1:30" x14ac:dyDescent="0.25">
      <c r="A682" s="11"/>
      <c r="B682" s="11"/>
      <c r="C682" s="11"/>
      <c r="D682" s="13"/>
      <c r="E682" s="14"/>
      <c r="F682" s="14"/>
      <c r="G682" s="28"/>
      <c r="H682" s="7"/>
      <c r="I682" s="7"/>
      <c r="J682" s="7"/>
      <c r="K682" s="7"/>
      <c r="L682" s="12"/>
      <c r="M682" s="12"/>
      <c r="N682" s="12"/>
      <c r="O682" s="7"/>
      <c r="P682" s="7"/>
      <c r="Q682" s="7"/>
      <c r="R682" s="15"/>
      <c r="S682" s="15"/>
      <c r="T682" s="15"/>
      <c r="U682" s="12"/>
      <c r="V682" s="12"/>
      <c r="W682" s="12"/>
      <c r="X682" s="12"/>
      <c r="Y682" s="12"/>
      <c r="Z682" s="12"/>
      <c r="AA682" s="16"/>
      <c r="AB682" s="16"/>
      <c r="AC682" s="27"/>
    </row>
    <row r="683" spans="1:30" s="12" customFormat="1" x14ac:dyDescent="0.25">
      <c r="A683" s="11"/>
      <c r="B683" s="11"/>
      <c r="C683" s="11"/>
      <c r="D683" s="13"/>
      <c r="E683" s="14"/>
      <c r="F683" s="14"/>
      <c r="G683" s="28"/>
      <c r="H683" s="7"/>
      <c r="I683" s="7"/>
      <c r="J683" s="7"/>
      <c r="K683" s="7"/>
      <c r="O683" s="7"/>
      <c r="P683" s="7"/>
      <c r="Q683" s="7"/>
      <c r="R683" s="15"/>
      <c r="S683" s="15"/>
      <c r="T683" s="15"/>
      <c r="AA683" s="16"/>
      <c r="AB683" s="16"/>
      <c r="AC683" s="27"/>
      <c r="AD683" s="16"/>
    </row>
    <row r="684" spans="1:30" x14ac:dyDescent="0.25">
      <c r="A684" s="11"/>
      <c r="B684" s="11"/>
      <c r="C684" s="11"/>
      <c r="D684" s="13"/>
      <c r="E684" s="14"/>
      <c r="F684" s="14"/>
      <c r="G684" s="28"/>
      <c r="H684" s="7"/>
      <c r="I684" s="7"/>
      <c r="J684" s="7"/>
      <c r="K684" s="7"/>
      <c r="L684" s="12"/>
      <c r="M684" s="12"/>
      <c r="N684" s="12"/>
      <c r="O684" s="7"/>
      <c r="P684" s="7"/>
      <c r="Q684" s="7"/>
      <c r="R684" s="15"/>
      <c r="S684" s="15"/>
      <c r="T684" s="15"/>
      <c r="U684" s="12"/>
      <c r="V684" s="12"/>
      <c r="W684" s="12"/>
      <c r="X684" s="12"/>
      <c r="Y684" s="12"/>
      <c r="Z684" s="12"/>
      <c r="AA684" s="16"/>
      <c r="AB684" s="16"/>
      <c r="AC684" s="27"/>
    </row>
    <row r="685" spans="1:30" x14ac:dyDescent="0.25">
      <c r="A685" s="11"/>
      <c r="B685" s="11"/>
      <c r="C685" s="11"/>
      <c r="D685" s="13"/>
      <c r="E685" s="14"/>
      <c r="F685" s="14"/>
      <c r="G685" s="28"/>
      <c r="H685" s="7"/>
      <c r="I685" s="7"/>
      <c r="J685" s="7"/>
      <c r="K685" s="7"/>
      <c r="L685" s="12"/>
      <c r="M685" s="12"/>
      <c r="N685" s="12"/>
      <c r="O685" s="7"/>
      <c r="P685" s="7"/>
      <c r="Q685" s="7"/>
      <c r="R685" s="15"/>
      <c r="S685" s="15"/>
      <c r="T685" s="15"/>
      <c r="U685" s="12"/>
      <c r="V685" s="12"/>
      <c r="W685" s="12"/>
      <c r="X685" s="12"/>
      <c r="Y685" s="12"/>
      <c r="Z685" s="12"/>
      <c r="AA685" s="16"/>
      <c r="AB685" s="16"/>
      <c r="AC685" s="27"/>
    </row>
    <row r="686" spans="1:30" x14ac:dyDescent="0.25">
      <c r="A686" s="11"/>
      <c r="B686" s="11"/>
      <c r="C686" s="11"/>
      <c r="D686" s="13"/>
      <c r="E686" s="14"/>
      <c r="F686" s="14"/>
      <c r="G686" s="28"/>
      <c r="H686" s="7"/>
      <c r="I686" s="7"/>
      <c r="J686" s="7"/>
      <c r="K686" s="7"/>
      <c r="L686" s="12"/>
      <c r="M686" s="12"/>
      <c r="N686" s="12"/>
      <c r="O686" s="7"/>
      <c r="P686" s="7"/>
      <c r="Q686" s="7"/>
      <c r="R686" s="15"/>
      <c r="S686" s="15"/>
      <c r="T686" s="15"/>
      <c r="U686" s="12"/>
      <c r="V686" s="12"/>
      <c r="W686" s="12"/>
      <c r="X686" s="12"/>
      <c r="Y686" s="12"/>
      <c r="Z686" s="12"/>
      <c r="AA686" s="16"/>
      <c r="AB686" s="16"/>
      <c r="AC686" s="27"/>
    </row>
    <row r="687" spans="1:30" x14ac:dyDescent="0.25">
      <c r="A687" s="11"/>
      <c r="B687" s="11"/>
      <c r="C687" s="11"/>
      <c r="D687" s="13"/>
      <c r="E687" s="14"/>
      <c r="F687" s="14"/>
      <c r="G687" s="28"/>
      <c r="H687" s="7"/>
      <c r="I687" s="7"/>
      <c r="J687" s="7"/>
      <c r="K687" s="7"/>
      <c r="L687" s="12"/>
      <c r="M687" s="12"/>
      <c r="N687" s="12"/>
      <c r="O687" s="7"/>
      <c r="P687" s="7"/>
      <c r="Q687" s="7"/>
      <c r="R687" s="15"/>
      <c r="S687" s="15"/>
      <c r="T687" s="15"/>
      <c r="U687" s="12"/>
      <c r="V687" s="12"/>
      <c r="W687" s="12"/>
      <c r="X687" s="12"/>
      <c r="Y687" s="12"/>
      <c r="Z687" s="12"/>
      <c r="AA687" s="16"/>
      <c r="AB687" s="16"/>
      <c r="AC687" s="27"/>
    </row>
    <row r="688" spans="1:30" x14ac:dyDescent="0.25">
      <c r="A688" s="11"/>
      <c r="B688" s="11"/>
      <c r="C688" s="11"/>
      <c r="D688" s="13"/>
      <c r="E688" s="14"/>
      <c r="F688" s="14"/>
      <c r="G688" s="28"/>
      <c r="H688" s="7"/>
      <c r="I688" s="7"/>
      <c r="J688" s="7"/>
      <c r="K688" s="7"/>
      <c r="L688" s="12"/>
      <c r="M688" s="12"/>
      <c r="N688" s="12"/>
      <c r="O688" s="7"/>
      <c r="P688" s="7"/>
      <c r="Q688" s="7"/>
      <c r="R688" s="15"/>
      <c r="S688" s="15"/>
      <c r="T688" s="15"/>
      <c r="U688" s="12"/>
      <c r="V688" s="12"/>
      <c r="W688" s="12"/>
      <c r="X688" s="12"/>
      <c r="Y688" s="12"/>
      <c r="Z688" s="12"/>
      <c r="AA688" s="16"/>
      <c r="AB688" s="16"/>
      <c r="AC688" s="27"/>
    </row>
    <row r="689" spans="1:29" x14ac:dyDescent="0.25">
      <c r="A689" s="11"/>
      <c r="B689" s="11"/>
      <c r="C689" s="11"/>
      <c r="D689" s="13"/>
      <c r="E689" s="14"/>
      <c r="F689" s="14"/>
      <c r="G689" s="28"/>
      <c r="H689" s="7"/>
      <c r="I689" s="7"/>
      <c r="J689" s="7"/>
      <c r="K689" s="7"/>
      <c r="L689" s="12"/>
      <c r="M689" s="12"/>
      <c r="N689" s="12"/>
      <c r="O689" s="7"/>
      <c r="P689" s="7"/>
      <c r="Q689" s="7"/>
      <c r="R689" s="15"/>
      <c r="S689" s="15"/>
      <c r="T689" s="15"/>
      <c r="U689" s="12"/>
      <c r="V689" s="12"/>
      <c r="W689" s="12"/>
      <c r="X689" s="12"/>
      <c r="Y689" s="12"/>
      <c r="Z689" s="12"/>
      <c r="AA689" s="16"/>
      <c r="AB689" s="16"/>
      <c r="AC689" s="27"/>
    </row>
    <row r="690" spans="1:29" x14ac:dyDescent="0.25">
      <c r="A690" s="11"/>
      <c r="B690" s="11"/>
      <c r="C690" s="11"/>
      <c r="D690" s="13"/>
      <c r="E690" s="14"/>
      <c r="F690" s="14"/>
      <c r="G690" s="28"/>
      <c r="H690" s="7"/>
      <c r="I690" s="7"/>
      <c r="J690" s="7"/>
      <c r="K690" s="7"/>
      <c r="L690" s="12"/>
      <c r="M690" s="12"/>
      <c r="N690" s="12"/>
      <c r="O690" s="7"/>
      <c r="P690" s="7"/>
      <c r="Q690" s="7"/>
      <c r="R690" s="15"/>
      <c r="S690" s="15"/>
      <c r="T690" s="15"/>
      <c r="U690" s="12"/>
      <c r="V690" s="12"/>
      <c r="W690" s="12"/>
      <c r="X690" s="12"/>
      <c r="Y690" s="12"/>
      <c r="Z690" s="12"/>
      <c r="AA690" s="16"/>
      <c r="AB690" s="16"/>
      <c r="AC690" s="27"/>
    </row>
    <row r="691" spans="1:29" x14ac:dyDescent="0.25">
      <c r="A691" s="11"/>
      <c r="B691" s="11"/>
      <c r="C691" s="11"/>
      <c r="D691" s="13"/>
      <c r="E691" s="14"/>
      <c r="F691" s="14"/>
      <c r="G691" s="28"/>
      <c r="H691" s="7"/>
      <c r="I691" s="7"/>
      <c r="J691" s="7"/>
      <c r="K691" s="7"/>
      <c r="L691" s="12"/>
      <c r="M691" s="12"/>
      <c r="N691" s="12"/>
      <c r="O691" s="7"/>
      <c r="P691" s="7"/>
      <c r="Q691" s="7"/>
      <c r="R691" s="15"/>
      <c r="S691" s="15"/>
      <c r="T691" s="15"/>
      <c r="U691" s="12"/>
      <c r="V691" s="12"/>
      <c r="W691" s="12"/>
      <c r="X691" s="12"/>
      <c r="Y691" s="12"/>
      <c r="Z691" s="12"/>
      <c r="AA691" s="16"/>
      <c r="AB691" s="16"/>
      <c r="AC691" s="27"/>
    </row>
    <row r="692" spans="1:29" x14ac:dyDescent="0.25">
      <c r="A692" s="11"/>
      <c r="B692" s="11"/>
      <c r="C692" s="11"/>
      <c r="D692" s="13"/>
      <c r="E692" s="14"/>
      <c r="F692" s="14"/>
      <c r="G692" s="28"/>
      <c r="H692" s="7"/>
      <c r="I692" s="7"/>
      <c r="J692" s="7"/>
      <c r="K692" s="7"/>
      <c r="L692" s="12"/>
      <c r="M692" s="12"/>
      <c r="N692" s="12"/>
      <c r="O692" s="7"/>
      <c r="P692" s="7"/>
      <c r="Q692" s="7"/>
      <c r="R692" s="15"/>
      <c r="S692" s="15"/>
      <c r="T692" s="15"/>
      <c r="U692" s="12"/>
      <c r="V692" s="12"/>
      <c r="W692" s="12"/>
      <c r="X692" s="12"/>
      <c r="Y692" s="12"/>
      <c r="Z692" s="12"/>
      <c r="AA692" s="16"/>
      <c r="AB692" s="16"/>
      <c r="AC692" s="27"/>
    </row>
    <row r="693" spans="1:29" x14ac:dyDescent="0.25">
      <c r="A693" s="11"/>
      <c r="B693" s="11"/>
      <c r="C693" s="11"/>
      <c r="D693" s="13"/>
      <c r="E693" s="14"/>
      <c r="F693" s="14"/>
      <c r="G693" s="28"/>
      <c r="H693" s="7"/>
      <c r="I693" s="7"/>
      <c r="J693" s="7"/>
      <c r="K693" s="7"/>
      <c r="L693" s="12"/>
      <c r="M693" s="12"/>
      <c r="N693" s="12"/>
      <c r="O693" s="7"/>
      <c r="P693" s="7"/>
      <c r="Q693" s="7"/>
      <c r="R693" s="15"/>
      <c r="S693" s="15"/>
      <c r="T693" s="15"/>
      <c r="U693" s="12"/>
      <c r="V693" s="12"/>
      <c r="W693" s="12"/>
      <c r="X693" s="12"/>
      <c r="Y693" s="12"/>
      <c r="Z693" s="12"/>
      <c r="AA693" s="16"/>
      <c r="AB693" s="16"/>
      <c r="AC693" s="27"/>
    </row>
    <row r="694" spans="1:29" x14ac:dyDescent="0.25">
      <c r="A694" s="11"/>
      <c r="B694" s="11"/>
      <c r="C694" s="11"/>
      <c r="D694" s="13"/>
      <c r="E694" s="14"/>
      <c r="F694" s="14"/>
      <c r="G694" s="28"/>
      <c r="H694" s="7"/>
      <c r="I694" s="7"/>
      <c r="J694" s="7"/>
      <c r="K694" s="7"/>
      <c r="L694" s="12"/>
      <c r="M694" s="12"/>
      <c r="N694" s="12"/>
      <c r="O694" s="7"/>
      <c r="P694" s="7"/>
      <c r="Q694" s="7"/>
      <c r="R694" s="15"/>
      <c r="S694" s="15"/>
      <c r="T694" s="15"/>
      <c r="U694" s="12"/>
      <c r="V694" s="12"/>
      <c r="W694" s="12"/>
      <c r="X694" s="12"/>
      <c r="Y694" s="12"/>
      <c r="Z694" s="12"/>
      <c r="AA694" s="16"/>
      <c r="AB694" s="16"/>
      <c r="AC694" s="27"/>
    </row>
    <row r="695" spans="1:29" x14ac:dyDescent="0.25">
      <c r="A695" s="11"/>
      <c r="B695" s="11"/>
      <c r="C695" s="11"/>
      <c r="D695" s="13"/>
      <c r="E695" s="14"/>
      <c r="F695" s="14"/>
      <c r="G695" s="28"/>
      <c r="H695" s="7"/>
      <c r="I695" s="7"/>
      <c r="J695" s="7"/>
      <c r="K695" s="7"/>
      <c r="L695" s="12"/>
      <c r="M695" s="12"/>
      <c r="N695" s="12"/>
      <c r="O695" s="7"/>
      <c r="P695" s="7"/>
      <c r="Q695" s="7"/>
      <c r="R695" s="15"/>
      <c r="S695" s="15"/>
      <c r="T695" s="15"/>
      <c r="U695" s="12"/>
      <c r="V695" s="12"/>
      <c r="W695" s="12"/>
      <c r="X695" s="12"/>
      <c r="Y695" s="12"/>
      <c r="Z695" s="12"/>
      <c r="AA695" s="16"/>
      <c r="AB695" s="16"/>
      <c r="AC695" s="27"/>
    </row>
    <row r="696" spans="1:29" x14ac:dyDescent="0.25">
      <c r="A696" s="11"/>
      <c r="B696" s="11"/>
      <c r="C696" s="11"/>
      <c r="D696" s="13"/>
      <c r="E696" s="14"/>
      <c r="F696" s="14"/>
      <c r="G696" s="28"/>
      <c r="H696" s="7"/>
      <c r="I696" s="7"/>
      <c r="J696" s="7"/>
      <c r="K696" s="7"/>
      <c r="L696" s="12"/>
      <c r="M696" s="12"/>
      <c r="N696" s="12"/>
      <c r="O696" s="7"/>
      <c r="P696" s="7"/>
      <c r="Q696" s="7"/>
      <c r="R696" s="15"/>
      <c r="S696" s="15"/>
      <c r="T696" s="15"/>
      <c r="U696" s="12"/>
      <c r="V696" s="12"/>
      <c r="W696" s="12"/>
      <c r="X696" s="12"/>
      <c r="Y696" s="12"/>
      <c r="Z696" s="12"/>
      <c r="AA696" s="16"/>
      <c r="AB696" s="16"/>
      <c r="AC696" s="27"/>
    </row>
    <row r="697" spans="1:29" x14ac:dyDescent="0.25">
      <c r="A697" s="11"/>
      <c r="B697" s="11"/>
      <c r="C697" s="11"/>
      <c r="D697" s="13"/>
      <c r="E697" s="14"/>
      <c r="F697" s="14"/>
      <c r="G697" s="28"/>
      <c r="H697" s="7"/>
      <c r="I697" s="7"/>
      <c r="J697" s="7"/>
      <c r="K697" s="7"/>
      <c r="L697" s="12"/>
      <c r="M697" s="12"/>
      <c r="N697" s="12"/>
      <c r="O697" s="7"/>
      <c r="P697" s="7"/>
      <c r="Q697" s="7"/>
      <c r="R697" s="15"/>
      <c r="S697" s="15"/>
      <c r="T697" s="15"/>
      <c r="U697" s="12"/>
      <c r="V697" s="12"/>
      <c r="W697" s="12"/>
      <c r="X697" s="12"/>
      <c r="Y697" s="12"/>
      <c r="Z697" s="12"/>
      <c r="AA697" s="16"/>
      <c r="AB697" s="16"/>
      <c r="AC697" s="27"/>
    </row>
    <row r="698" spans="1:29" x14ac:dyDescent="0.25">
      <c r="A698" s="11"/>
      <c r="B698" s="11"/>
      <c r="C698" s="11"/>
      <c r="D698" s="13"/>
      <c r="E698" s="14"/>
      <c r="F698" s="14"/>
      <c r="G698" s="28"/>
      <c r="H698" s="7"/>
      <c r="I698" s="7"/>
      <c r="J698" s="7"/>
      <c r="K698" s="7"/>
      <c r="L698" s="12"/>
      <c r="M698" s="12"/>
      <c r="N698" s="12"/>
      <c r="O698" s="7"/>
      <c r="P698" s="7"/>
      <c r="Q698" s="7"/>
      <c r="R698" s="15"/>
      <c r="S698" s="15"/>
      <c r="T698" s="15"/>
      <c r="U698" s="12"/>
      <c r="V698" s="12"/>
      <c r="W698" s="12"/>
      <c r="X698" s="12"/>
      <c r="Y698" s="12"/>
      <c r="Z698" s="12"/>
      <c r="AA698" s="16"/>
      <c r="AB698" s="16"/>
      <c r="AC698" s="27"/>
    </row>
    <row r="699" spans="1:29" x14ac:dyDescent="0.25">
      <c r="A699" s="11"/>
      <c r="B699" s="11"/>
      <c r="C699" s="11"/>
      <c r="D699" s="13"/>
      <c r="E699" s="14"/>
      <c r="F699" s="14"/>
      <c r="G699" s="28"/>
      <c r="H699" s="7"/>
      <c r="I699" s="7"/>
      <c r="J699" s="7"/>
      <c r="K699" s="7"/>
      <c r="L699" s="12"/>
      <c r="M699" s="12"/>
      <c r="N699" s="12"/>
      <c r="O699" s="7"/>
      <c r="P699" s="7"/>
      <c r="Q699" s="7"/>
      <c r="R699" s="15"/>
      <c r="S699" s="15"/>
      <c r="T699" s="15"/>
      <c r="U699" s="12"/>
      <c r="V699" s="12"/>
      <c r="W699" s="12"/>
      <c r="X699" s="12"/>
      <c r="Y699" s="12"/>
      <c r="Z699" s="12"/>
      <c r="AA699" s="16"/>
      <c r="AB699" s="16"/>
      <c r="AC699" s="27"/>
    </row>
    <row r="700" spans="1:29" x14ac:dyDescent="0.25">
      <c r="A700" s="11"/>
      <c r="B700" s="11"/>
      <c r="C700" s="11"/>
      <c r="D700" s="13"/>
      <c r="E700" s="14"/>
      <c r="F700" s="14"/>
      <c r="G700" s="28"/>
      <c r="H700" s="7"/>
      <c r="I700" s="7"/>
      <c r="J700" s="7"/>
      <c r="K700" s="7"/>
      <c r="L700" s="12"/>
      <c r="M700" s="12"/>
      <c r="N700" s="12"/>
      <c r="O700" s="7"/>
      <c r="P700" s="7"/>
      <c r="Q700" s="7"/>
      <c r="R700" s="15"/>
      <c r="S700" s="15"/>
      <c r="T700" s="15"/>
      <c r="U700" s="12"/>
      <c r="V700" s="12"/>
      <c r="W700" s="12"/>
      <c r="X700" s="12"/>
      <c r="Y700" s="12"/>
      <c r="Z700" s="12"/>
      <c r="AA700" s="16"/>
      <c r="AB700" s="16"/>
      <c r="AC700" s="27"/>
    </row>
    <row r="701" spans="1:29" x14ac:dyDescent="0.25">
      <c r="A701" s="11"/>
      <c r="B701" s="11"/>
      <c r="C701" s="11"/>
      <c r="D701" s="13"/>
      <c r="E701" s="14"/>
      <c r="F701" s="14"/>
      <c r="G701" s="28"/>
      <c r="H701" s="7"/>
      <c r="I701" s="7"/>
      <c r="J701" s="7"/>
      <c r="K701" s="7"/>
      <c r="L701" s="12"/>
      <c r="M701" s="12"/>
      <c r="N701" s="12"/>
      <c r="O701" s="7"/>
      <c r="P701" s="7"/>
      <c r="Q701" s="7"/>
      <c r="R701" s="15"/>
      <c r="S701" s="15"/>
      <c r="T701" s="15"/>
      <c r="U701" s="12"/>
      <c r="V701" s="12"/>
      <c r="W701" s="12"/>
      <c r="X701" s="12"/>
      <c r="Y701" s="12"/>
      <c r="Z701" s="12"/>
      <c r="AA701" s="16"/>
      <c r="AB701" s="16"/>
      <c r="AC701" s="27"/>
    </row>
    <row r="702" spans="1:29" x14ac:dyDescent="0.25">
      <c r="A702" s="11"/>
      <c r="B702" s="11"/>
      <c r="C702" s="11"/>
      <c r="D702" s="13"/>
      <c r="E702" s="14"/>
      <c r="F702" s="14"/>
      <c r="G702" s="28"/>
      <c r="H702" s="7"/>
      <c r="I702" s="7"/>
      <c r="J702" s="7"/>
      <c r="K702" s="7"/>
      <c r="L702" s="12"/>
      <c r="M702" s="12"/>
      <c r="N702" s="12"/>
      <c r="O702" s="7"/>
      <c r="P702" s="7"/>
      <c r="Q702" s="7"/>
      <c r="R702" s="15"/>
      <c r="S702" s="15"/>
      <c r="T702" s="15"/>
      <c r="U702" s="12"/>
      <c r="V702" s="12"/>
      <c r="W702" s="12"/>
      <c r="X702" s="12"/>
      <c r="Y702" s="12"/>
      <c r="Z702" s="12"/>
      <c r="AA702" s="16"/>
      <c r="AB702" s="16"/>
      <c r="AC702" s="27"/>
    </row>
    <row r="703" spans="1:29" x14ac:dyDescent="0.25">
      <c r="A703" s="11"/>
      <c r="B703" s="11"/>
      <c r="C703" s="11"/>
      <c r="D703" s="13"/>
      <c r="E703" s="14"/>
      <c r="F703" s="14"/>
      <c r="G703" s="28"/>
      <c r="H703" s="7"/>
      <c r="I703" s="7"/>
      <c r="J703" s="7"/>
      <c r="K703" s="7"/>
      <c r="L703" s="12"/>
      <c r="M703" s="12"/>
      <c r="N703" s="12"/>
      <c r="O703" s="7"/>
      <c r="P703" s="7"/>
      <c r="Q703" s="7"/>
      <c r="R703" s="15"/>
      <c r="S703" s="15"/>
      <c r="T703" s="15"/>
      <c r="U703" s="12"/>
      <c r="V703" s="12"/>
      <c r="W703" s="12"/>
      <c r="X703" s="12"/>
      <c r="Y703" s="12"/>
      <c r="Z703" s="12"/>
      <c r="AA703" s="16"/>
      <c r="AB703" s="16"/>
      <c r="AC703" s="27"/>
    </row>
    <row r="704" spans="1:29" x14ac:dyDescent="0.25">
      <c r="A704" s="11"/>
      <c r="B704" s="11"/>
      <c r="C704" s="11"/>
      <c r="D704" s="13"/>
      <c r="E704" s="14"/>
      <c r="F704" s="14"/>
      <c r="G704" s="28"/>
      <c r="H704" s="7"/>
      <c r="I704" s="7"/>
      <c r="J704" s="7"/>
      <c r="K704" s="7"/>
      <c r="L704" s="12"/>
      <c r="M704" s="12"/>
      <c r="N704" s="12"/>
      <c r="O704" s="7"/>
      <c r="P704" s="7"/>
      <c r="Q704" s="7"/>
      <c r="R704" s="15"/>
      <c r="S704" s="15"/>
      <c r="T704" s="15"/>
      <c r="U704" s="12"/>
      <c r="V704" s="12"/>
      <c r="W704" s="12"/>
      <c r="X704" s="12"/>
      <c r="Y704" s="12"/>
      <c r="Z704" s="12"/>
      <c r="AA704" s="16"/>
      <c r="AB704" s="16"/>
      <c r="AC704" s="27"/>
    </row>
    <row r="705" spans="1:30" x14ac:dyDescent="0.25">
      <c r="A705" s="11"/>
      <c r="B705" s="11"/>
      <c r="C705" s="11"/>
      <c r="D705" s="13"/>
      <c r="E705" s="14"/>
      <c r="F705" s="14"/>
      <c r="G705" s="28"/>
      <c r="H705" s="7"/>
      <c r="I705" s="7"/>
      <c r="J705" s="7"/>
      <c r="K705" s="7"/>
      <c r="L705" s="12"/>
      <c r="M705" s="12"/>
      <c r="N705" s="12"/>
      <c r="O705" s="7"/>
      <c r="P705" s="7"/>
      <c r="Q705" s="7"/>
      <c r="R705" s="15"/>
      <c r="S705" s="15"/>
      <c r="T705" s="15"/>
      <c r="U705" s="12"/>
      <c r="V705" s="12"/>
      <c r="W705" s="12"/>
      <c r="X705" s="12"/>
      <c r="Y705" s="12"/>
      <c r="Z705" s="12"/>
      <c r="AA705" s="16"/>
      <c r="AB705" s="16"/>
      <c r="AC705" s="27"/>
    </row>
    <row r="706" spans="1:30" x14ac:dyDescent="0.25">
      <c r="A706" s="11"/>
      <c r="B706" s="11"/>
      <c r="C706" s="11"/>
      <c r="D706" s="13"/>
      <c r="E706" s="14"/>
      <c r="F706" s="14"/>
      <c r="G706" s="28"/>
      <c r="H706" s="7"/>
      <c r="I706" s="7"/>
      <c r="J706" s="7"/>
      <c r="K706" s="7"/>
      <c r="L706" s="12"/>
      <c r="M706" s="12"/>
      <c r="N706" s="12"/>
      <c r="O706" s="7"/>
      <c r="P706" s="7"/>
      <c r="Q706" s="7"/>
      <c r="R706" s="15"/>
      <c r="S706" s="15"/>
      <c r="T706" s="15"/>
      <c r="U706" s="12"/>
      <c r="V706" s="12"/>
      <c r="W706" s="12"/>
      <c r="X706" s="12"/>
      <c r="Y706" s="12"/>
      <c r="Z706" s="12"/>
      <c r="AA706" s="16"/>
      <c r="AB706" s="16"/>
      <c r="AC706" s="27"/>
    </row>
    <row r="707" spans="1:30" x14ac:dyDescent="0.25">
      <c r="A707" s="11"/>
      <c r="B707" s="11"/>
      <c r="C707" s="11"/>
      <c r="D707" s="13"/>
      <c r="E707" s="14"/>
      <c r="F707" s="14"/>
      <c r="G707" s="28"/>
      <c r="H707" s="7"/>
      <c r="I707" s="7"/>
      <c r="J707" s="7"/>
      <c r="K707" s="7"/>
      <c r="L707" s="12"/>
      <c r="M707" s="12"/>
      <c r="N707" s="12"/>
      <c r="O707" s="7"/>
      <c r="P707" s="7"/>
      <c r="Q707" s="7"/>
      <c r="R707" s="15"/>
      <c r="S707" s="15"/>
      <c r="T707" s="15"/>
      <c r="U707" s="12"/>
      <c r="V707" s="12"/>
      <c r="W707" s="12"/>
      <c r="X707" s="12"/>
      <c r="Y707" s="12"/>
      <c r="Z707" s="12"/>
      <c r="AA707" s="16"/>
      <c r="AB707" s="16"/>
      <c r="AC707" s="27"/>
    </row>
    <row r="708" spans="1:30" x14ac:dyDescent="0.25">
      <c r="A708" s="11"/>
      <c r="B708" s="11"/>
      <c r="C708" s="11"/>
      <c r="D708" s="13"/>
      <c r="E708" s="14"/>
      <c r="F708" s="14"/>
      <c r="G708" s="28"/>
      <c r="H708" s="7"/>
      <c r="I708" s="7"/>
      <c r="J708" s="7"/>
      <c r="K708" s="7"/>
      <c r="L708" s="12"/>
      <c r="M708" s="12"/>
      <c r="N708" s="12"/>
      <c r="O708" s="7"/>
      <c r="P708" s="7"/>
      <c r="Q708" s="7"/>
      <c r="R708" s="15"/>
      <c r="S708" s="15"/>
      <c r="T708" s="15"/>
      <c r="U708" s="12"/>
      <c r="V708" s="12"/>
      <c r="W708" s="12"/>
      <c r="X708" s="12"/>
      <c r="Y708" s="12"/>
      <c r="Z708" s="12"/>
      <c r="AA708" s="16"/>
      <c r="AB708" s="16"/>
      <c r="AC708" s="27"/>
    </row>
    <row r="709" spans="1:30" x14ac:dyDescent="0.25">
      <c r="A709" s="11"/>
      <c r="B709" s="11"/>
      <c r="C709" s="11"/>
      <c r="D709" s="13"/>
      <c r="E709" s="14"/>
      <c r="F709" s="14"/>
      <c r="G709" s="28"/>
      <c r="H709" s="7"/>
      <c r="I709" s="7"/>
      <c r="J709" s="7"/>
      <c r="K709" s="7"/>
      <c r="L709" s="12"/>
      <c r="M709" s="12"/>
      <c r="N709" s="12"/>
      <c r="O709" s="7"/>
      <c r="P709" s="7"/>
      <c r="Q709" s="7"/>
      <c r="R709" s="15"/>
      <c r="S709" s="15"/>
      <c r="T709" s="15"/>
      <c r="U709" s="12"/>
      <c r="V709" s="12"/>
      <c r="W709" s="12"/>
      <c r="X709" s="12"/>
      <c r="Y709" s="12"/>
      <c r="Z709" s="12"/>
      <c r="AA709" s="16"/>
      <c r="AB709" s="16"/>
      <c r="AC709" s="27"/>
    </row>
    <row r="710" spans="1:30" x14ac:dyDescent="0.25">
      <c r="A710" s="11"/>
      <c r="B710" s="11"/>
      <c r="C710" s="11"/>
      <c r="D710" s="13"/>
      <c r="E710" s="14"/>
      <c r="F710" s="14"/>
      <c r="G710" s="28"/>
      <c r="H710" s="7"/>
      <c r="I710" s="7"/>
      <c r="J710" s="7"/>
      <c r="K710" s="7"/>
      <c r="L710" s="12"/>
      <c r="M710" s="12"/>
      <c r="N710" s="12"/>
      <c r="O710" s="7"/>
      <c r="P710" s="7"/>
      <c r="Q710" s="7"/>
      <c r="R710" s="15"/>
      <c r="S710" s="15"/>
      <c r="T710" s="15"/>
      <c r="U710" s="12"/>
      <c r="V710" s="12"/>
      <c r="W710" s="12"/>
      <c r="X710" s="12"/>
      <c r="Y710" s="12"/>
      <c r="Z710" s="12"/>
      <c r="AA710" s="16"/>
      <c r="AB710" s="16"/>
      <c r="AC710" s="27"/>
    </row>
    <row r="711" spans="1:30" x14ac:dyDescent="0.25">
      <c r="A711" s="11"/>
      <c r="B711" s="11"/>
      <c r="C711" s="11"/>
      <c r="D711" s="13"/>
      <c r="E711" s="14"/>
      <c r="F711" s="14"/>
      <c r="G711" s="28"/>
      <c r="H711" s="7"/>
      <c r="I711" s="7"/>
      <c r="J711" s="7"/>
      <c r="K711" s="7"/>
      <c r="L711" s="12"/>
      <c r="M711" s="12"/>
      <c r="N711" s="12"/>
      <c r="O711" s="7"/>
      <c r="P711" s="7"/>
      <c r="Q711" s="7"/>
      <c r="R711" s="15"/>
      <c r="S711" s="15"/>
      <c r="T711" s="15"/>
      <c r="U711" s="12"/>
      <c r="V711" s="12"/>
      <c r="W711" s="12"/>
      <c r="X711" s="12"/>
      <c r="Y711" s="12"/>
      <c r="Z711" s="12"/>
      <c r="AA711" s="16"/>
      <c r="AB711" s="16"/>
      <c r="AC711" s="27"/>
    </row>
    <row r="712" spans="1:30" s="17" customFormat="1" x14ac:dyDescent="0.25">
      <c r="A712" s="11"/>
      <c r="B712" s="11"/>
      <c r="C712" s="11"/>
      <c r="D712" s="13"/>
      <c r="E712" s="14"/>
      <c r="F712" s="14"/>
      <c r="G712" s="28"/>
      <c r="H712" s="7"/>
      <c r="I712" s="7"/>
      <c r="J712" s="7"/>
      <c r="K712" s="7"/>
      <c r="L712" s="12"/>
      <c r="M712" s="12"/>
      <c r="N712" s="12"/>
      <c r="O712" s="7"/>
      <c r="P712" s="7"/>
      <c r="Q712" s="7"/>
      <c r="R712" s="15"/>
      <c r="S712" s="15"/>
      <c r="T712" s="15"/>
      <c r="U712" s="12"/>
      <c r="V712" s="12"/>
      <c r="W712" s="12"/>
      <c r="X712" s="12"/>
      <c r="Y712" s="12"/>
      <c r="Z712" s="12"/>
      <c r="AA712" s="16"/>
      <c r="AB712" s="16"/>
      <c r="AC712" s="27"/>
      <c r="AD712" s="16"/>
    </row>
    <row r="713" spans="1:30" x14ac:dyDescent="0.25">
      <c r="A713" s="11"/>
      <c r="B713" s="11"/>
      <c r="C713" s="11"/>
      <c r="D713" s="13"/>
      <c r="E713" s="14"/>
      <c r="F713" s="14"/>
      <c r="G713" s="28"/>
      <c r="H713" s="7"/>
      <c r="I713" s="7"/>
      <c r="J713" s="7"/>
      <c r="K713" s="7"/>
      <c r="L713" s="12"/>
      <c r="M713" s="12"/>
      <c r="N713" s="12"/>
      <c r="O713" s="7"/>
      <c r="P713" s="7"/>
      <c r="Q713" s="7"/>
      <c r="R713" s="15"/>
      <c r="S713" s="15"/>
      <c r="T713" s="15"/>
      <c r="U713" s="12"/>
      <c r="V713" s="12"/>
      <c r="W713" s="12"/>
      <c r="X713" s="12"/>
      <c r="Y713" s="12"/>
      <c r="Z713" s="12"/>
      <c r="AA713" s="16"/>
      <c r="AB713" s="16"/>
      <c r="AC713" s="27"/>
    </row>
    <row r="714" spans="1:30" x14ac:dyDescent="0.25">
      <c r="A714" s="11"/>
      <c r="B714" s="11"/>
      <c r="C714" s="11"/>
      <c r="D714" s="13"/>
      <c r="E714" s="14"/>
      <c r="F714" s="14"/>
      <c r="G714" s="28"/>
      <c r="H714" s="7"/>
      <c r="I714" s="7"/>
      <c r="J714" s="7"/>
      <c r="K714" s="7"/>
      <c r="L714" s="12"/>
      <c r="M714" s="12"/>
      <c r="N714" s="12"/>
      <c r="O714" s="7"/>
      <c r="P714" s="7"/>
      <c r="Q714" s="7"/>
      <c r="R714" s="15"/>
      <c r="S714" s="15"/>
      <c r="T714" s="15"/>
      <c r="U714" s="12"/>
      <c r="V714" s="12"/>
      <c r="W714" s="12"/>
      <c r="X714" s="12"/>
      <c r="Y714" s="12"/>
      <c r="Z714" s="12"/>
      <c r="AA714" s="16"/>
      <c r="AB714" s="16"/>
      <c r="AC714" s="27"/>
    </row>
    <row r="715" spans="1:30" x14ac:dyDescent="0.25">
      <c r="A715" s="11"/>
      <c r="B715" s="11"/>
      <c r="C715" s="11"/>
      <c r="D715" s="13"/>
      <c r="E715" s="14"/>
      <c r="F715" s="14"/>
      <c r="G715" s="28"/>
      <c r="H715" s="7"/>
      <c r="I715" s="7"/>
      <c r="J715" s="7"/>
      <c r="K715" s="7"/>
      <c r="L715" s="12"/>
      <c r="M715" s="12"/>
      <c r="N715" s="12"/>
      <c r="O715" s="7"/>
      <c r="P715" s="7"/>
      <c r="Q715" s="7"/>
      <c r="R715" s="15"/>
      <c r="S715" s="15"/>
      <c r="T715" s="15"/>
      <c r="U715" s="12"/>
      <c r="V715" s="12"/>
      <c r="W715" s="12"/>
      <c r="X715" s="12"/>
      <c r="Y715" s="12"/>
      <c r="Z715" s="12"/>
      <c r="AA715" s="16"/>
      <c r="AB715" s="16"/>
      <c r="AC715" s="27"/>
    </row>
    <row r="716" spans="1:30" x14ac:dyDescent="0.25">
      <c r="A716" s="11"/>
      <c r="B716" s="11"/>
      <c r="C716" s="11"/>
      <c r="D716" s="13"/>
      <c r="E716" s="14"/>
      <c r="F716" s="14"/>
      <c r="G716" s="28"/>
      <c r="H716" s="7"/>
      <c r="I716" s="7"/>
      <c r="J716" s="7"/>
      <c r="K716" s="7"/>
      <c r="L716" s="12"/>
      <c r="M716" s="12"/>
      <c r="N716" s="12"/>
      <c r="O716" s="7"/>
      <c r="P716" s="7"/>
      <c r="Q716" s="7"/>
      <c r="R716" s="15"/>
      <c r="S716" s="15"/>
      <c r="T716" s="15"/>
      <c r="U716" s="12"/>
      <c r="V716" s="12"/>
      <c r="W716" s="12"/>
      <c r="X716" s="12"/>
      <c r="Y716" s="12"/>
      <c r="Z716" s="12"/>
      <c r="AA716" s="16"/>
      <c r="AB716" s="16"/>
      <c r="AC716" s="27"/>
    </row>
    <row r="717" spans="1:30" x14ac:dyDescent="0.25">
      <c r="A717" s="11"/>
      <c r="B717" s="11"/>
      <c r="C717" s="11"/>
      <c r="D717" s="13"/>
      <c r="E717" s="14"/>
      <c r="F717" s="14"/>
      <c r="G717" s="28"/>
      <c r="H717" s="7"/>
      <c r="I717" s="7"/>
      <c r="J717" s="7"/>
      <c r="K717" s="7"/>
      <c r="L717" s="12"/>
      <c r="M717" s="12"/>
      <c r="N717" s="12"/>
      <c r="O717" s="7"/>
      <c r="P717" s="7"/>
      <c r="Q717" s="7"/>
      <c r="R717" s="15"/>
      <c r="S717" s="15"/>
      <c r="T717" s="15"/>
      <c r="U717" s="12"/>
      <c r="V717" s="12"/>
      <c r="W717" s="12"/>
      <c r="X717" s="12"/>
      <c r="Y717" s="12"/>
      <c r="Z717" s="12"/>
      <c r="AA717" s="16"/>
      <c r="AB717" s="16"/>
      <c r="AC717" s="27"/>
    </row>
    <row r="718" spans="1:30" x14ac:dyDescent="0.25">
      <c r="A718" s="11"/>
      <c r="B718" s="11"/>
      <c r="C718" s="11"/>
      <c r="D718" s="13"/>
      <c r="E718" s="14"/>
      <c r="F718" s="14"/>
      <c r="G718" s="28"/>
      <c r="H718" s="7"/>
      <c r="I718" s="7"/>
      <c r="J718" s="7"/>
      <c r="K718" s="7"/>
      <c r="L718" s="12"/>
      <c r="M718" s="12"/>
      <c r="N718" s="12"/>
      <c r="O718" s="7"/>
      <c r="P718" s="7"/>
      <c r="Q718" s="7"/>
      <c r="R718" s="15"/>
      <c r="S718" s="15"/>
      <c r="T718" s="15"/>
      <c r="U718" s="12"/>
      <c r="V718" s="12"/>
      <c r="W718" s="12"/>
      <c r="X718" s="12"/>
      <c r="Y718" s="12"/>
      <c r="Z718" s="12"/>
      <c r="AA718" s="16"/>
      <c r="AB718" s="16"/>
      <c r="AC718" s="27"/>
    </row>
    <row r="719" spans="1:30" x14ac:dyDescent="0.25">
      <c r="A719" s="11"/>
      <c r="B719" s="11"/>
      <c r="C719" s="11"/>
      <c r="D719" s="13"/>
      <c r="E719" s="14"/>
      <c r="F719" s="14"/>
      <c r="G719" s="28"/>
      <c r="H719" s="7"/>
      <c r="I719" s="7"/>
      <c r="J719" s="7"/>
      <c r="K719" s="7"/>
      <c r="L719" s="12"/>
      <c r="M719" s="12"/>
      <c r="N719" s="12"/>
      <c r="O719" s="7"/>
      <c r="P719" s="7"/>
      <c r="Q719" s="7"/>
      <c r="R719" s="15"/>
      <c r="S719" s="15"/>
      <c r="T719" s="15"/>
      <c r="U719" s="12"/>
      <c r="V719" s="12"/>
      <c r="W719" s="12"/>
      <c r="X719" s="12"/>
      <c r="Y719" s="12"/>
      <c r="Z719" s="12"/>
      <c r="AA719" s="16"/>
      <c r="AB719" s="16"/>
      <c r="AC719" s="27"/>
    </row>
    <row r="720" spans="1:30" x14ac:dyDescent="0.25">
      <c r="A720" s="11"/>
      <c r="B720" s="11"/>
      <c r="C720" s="11"/>
      <c r="D720" s="13"/>
      <c r="E720" s="14"/>
      <c r="F720" s="14"/>
      <c r="G720" s="28"/>
      <c r="H720" s="7"/>
      <c r="I720" s="7"/>
      <c r="J720" s="7"/>
      <c r="K720" s="7"/>
      <c r="L720" s="12"/>
      <c r="M720" s="12"/>
      <c r="N720" s="12"/>
      <c r="O720" s="7"/>
      <c r="P720" s="7"/>
      <c r="Q720" s="7"/>
      <c r="R720" s="15"/>
      <c r="S720" s="15"/>
      <c r="T720" s="15"/>
      <c r="U720" s="12"/>
      <c r="V720" s="12"/>
      <c r="W720" s="12"/>
      <c r="X720" s="12"/>
      <c r="Y720" s="12"/>
      <c r="Z720" s="12"/>
      <c r="AA720" s="16"/>
      <c r="AB720" s="16"/>
      <c r="AC720" s="27"/>
    </row>
    <row r="721" spans="1:30" x14ac:dyDescent="0.25">
      <c r="A721" s="11"/>
      <c r="B721" s="11"/>
      <c r="C721" s="11"/>
      <c r="D721" s="13"/>
      <c r="E721" s="14"/>
      <c r="F721" s="14"/>
      <c r="G721" s="28"/>
      <c r="H721" s="7"/>
      <c r="I721" s="7"/>
      <c r="J721" s="7"/>
      <c r="K721" s="7"/>
      <c r="L721" s="12"/>
      <c r="M721" s="12"/>
      <c r="N721" s="12"/>
      <c r="O721" s="7"/>
      <c r="P721" s="7"/>
      <c r="Q721" s="7"/>
      <c r="R721" s="15"/>
      <c r="S721" s="15"/>
      <c r="T721" s="15"/>
      <c r="U721" s="12"/>
      <c r="V721" s="12"/>
      <c r="W721" s="12"/>
      <c r="X721" s="12"/>
      <c r="Y721" s="12"/>
      <c r="Z721" s="12"/>
      <c r="AA721" s="16"/>
      <c r="AB721" s="16"/>
      <c r="AC721" s="27"/>
    </row>
    <row r="722" spans="1:30" x14ac:dyDescent="0.25">
      <c r="A722" s="11"/>
      <c r="B722" s="11"/>
      <c r="C722" s="11"/>
      <c r="D722" s="13"/>
      <c r="E722" s="14"/>
      <c r="F722" s="14"/>
      <c r="G722" s="28"/>
      <c r="H722" s="7"/>
      <c r="I722" s="7"/>
      <c r="J722" s="7"/>
      <c r="K722" s="7"/>
      <c r="L722" s="12"/>
      <c r="M722" s="12"/>
      <c r="N722" s="12"/>
      <c r="O722" s="7"/>
      <c r="P722" s="7"/>
      <c r="Q722" s="7"/>
      <c r="R722" s="15"/>
      <c r="S722" s="15"/>
      <c r="T722" s="15"/>
      <c r="U722" s="12"/>
      <c r="V722" s="12"/>
      <c r="W722" s="12"/>
      <c r="X722" s="12"/>
      <c r="Y722" s="12"/>
      <c r="Z722" s="12"/>
      <c r="AA722" s="16"/>
      <c r="AB722" s="16"/>
      <c r="AC722" s="27"/>
    </row>
    <row r="723" spans="1:30" x14ac:dyDescent="0.25">
      <c r="A723" s="11"/>
      <c r="B723" s="11"/>
      <c r="C723" s="11"/>
      <c r="D723" s="13"/>
      <c r="E723" s="14"/>
      <c r="F723" s="14"/>
      <c r="G723" s="28"/>
      <c r="H723" s="7"/>
      <c r="I723" s="7"/>
      <c r="J723" s="7"/>
      <c r="K723" s="7"/>
      <c r="L723" s="12"/>
      <c r="M723" s="12"/>
      <c r="N723" s="12"/>
      <c r="O723" s="7"/>
      <c r="P723" s="7"/>
      <c r="Q723" s="7"/>
      <c r="R723" s="15"/>
      <c r="S723" s="15"/>
      <c r="T723" s="15"/>
      <c r="U723" s="12"/>
      <c r="V723" s="12"/>
      <c r="W723" s="12"/>
      <c r="X723" s="12"/>
      <c r="Y723" s="12"/>
      <c r="Z723" s="12"/>
      <c r="AA723" s="16"/>
      <c r="AB723" s="16"/>
      <c r="AC723" s="27"/>
    </row>
    <row r="724" spans="1:30" x14ac:dyDescent="0.25">
      <c r="A724" s="11"/>
      <c r="B724" s="11"/>
      <c r="C724" s="11"/>
      <c r="D724" s="13"/>
      <c r="E724" s="14"/>
      <c r="F724" s="14"/>
      <c r="G724" s="28"/>
      <c r="H724" s="7"/>
      <c r="I724" s="7"/>
      <c r="J724" s="7"/>
      <c r="K724" s="7"/>
      <c r="L724" s="12"/>
      <c r="M724" s="12"/>
      <c r="N724" s="12"/>
      <c r="O724" s="7"/>
      <c r="P724" s="7"/>
      <c r="Q724" s="7"/>
      <c r="R724" s="15"/>
      <c r="S724" s="15"/>
      <c r="T724" s="15"/>
      <c r="U724" s="12"/>
      <c r="V724" s="12"/>
      <c r="W724" s="12"/>
      <c r="X724" s="12"/>
      <c r="Y724" s="12"/>
      <c r="Z724" s="12"/>
      <c r="AA724" s="16"/>
      <c r="AB724" s="16"/>
      <c r="AC724" s="27"/>
    </row>
    <row r="725" spans="1:30" x14ac:dyDescent="0.25">
      <c r="A725" s="11"/>
      <c r="B725" s="11"/>
      <c r="C725" s="11"/>
      <c r="D725" s="13"/>
      <c r="E725" s="14"/>
      <c r="F725" s="14"/>
      <c r="G725" s="28"/>
      <c r="H725" s="7"/>
      <c r="I725" s="7"/>
      <c r="J725" s="7"/>
      <c r="K725" s="7"/>
      <c r="L725" s="12"/>
      <c r="M725" s="12"/>
      <c r="N725" s="12"/>
      <c r="O725" s="7"/>
      <c r="P725" s="7"/>
      <c r="Q725" s="7"/>
      <c r="R725" s="15"/>
      <c r="S725" s="15"/>
      <c r="T725" s="15"/>
      <c r="U725" s="12"/>
      <c r="V725" s="12"/>
      <c r="W725" s="12"/>
      <c r="X725" s="12"/>
      <c r="Y725" s="12"/>
      <c r="Z725" s="12"/>
      <c r="AA725" s="16"/>
      <c r="AB725" s="16"/>
      <c r="AC725" s="27"/>
    </row>
    <row r="726" spans="1:30" x14ac:dyDescent="0.25">
      <c r="A726" s="11"/>
      <c r="B726" s="11"/>
      <c r="C726" s="11"/>
      <c r="D726" s="13"/>
      <c r="E726" s="14"/>
      <c r="F726" s="14"/>
      <c r="G726" s="28"/>
      <c r="H726" s="7"/>
      <c r="I726" s="7"/>
      <c r="J726" s="7"/>
      <c r="K726" s="7"/>
      <c r="L726" s="12"/>
      <c r="M726" s="12"/>
      <c r="N726" s="12"/>
      <c r="O726" s="7"/>
      <c r="P726" s="7"/>
      <c r="Q726" s="7"/>
      <c r="R726" s="15"/>
      <c r="S726" s="15"/>
      <c r="T726" s="15"/>
      <c r="U726" s="12"/>
      <c r="V726" s="12"/>
      <c r="W726" s="12"/>
      <c r="X726" s="12"/>
      <c r="Y726" s="12"/>
      <c r="Z726" s="12"/>
      <c r="AA726" s="16"/>
      <c r="AB726" s="16"/>
      <c r="AC726" s="27"/>
    </row>
    <row r="727" spans="1:30" x14ac:dyDescent="0.25">
      <c r="A727" s="11"/>
      <c r="B727" s="11"/>
      <c r="C727" s="11"/>
      <c r="D727" s="13"/>
      <c r="E727" s="14"/>
      <c r="F727" s="14"/>
      <c r="G727" s="28"/>
      <c r="H727" s="7"/>
      <c r="I727" s="7"/>
      <c r="J727" s="7"/>
      <c r="K727" s="7"/>
      <c r="L727" s="12"/>
      <c r="M727" s="12"/>
      <c r="N727" s="12"/>
      <c r="O727" s="7"/>
      <c r="P727" s="7"/>
      <c r="Q727" s="7"/>
      <c r="R727" s="15"/>
      <c r="S727" s="15"/>
      <c r="T727" s="15"/>
      <c r="U727" s="12"/>
      <c r="V727" s="12"/>
      <c r="W727" s="12"/>
      <c r="X727" s="12"/>
      <c r="Y727" s="12"/>
      <c r="Z727" s="12"/>
      <c r="AA727" s="16"/>
      <c r="AB727" s="16"/>
      <c r="AC727" s="27"/>
    </row>
    <row r="728" spans="1:30" x14ac:dyDescent="0.25">
      <c r="A728" s="11"/>
      <c r="B728" s="11"/>
      <c r="C728" s="11"/>
      <c r="D728" s="13"/>
      <c r="E728" s="14"/>
      <c r="F728" s="14"/>
      <c r="G728" s="28"/>
      <c r="H728" s="7"/>
      <c r="I728" s="7"/>
      <c r="J728" s="7"/>
      <c r="K728" s="7"/>
      <c r="L728" s="12"/>
      <c r="M728" s="12"/>
      <c r="N728" s="12"/>
      <c r="O728" s="7"/>
      <c r="P728" s="7"/>
      <c r="Q728" s="7"/>
      <c r="R728" s="15"/>
      <c r="S728" s="15"/>
      <c r="T728" s="15"/>
      <c r="U728" s="12"/>
      <c r="V728" s="12"/>
      <c r="W728" s="12"/>
      <c r="X728" s="12"/>
      <c r="Y728" s="12"/>
      <c r="Z728" s="12"/>
      <c r="AA728" s="16"/>
      <c r="AB728" s="16"/>
      <c r="AC728" s="27"/>
    </row>
    <row r="729" spans="1:30" x14ac:dyDescent="0.25">
      <c r="A729" s="11"/>
      <c r="B729" s="11"/>
      <c r="C729" s="11"/>
      <c r="D729" s="13"/>
      <c r="E729" s="14"/>
      <c r="F729" s="14"/>
      <c r="G729" s="28"/>
      <c r="H729" s="7"/>
      <c r="I729" s="7"/>
      <c r="J729" s="7"/>
      <c r="K729" s="7"/>
      <c r="L729" s="12"/>
      <c r="M729" s="12"/>
      <c r="N729" s="12"/>
      <c r="O729" s="7"/>
      <c r="P729" s="7"/>
      <c r="Q729" s="7"/>
      <c r="R729" s="15"/>
      <c r="S729" s="15"/>
      <c r="T729" s="15"/>
      <c r="U729" s="12"/>
      <c r="V729" s="12"/>
      <c r="W729" s="12"/>
      <c r="X729" s="12"/>
      <c r="Y729" s="12"/>
      <c r="Z729" s="12"/>
      <c r="AA729" s="16"/>
      <c r="AB729" s="16"/>
      <c r="AC729" s="27"/>
    </row>
    <row r="730" spans="1:30" s="12" customFormat="1" x14ac:dyDescent="0.25">
      <c r="A730" s="11"/>
      <c r="B730" s="11"/>
      <c r="C730" s="11"/>
      <c r="D730" s="13"/>
      <c r="E730" s="14"/>
      <c r="F730" s="14"/>
      <c r="G730" s="28"/>
      <c r="H730" s="7"/>
      <c r="I730" s="7"/>
      <c r="J730" s="7"/>
      <c r="K730" s="7"/>
      <c r="O730" s="7"/>
      <c r="P730" s="7"/>
      <c r="Q730" s="7"/>
      <c r="R730" s="15"/>
      <c r="S730" s="15"/>
      <c r="T730" s="15"/>
      <c r="AA730" s="16"/>
      <c r="AB730" s="16"/>
      <c r="AC730" s="27"/>
      <c r="AD730" s="16"/>
    </row>
    <row r="731" spans="1:30" x14ac:dyDescent="0.25">
      <c r="A731" s="11"/>
      <c r="B731" s="11"/>
      <c r="C731" s="11"/>
      <c r="D731" s="13"/>
      <c r="E731" s="14"/>
      <c r="F731" s="14"/>
      <c r="G731" s="28"/>
      <c r="H731" s="7"/>
      <c r="I731" s="7"/>
      <c r="J731" s="7"/>
      <c r="K731" s="7"/>
      <c r="L731" s="12"/>
      <c r="M731" s="12"/>
      <c r="N731" s="12"/>
      <c r="O731" s="7"/>
      <c r="P731" s="7"/>
      <c r="Q731" s="7"/>
      <c r="R731" s="15"/>
      <c r="S731" s="15"/>
      <c r="T731" s="15"/>
      <c r="U731" s="12"/>
      <c r="V731" s="12"/>
      <c r="W731" s="12"/>
      <c r="X731" s="12"/>
      <c r="Y731" s="12"/>
      <c r="Z731" s="12"/>
      <c r="AA731" s="16"/>
      <c r="AB731" s="16"/>
      <c r="AC731" s="27"/>
    </row>
    <row r="732" spans="1:30" x14ac:dyDescent="0.25">
      <c r="A732" s="11"/>
      <c r="B732" s="11"/>
      <c r="C732" s="11"/>
      <c r="D732" s="13"/>
      <c r="E732" s="14"/>
      <c r="F732" s="14"/>
      <c r="G732" s="28"/>
      <c r="H732" s="7"/>
      <c r="I732" s="7"/>
      <c r="J732" s="7"/>
      <c r="K732" s="7"/>
      <c r="L732" s="12"/>
      <c r="M732" s="12"/>
      <c r="N732" s="12"/>
      <c r="O732" s="7"/>
      <c r="P732" s="7"/>
      <c r="Q732" s="7"/>
      <c r="R732" s="15"/>
      <c r="S732" s="15"/>
      <c r="T732" s="15"/>
      <c r="U732" s="12"/>
      <c r="V732" s="12"/>
      <c r="W732" s="12"/>
      <c r="X732" s="12"/>
      <c r="Y732" s="12"/>
      <c r="Z732" s="12"/>
      <c r="AA732" s="16"/>
      <c r="AB732" s="16"/>
      <c r="AC732" s="27"/>
    </row>
    <row r="733" spans="1:30" x14ac:dyDescent="0.25">
      <c r="A733" s="11"/>
      <c r="B733" s="11"/>
      <c r="C733" s="11"/>
      <c r="D733" s="13"/>
      <c r="E733" s="14"/>
      <c r="F733" s="14"/>
      <c r="G733" s="28"/>
      <c r="H733" s="7"/>
      <c r="I733" s="7"/>
      <c r="J733" s="7"/>
      <c r="K733" s="7"/>
      <c r="L733" s="12"/>
      <c r="M733" s="12"/>
      <c r="N733" s="12"/>
      <c r="O733" s="7"/>
      <c r="P733" s="7"/>
      <c r="Q733" s="7"/>
      <c r="R733" s="15"/>
      <c r="S733" s="15"/>
      <c r="T733" s="15"/>
      <c r="U733" s="12"/>
      <c r="V733" s="12"/>
      <c r="W733" s="12"/>
      <c r="X733" s="12"/>
      <c r="Y733" s="12"/>
      <c r="Z733" s="12"/>
      <c r="AA733" s="16"/>
      <c r="AB733" s="16"/>
      <c r="AC733" s="27"/>
    </row>
    <row r="734" spans="1:30" x14ac:dyDescent="0.25">
      <c r="A734" s="11"/>
      <c r="B734" s="11"/>
      <c r="C734" s="11"/>
      <c r="D734" s="13"/>
      <c r="E734" s="14"/>
      <c r="F734" s="14"/>
      <c r="G734" s="28"/>
      <c r="H734" s="7"/>
      <c r="I734" s="7"/>
      <c r="J734" s="7"/>
      <c r="K734" s="7"/>
      <c r="L734" s="12"/>
      <c r="M734" s="12"/>
      <c r="N734" s="12"/>
      <c r="O734" s="7"/>
      <c r="P734" s="7"/>
      <c r="Q734" s="7"/>
      <c r="R734" s="15"/>
      <c r="S734" s="15"/>
      <c r="T734" s="15"/>
      <c r="U734" s="12"/>
      <c r="V734" s="12"/>
      <c r="W734" s="12"/>
      <c r="X734" s="12"/>
      <c r="Y734" s="12"/>
      <c r="Z734" s="12"/>
      <c r="AA734" s="16"/>
      <c r="AB734" s="16"/>
      <c r="AC734" s="27"/>
    </row>
    <row r="735" spans="1:30" x14ac:dyDescent="0.25">
      <c r="A735" s="11"/>
      <c r="B735" s="11"/>
      <c r="C735" s="11"/>
      <c r="D735" s="13"/>
      <c r="E735" s="14"/>
      <c r="F735" s="14"/>
      <c r="G735" s="28"/>
      <c r="H735" s="7"/>
      <c r="I735" s="7"/>
      <c r="J735" s="7"/>
      <c r="K735" s="7"/>
      <c r="L735" s="12"/>
      <c r="M735" s="12"/>
      <c r="N735" s="12"/>
      <c r="O735" s="7"/>
      <c r="P735" s="7"/>
      <c r="Q735" s="7"/>
      <c r="R735" s="15"/>
      <c r="S735" s="15"/>
      <c r="T735" s="15"/>
      <c r="U735" s="12"/>
      <c r="V735" s="12"/>
      <c r="W735" s="12"/>
      <c r="X735" s="12"/>
      <c r="Y735" s="12"/>
      <c r="Z735" s="12"/>
      <c r="AA735" s="16"/>
      <c r="AB735" s="16"/>
      <c r="AC735" s="27"/>
    </row>
    <row r="736" spans="1:30" x14ac:dyDescent="0.25">
      <c r="A736" s="11"/>
      <c r="B736" s="11"/>
      <c r="C736" s="11"/>
      <c r="D736" s="13"/>
      <c r="E736" s="14"/>
      <c r="F736" s="14"/>
      <c r="G736" s="28"/>
      <c r="H736" s="7"/>
      <c r="I736" s="7"/>
      <c r="J736" s="7"/>
      <c r="K736" s="7"/>
      <c r="L736" s="12"/>
      <c r="M736" s="12"/>
      <c r="N736" s="12"/>
      <c r="O736" s="7"/>
      <c r="P736" s="7"/>
      <c r="Q736" s="7"/>
      <c r="R736" s="15"/>
      <c r="S736" s="15"/>
      <c r="T736" s="15"/>
      <c r="U736" s="12"/>
      <c r="V736" s="12"/>
      <c r="W736" s="12"/>
      <c r="X736" s="12"/>
      <c r="Y736" s="12"/>
      <c r="Z736" s="12"/>
      <c r="AA736" s="16"/>
      <c r="AB736" s="16"/>
      <c r="AC736" s="27"/>
    </row>
    <row r="737" spans="1:30" x14ac:dyDescent="0.25">
      <c r="A737" s="11"/>
      <c r="B737" s="11"/>
      <c r="C737" s="11"/>
      <c r="D737" s="13"/>
      <c r="E737" s="14"/>
      <c r="F737" s="14"/>
      <c r="G737" s="28"/>
      <c r="H737" s="7"/>
      <c r="I737" s="7"/>
      <c r="J737" s="7"/>
      <c r="K737" s="7"/>
      <c r="L737" s="12"/>
      <c r="M737" s="12"/>
      <c r="N737" s="12"/>
      <c r="O737" s="7"/>
      <c r="P737" s="7"/>
      <c r="Q737" s="7"/>
      <c r="R737" s="15"/>
      <c r="S737" s="15"/>
      <c r="T737" s="15"/>
      <c r="U737" s="12"/>
      <c r="V737" s="12"/>
      <c r="W737" s="12"/>
      <c r="X737" s="12"/>
      <c r="Y737" s="12"/>
      <c r="Z737" s="12"/>
      <c r="AA737" s="16"/>
      <c r="AB737" s="16"/>
      <c r="AC737" s="27"/>
    </row>
    <row r="738" spans="1:30" x14ac:dyDescent="0.25">
      <c r="A738" s="11"/>
      <c r="B738" s="11"/>
      <c r="C738" s="11"/>
      <c r="D738" s="13"/>
      <c r="E738" s="14"/>
      <c r="F738" s="14"/>
      <c r="G738" s="28"/>
      <c r="H738" s="7"/>
      <c r="I738" s="7"/>
      <c r="J738" s="7"/>
      <c r="K738" s="7"/>
      <c r="L738" s="12"/>
      <c r="M738" s="12"/>
      <c r="N738" s="12"/>
      <c r="O738" s="7"/>
      <c r="P738" s="7"/>
      <c r="Q738" s="7"/>
      <c r="R738" s="15"/>
      <c r="S738" s="15"/>
      <c r="T738" s="15"/>
      <c r="U738" s="12"/>
      <c r="V738" s="12"/>
      <c r="W738" s="12"/>
      <c r="X738" s="12"/>
      <c r="Y738" s="12"/>
      <c r="Z738" s="12"/>
      <c r="AA738" s="16"/>
      <c r="AB738" s="16"/>
      <c r="AC738" s="27"/>
    </row>
    <row r="739" spans="1:30" x14ac:dyDescent="0.25">
      <c r="A739" s="11"/>
      <c r="B739" s="11"/>
      <c r="C739" s="11"/>
      <c r="D739" s="13"/>
      <c r="E739" s="14"/>
      <c r="F739" s="14"/>
      <c r="G739" s="28"/>
      <c r="H739" s="7"/>
      <c r="I739" s="7"/>
      <c r="J739" s="7"/>
      <c r="K739" s="7"/>
      <c r="L739" s="12"/>
      <c r="M739" s="12"/>
      <c r="N739" s="12"/>
      <c r="O739" s="7"/>
      <c r="P739" s="7"/>
      <c r="Q739" s="7"/>
      <c r="R739" s="15"/>
      <c r="S739" s="15"/>
      <c r="T739" s="15"/>
      <c r="U739" s="12"/>
      <c r="V739" s="12"/>
      <c r="W739" s="12"/>
      <c r="X739" s="12"/>
      <c r="Y739" s="12"/>
      <c r="Z739" s="12"/>
      <c r="AA739" s="16"/>
      <c r="AB739" s="16"/>
      <c r="AC739" s="27"/>
    </row>
    <row r="740" spans="1:30" x14ac:dyDescent="0.25">
      <c r="A740" s="11"/>
      <c r="B740" s="11"/>
      <c r="C740" s="11"/>
      <c r="D740" s="13"/>
      <c r="E740" s="14"/>
      <c r="F740" s="14"/>
      <c r="G740" s="28"/>
      <c r="H740" s="7"/>
      <c r="I740" s="7"/>
      <c r="J740" s="7"/>
      <c r="K740" s="7"/>
      <c r="L740" s="12"/>
      <c r="M740" s="12"/>
      <c r="N740" s="12"/>
      <c r="O740" s="7"/>
      <c r="P740" s="7"/>
      <c r="Q740" s="7"/>
      <c r="R740" s="15"/>
      <c r="S740" s="15"/>
      <c r="T740" s="15"/>
      <c r="U740" s="12"/>
      <c r="V740" s="12"/>
      <c r="W740" s="12"/>
      <c r="X740" s="12"/>
      <c r="Y740" s="12"/>
      <c r="Z740" s="12"/>
      <c r="AA740" s="16"/>
      <c r="AB740" s="16"/>
      <c r="AC740" s="27"/>
    </row>
    <row r="741" spans="1:30" x14ac:dyDescent="0.25">
      <c r="A741" s="11"/>
      <c r="B741" s="11"/>
      <c r="C741" s="11"/>
      <c r="D741" s="13"/>
      <c r="E741" s="14"/>
      <c r="F741" s="14"/>
      <c r="G741" s="28"/>
      <c r="H741" s="7"/>
      <c r="I741" s="7"/>
      <c r="J741" s="7"/>
      <c r="K741" s="7"/>
      <c r="L741" s="12"/>
      <c r="M741" s="12"/>
      <c r="N741" s="12"/>
      <c r="O741" s="7"/>
      <c r="P741" s="7"/>
      <c r="Q741" s="7"/>
      <c r="R741" s="15"/>
      <c r="S741" s="15"/>
      <c r="T741" s="15"/>
      <c r="U741" s="12"/>
      <c r="V741" s="12"/>
      <c r="W741" s="12"/>
      <c r="X741" s="12"/>
      <c r="Y741" s="12"/>
      <c r="Z741" s="12"/>
      <c r="AA741" s="16"/>
      <c r="AB741" s="16"/>
      <c r="AC741" s="27"/>
    </row>
    <row r="742" spans="1:30" x14ac:dyDescent="0.25">
      <c r="A742" s="11"/>
      <c r="B742" s="11"/>
      <c r="C742" s="11"/>
      <c r="D742" s="13"/>
      <c r="E742" s="14"/>
      <c r="F742" s="14"/>
      <c r="G742" s="28"/>
      <c r="H742" s="7"/>
      <c r="I742" s="7"/>
      <c r="J742" s="7"/>
      <c r="K742" s="7"/>
      <c r="L742" s="12"/>
      <c r="M742" s="12"/>
      <c r="N742" s="12"/>
      <c r="O742" s="7"/>
      <c r="P742" s="7"/>
      <c r="Q742" s="7"/>
      <c r="R742" s="15"/>
      <c r="S742" s="15"/>
      <c r="T742" s="15"/>
      <c r="U742" s="12"/>
      <c r="V742" s="12"/>
      <c r="W742" s="12"/>
      <c r="X742" s="12"/>
      <c r="Y742" s="12"/>
      <c r="Z742" s="12"/>
      <c r="AA742" s="16"/>
      <c r="AB742" s="16"/>
      <c r="AC742" s="27"/>
    </row>
    <row r="743" spans="1:30" x14ac:dyDescent="0.25">
      <c r="A743" s="11"/>
      <c r="B743" s="11"/>
      <c r="C743" s="11"/>
      <c r="D743" s="13"/>
      <c r="E743" s="14"/>
      <c r="F743" s="14"/>
      <c r="G743" s="28"/>
      <c r="H743" s="7"/>
      <c r="I743" s="7"/>
      <c r="J743" s="7"/>
      <c r="K743" s="7"/>
      <c r="L743" s="12"/>
      <c r="M743" s="12"/>
      <c r="N743" s="12"/>
      <c r="O743" s="7"/>
      <c r="P743" s="7"/>
      <c r="Q743" s="7"/>
      <c r="R743" s="15"/>
      <c r="S743" s="15"/>
      <c r="T743" s="15"/>
      <c r="U743" s="12"/>
      <c r="V743" s="12"/>
      <c r="W743" s="12"/>
      <c r="X743" s="12"/>
      <c r="Y743" s="12"/>
      <c r="Z743" s="12"/>
      <c r="AA743" s="16"/>
      <c r="AB743" s="16"/>
      <c r="AC743" s="27"/>
    </row>
    <row r="744" spans="1:30" s="17" customFormat="1" x14ac:dyDescent="0.25">
      <c r="A744" s="11"/>
      <c r="B744" s="11"/>
      <c r="C744" s="11"/>
      <c r="D744" s="13"/>
      <c r="E744" s="14"/>
      <c r="F744" s="14"/>
      <c r="G744" s="28"/>
      <c r="H744" s="7"/>
      <c r="I744" s="7"/>
      <c r="J744" s="7"/>
      <c r="K744" s="7"/>
      <c r="L744" s="12"/>
      <c r="M744" s="12"/>
      <c r="N744" s="12"/>
      <c r="O744" s="7"/>
      <c r="P744" s="7"/>
      <c r="Q744" s="7"/>
      <c r="R744" s="15"/>
      <c r="S744" s="15"/>
      <c r="T744" s="15"/>
      <c r="U744" s="12"/>
      <c r="V744" s="12"/>
      <c r="W744" s="12"/>
      <c r="X744" s="12"/>
      <c r="Y744" s="12"/>
      <c r="Z744" s="12"/>
      <c r="AA744" s="16"/>
      <c r="AB744" s="16"/>
      <c r="AC744" s="27"/>
      <c r="AD744" s="16"/>
    </row>
    <row r="745" spans="1:30" x14ac:dyDescent="0.25">
      <c r="A745" s="11"/>
      <c r="B745" s="11"/>
      <c r="C745" s="11"/>
      <c r="D745" s="13"/>
      <c r="E745" s="14"/>
      <c r="F745" s="14"/>
      <c r="G745" s="28"/>
      <c r="H745" s="7"/>
      <c r="I745" s="7"/>
      <c r="J745" s="7"/>
      <c r="K745" s="7"/>
      <c r="L745" s="12"/>
      <c r="M745" s="12"/>
      <c r="N745" s="12"/>
      <c r="O745" s="7"/>
      <c r="P745" s="7"/>
      <c r="Q745" s="7"/>
      <c r="R745" s="15"/>
      <c r="S745" s="15"/>
      <c r="T745" s="15"/>
      <c r="U745" s="12"/>
      <c r="V745" s="12"/>
      <c r="W745" s="12"/>
      <c r="X745" s="12"/>
      <c r="Y745" s="12"/>
      <c r="Z745" s="12"/>
      <c r="AA745" s="16"/>
      <c r="AB745" s="16"/>
      <c r="AC745" s="27"/>
    </row>
    <row r="746" spans="1:30" x14ac:dyDescent="0.25">
      <c r="A746" s="11"/>
      <c r="B746" s="11"/>
      <c r="C746" s="11"/>
      <c r="D746" s="13"/>
      <c r="E746" s="14"/>
      <c r="F746" s="14"/>
      <c r="G746" s="28"/>
      <c r="H746" s="7"/>
      <c r="I746" s="7"/>
      <c r="J746" s="7"/>
      <c r="K746" s="7"/>
      <c r="L746" s="12"/>
      <c r="M746" s="12"/>
      <c r="N746" s="12"/>
      <c r="O746" s="7"/>
      <c r="P746" s="7"/>
      <c r="Q746" s="7"/>
      <c r="R746" s="15"/>
      <c r="S746" s="15"/>
      <c r="T746" s="15"/>
      <c r="U746" s="12"/>
      <c r="V746" s="12"/>
      <c r="W746" s="12"/>
      <c r="X746" s="12"/>
      <c r="Y746" s="12"/>
      <c r="Z746" s="12"/>
      <c r="AA746" s="16"/>
      <c r="AB746" s="16"/>
      <c r="AC746" s="27"/>
    </row>
    <row r="747" spans="1:30" x14ac:dyDescent="0.25">
      <c r="A747" s="11"/>
      <c r="B747" s="11"/>
      <c r="C747" s="11"/>
      <c r="D747" s="13"/>
      <c r="E747" s="14"/>
      <c r="F747" s="14"/>
      <c r="G747" s="28"/>
      <c r="H747" s="7"/>
      <c r="I747" s="7"/>
      <c r="J747" s="7"/>
      <c r="K747" s="7"/>
      <c r="L747" s="12"/>
      <c r="M747" s="12"/>
      <c r="N747" s="12"/>
      <c r="O747" s="7"/>
      <c r="P747" s="7"/>
      <c r="Q747" s="7"/>
      <c r="R747" s="15"/>
      <c r="S747" s="15"/>
      <c r="T747" s="15"/>
      <c r="U747" s="12"/>
      <c r="V747" s="12"/>
      <c r="W747" s="12"/>
      <c r="X747" s="12"/>
      <c r="Y747" s="12"/>
      <c r="Z747" s="12"/>
      <c r="AA747" s="16"/>
      <c r="AB747" s="16"/>
      <c r="AC747" s="27"/>
    </row>
    <row r="748" spans="1:30" x14ac:dyDescent="0.25">
      <c r="A748" s="11"/>
      <c r="B748" s="11"/>
      <c r="C748" s="11"/>
      <c r="D748" s="13"/>
      <c r="E748" s="14"/>
      <c r="F748" s="14"/>
      <c r="G748" s="28"/>
      <c r="H748" s="7"/>
      <c r="I748" s="7"/>
      <c r="J748" s="7"/>
      <c r="K748" s="7"/>
      <c r="L748" s="12"/>
      <c r="M748" s="12"/>
      <c r="N748" s="12"/>
      <c r="O748" s="7"/>
      <c r="P748" s="7"/>
      <c r="Q748" s="7"/>
      <c r="R748" s="15"/>
      <c r="S748" s="15"/>
      <c r="T748" s="15"/>
      <c r="U748" s="12"/>
      <c r="V748" s="12"/>
      <c r="W748" s="12"/>
      <c r="X748" s="12"/>
      <c r="Y748" s="12"/>
      <c r="Z748" s="12"/>
      <c r="AA748" s="16"/>
      <c r="AB748" s="16"/>
      <c r="AC748" s="27"/>
    </row>
    <row r="749" spans="1:30" x14ac:dyDescent="0.25">
      <c r="A749" s="11"/>
      <c r="B749" s="11"/>
      <c r="C749" s="11"/>
      <c r="D749" s="13"/>
      <c r="E749" s="14"/>
      <c r="F749" s="14"/>
      <c r="G749" s="28"/>
      <c r="H749" s="7"/>
      <c r="I749" s="7"/>
      <c r="J749" s="7"/>
      <c r="K749" s="7"/>
      <c r="L749" s="12"/>
      <c r="M749" s="12"/>
      <c r="N749" s="12"/>
      <c r="O749" s="7"/>
      <c r="P749" s="7"/>
      <c r="Q749" s="7"/>
      <c r="R749" s="15"/>
      <c r="S749" s="15"/>
      <c r="T749" s="15"/>
      <c r="U749" s="12"/>
      <c r="V749" s="12"/>
      <c r="W749" s="12"/>
      <c r="X749" s="12"/>
      <c r="Y749" s="12"/>
      <c r="Z749" s="12"/>
      <c r="AA749" s="16"/>
      <c r="AB749" s="16"/>
      <c r="AC749" s="27"/>
    </row>
    <row r="750" spans="1:30" x14ac:dyDescent="0.25">
      <c r="A750" s="11"/>
      <c r="B750" s="11"/>
      <c r="C750" s="11"/>
      <c r="D750" s="13"/>
      <c r="E750" s="14"/>
      <c r="F750" s="14"/>
      <c r="G750" s="28"/>
      <c r="H750" s="7"/>
      <c r="I750" s="7"/>
      <c r="J750" s="7"/>
      <c r="K750" s="7"/>
      <c r="L750" s="12"/>
      <c r="M750" s="12"/>
      <c r="N750" s="12"/>
      <c r="O750" s="7"/>
      <c r="P750" s="7"/>
      <c r="Q750" s="7"/>
      <c r="R750" s="15"/>
      <c r="S750" s="15"/>
      <c r="T750" s="15"/>
      <c r="U750" s="12"/>
      <c r="V750" s="12"/>
      <c r="W750" s="12"/>
      <c r="X750" s="12"/>
      <c r="Y750" s="12"/>
      <c r="Z750" s="12"/>
      <c r="AA750" s="16"/>
      <c r="AB750" s="16"/>
      <c r="AC750" s="27"/>
    </row>
    <row r="751" spans="1:30" x14ac:dyDescent="0.25">
      <c r="A751" s="11"/>
      <c r="B751" s="11"/>
      <c r="C751" s="11"/>
      <c r="D751" s="13"/>
      <c r="E751" s="14"/>
      <c r="F751" s="14"/>
      <c r="G751" s="28"/>
      <c r="H751" s="7"/>
      <c r="I751" s="7"/>
      <c r="J751" s="7"/>
      <c r="K751" s="7"/>
      <c r="L751" s="12"/>
      <c r="M751" s="12"/>
      <c r="N751" s="12"/>
      <c r="O751" s="7"/>
      <c r="P751" s="7"/>
      <c r="Q751" s="7"/>
      <c r="R751" s="15"/>
      <c r="S751" s="15"/>
      <c r="T751" s="15"/>
      <c r="U751" s="12"/>
      <c r="V751" s="12"/>
      <c r="W751" s="12"/>
      <c r="X751" s="12"/>
      <c r="Y751" s="12"/>
      <c r="Z751" s="12"/>
      <c r="AA751" s="16"/>
      <c r="AB751" s="16"/>
      <c r="AC751" s="27"/>
    </row>
    <row r="752" spans="1:30" x14ac:dyDescent="0.25">
      <c r="A752" s="11"/>
      <c r="B752" s="11"/>
      <c r="C752" s="11"/>
      <c r="D752" s="13"/>
      <c r="E752" s="14"/>
      <c r="F752" s="14"/>
      <c r="G752" s="28"/>
      <c r="H752" s="7"/>
      <c r="I752" s="7"/>
      <c r="J752" s="7"/>
      <c r="K752" s="7"/>
      <c r="L752" s="12"/>
      <c r="M752" s="12"/>
      <c r="N752" s="12"/>
      <c r="O752" s="7"/>
      <c r="P752" s="7"/>
      <c r="Q752" s="7"/>
      <c r="R752" s="15"/>
      <c r="S752" s="15"/>
      <c r="T752" s="15"/>
      <c r="U752" s="12"/>
      <c r="V752" s="12"/>
      <c r="W752" s="12"/>
      <c r="X752" s="12"/>
      <c r="Y752" s="12"/>
      <c r="Z752" s="12"/>
      <c r="AA752" s="16"/>
      <c r="AB752" s="16"/>
      <c r="AC752" s="27"/>
    </row>
    <row r="753" spans="1:29" x14ac:dyDescent="0.25">
      <c r="A753" s="11"/>
      <c r="B753" s="11"/>
      <c r="C753" s="11"/>
      <c r="D753" s="13"/>
      <c r="E753" s="14"/>
      <c r="F753" s="14"/>
      <c r="G753" s="28"/>
      <c r="H753" s="7"/>
      <c r="I753" s="7"/>
      <c r="J753" s="7"/>
      <c r="K753" s="7"/>
      <c r="L753" s="12"/>
      <c r="M753" s="12"/>
      <c r="N753" s="12"/>
      <c r="O753" s="7"/>
      <c r="P753" s="7"/>
      <c r="Q753" s="7"/>
      <c r="R753" s="15"/>
      <c r="S753" s="15"/>
      <c r="T753" s="15"/>
      <c r="U753" s="12"/>
      <c r="V753" s="12"/>
      <c r="W753" s="12"/>
      <c r="X753" s="12"/>
      <c r="Y753" s="12"/>
      <c r="Z753" s="12"/>
      <c r="AA753" s="16"/>
      <c r="AB753" s="16"/>
      <c r="AC753" s="27"/>
    </row>
    <row r="754" spans="1:29" x14ac:dyDescent="0.25">
      <c r="A754" s="11"/>
      <c r="B754" s="11"/>
      <c r="C754" s="11"/>
      <c r="D754" s="13"/>
      <c r="E754" s="14"/>
      <c r="F754" s="14"/>
      <c r="G754" s="28"/>
      <c r="H754" s="7"/>
      <c r="I754" s="7"/>
      <c r="J754" s="7"/>
      <c r="K754" s="7"/>
      <c r="L754" s="12"/>
      <c r="M754" s="12"/>
      <c r="N754" s="12"/>
      <c r="O754" s="7"/>
      <c r="P754" s="7"/>
      <c r="Q754" s="7"/>
      <c r="R754" s="15"/>
      <c r="S754" s="15"/>
      <c r="T754" s="15"/>
      <c r="U754" s="12"/>
      <c r="V754" s="12"/>
      <c r="W754" s="12"/>
      <c r="X754" s="12"/>
      <c r="Y754" s="12"/>
      <c r="Z754" s="12"/>
      <c r="AA754" s="16"/>
      <c r="AB754" s="16"/>
      <c r="AC754" s="27"/>
    </row>
    <row r="755" spans="1:29" x14ac:dyDescent="0.25">
      <c r="A755" s="11"/>
      <c r="B755" s="11"/>
      <c r="C755" s="11"/>
      <c r="D755" s="13"/>
      <c r="E755" s="14"/>
      <c r="F755" s="14"/>
      <c r="G755" s="28"/>
      <c r="H755" s="7"/>
      <c r="I755" s="7"/>
      <c r="J755" s="7"/>
      <c r="K755" s="7"/>
      <c r="L755" s="12"/>
      <c r="M755" s="12"/>
      <c r="N755" s="12"/>
      <c r="O755" s="7"/>
      <c r="P755" s="7"/>
      <c r="Q755" s="7"/>
      <c r="R755" s="15"/>
      <c r="S755" s="15"/>
      <c r="T755" s="15"/>
      <c r="U755" s="12"/>
      <c r="V755" s="12"/>
      <c r="W755" s="12"/>
      <c r="X755" s="12"/>
      <c r="Y755" s="12"/>
      <c r="Z755" s="12"/>
      <c r="AA755" s="16"/>
      <c r="AB755" s="16"/>
      <c r="AC755" s="27"/>
    </row>
    <row r="756" spans="1:29" x14ac:dyDescent="0.25">
      <c r="A756" s="11"/>
      <c r="B756" s="11"/>
      <c r="C756" s="11"/>
      <c r="D756" s="13"/>
      <c r="E756" s="14"/>
      <c r="F756" s="14"/>
      <c r="G756" s="28"/>
      <c r="H756" s="7"/>
      <c r="I756" s="7"/>
      <c r="J756" s="7"/>
      <c r="K756" s="7"/>
      <c r="L756" s="12"/>
      <c r="M756" s="12"/>
      <c r="N756" s="12"/>
      <c r="O756" s="7"/>
      <c r="P756" s="7"/>
      <c r="Q756" s="7"/>
      <c r="R756" s="15"/>
      <c r="S756" s="15"/>
      <c r="T756" s="15"/>
      <c r="U756" s="12"/>
      <c r="V756" s="12"/>
      <c r="W756" s="12"/>
      <c r="X756" s="12"/>
      <c r="Y756" s="12"/>
      <c r="Z756" s="12"/>
      <c r="AA756" s="16"/>
      <c r="AB756" s="16"/>
      <c r="AC756" s="27"/>
    </row>
    <row r="757" spans="1:29" x14ac:dyDescent="0.25">
      <c r="A757" s="11"/>
      <c r="B757" s="11"/>
      <c r="C757" s="11"/>
      <c r="D757" s="13"/>
      <c r="E757" s="14"/>
      <c r="F757" s="14"/>
      <c r="G757" s="28"/>
      <c r="H757" s="7"/>
      <c r="I757" s="7"/>
      <c r="J757" s="7"/>
      <c r="K757" s="7"/>
      <c r="L757" s="12"/>
      <c r="M757" s="12"/>
      <c r="N757" s="12"/>
      <c r="O757" s="7"/>
      <c r="P757" s="7"/>
      <c r="Q757" s="7"/>
      <c r="R757" s="15"/>
      <c r="S757" s="15"/>
      <c r="T757" s="15"/>
      <c r="U757" s="12"/>
      <c r="V757" s="12"/>
      <c r="W757" s="12"/>
      <c r="X757" s="12"/>
      <c r="Y757" s="12"/>
      <c r="Z757" s="12"/>
      <c r="AA757" s="16"/>
      <c r="AB757" s="16"/>
      <c r="AC757" s="27"/>
    </row>
    <row r="758" spans="1:29" x14ac:dyDescent="0.25">
      <c r="A758" s="11"/>
      <c r="B758" s="11"/>
      <c r="C758" s="11"/>
      <c r="D758" s="13"/>
      <c r="E758" s="14"/>
      <c r="F758" s="14"/>
      <c r="G758" s="28"/>
      <c r="H758" s="7"/>
      <c r="I758" s="7"/>
      <c r="J758" s="7"/>
      <c r="K758" s="7"/>
      <c r="L758" s="12"/>
      <c r="M758" s="12"/>
      <c r="N758" s="12"/>
      <c r="O758" s="7"/>
      <c r="P758" s="7"/>
      <c r="Q758" s="7"/>
      <c r="R758" s="15"/>
      <c r="S758" s="15"/>
      <c r="T758" s="15"/>
      <c r="U758" s="12"/>
      <c r="V758" s="12"/>
      <c r="W758" s="12"/>
      <c r="X758" s="12"/>
      <c r="Y758" s="12"/>
      <c r="Z758" s="12"/>
      <c r="AA758" s="16"/>
      <c r="AB758" s="16"/>
      <c r="AC758" s="27"/>
    </row>
    <row r="759" spans="1:29" x14ac:dyDescent="0.25">
      <c r="A759" s="11"/>
      <c r="B759" s="11"/>
      <c r="C759" s="11"/>
      <c r="D759" s="13"/>
      <c r="E759" s="14"/>
      <c r="F759" s="14"/>
      <c r="G759" s="28"/>
      <c r="H759" s="7"/>
      <c r="I759" s="7"/>
      <c r="J759" s="7"/>
      <c r="K759" s="7"/>
      <c r="L759" s="12"/>
      <c r="M759" s="12"/>
      <c r="N759" s="12"/>
      <c r="O759" s="7"/>
      <c r="P759" s="7"/>
      <c r="Q759" s="7"/>
      <c r="R759" s="15"/>
      <c r="S759" s="15"/>
      <c r="T759" s="15"/>
      <c r="U759" s="12"/>
      <c r="V759" s="12"/>
      <c r="W759" s="12"/>
      <c r="X759" s="12"/>
      <c r="Y759" s="12"/>
      <c r="Z759" s="12"/>
      <c r="AA759" s="16"/>
      <c r="AB759" s="16"/>
      <c r="AC759" s="27"/>
    </row>
    <row r="760" spans="1:29" x14ac:dyDescent="0.25">
      <c r="A760" s="11"/>
      <c r="B760" s="11"/>
      <c r="C760" s="11"/>
      <c r="D760" s="13"/>
      <c r="E760" s="14"/>
      <c r="F760" s="14"/>
      <c r="G760" s="28"/>
      <c r="H760" s="7"/>
      <c r="I760" s="7"/>
      <c r="J760" s="7"/>
      <c r="K760" s="7"/>
      <c r="L760" s="12"/>
      <c r="M760" s="12"/>
      <c r="N760" s="12"/>
      <c r="O760" s="7"/>
      <c r="P760" s="7"/>
      <c r="Q760" s="7"/>
      <c r="R760" s="15"/>
      <c r="S760" s="15"/>
      <c r="T760" s="15"/>
      <c r="U760" s="12"/>
      <c r="V760" s="12"/>
      <c r="W760" s="12"/>
      <c r="X760" s="12"/>
      <c r="Y760" s="12"/>
      <c r="Z760" s="12"/>
      <c r="AA760" s="16"/>
      <c r="AB760" s="16"/>
      <c r="AC760" s="27"/>
    </row>
    <row r="761" spans="1:29" x14ac:dyDescent="0.25">
      <c r="A761" s="11"/>
      <c r="B761" s="11"/>
      <c r="C761" s="11"/>
      <c r="D761" s="13"/>
      <c r="E761" s="14"/>
      <c r="F761" s="14"/>
      <c r="G761" s="28"/>
      <c r="H761" s="7"/>
      <c r="I761" s="7"/>
      <c r="J761" s="7"/>
      <c r="K761" s="7"/>
      <c r="L761" s="12"/>
      <c r="M761" s="12"/>
      <c r="N761" s="12"/>
      <c r="O761" s="7"/>
      <c r="P761" s="7"/>
      <c r="Q761" s="7"/>
      <c r="R761" s="15"/>
      <c r="S761" s="15"/>
      <c r="T761" s="15"/>
      <c r="U761" s="12"/>
      <c r="V761" s="12"/>
      <c r="W761" s="12"/>
      <c r="X761" s="12"/>
      <c r="Y761" s="12"/>
      <c r="Z761" s="12"/>
      <c r="AA761" s="16"/>
      <c r="AB761" s="16"/>
      <c r="AC761" s="27"/>
    </row>
    <row r="762" spans="1:29" x14ac:dyDescent="0.25">
      <c r="A762" s="11"/>
      <c r="B762" s="11"/>
      <c r="C762" s="11"/>
      <c r="D762" s="13"/>
      <c r="E762" s="14"/>
      <c r="F762" s="14"/>
      <c r="G762" s="28"/>
      <c r="H762" s="7"/>
      <c r="I762" s="7"/>
      <c r="J762" s="7"/>
      <c r="K762" s="7"/>
      <c r="L762" s="12"/>
      <c r="M762" s="12"/>
      <c r="N762" s="12"/>
      <c r="O762" s="7"/>
      <c r="P762" s="7"/>
      <c r="Q762" s="7"/>
      <c r="R762" s="15"/>
      <c r="S762" s="15"/>
      <c r="T762" s="15"/>
      <c r="U762" s="12"/>
      <c r="V762" s="12"/>
      <c r="W762" s="12"/>
      <c r="X762" s="12"/>
      <c r="Y762" s="12"/>
      <c r="Z762" s="12"/>
      <c r="AA762" s="16"/>
      <c r="AB762" s="16"/>
      <c r="AC762" s="27"/>
    </row>
    <row r="763" spans="1:29" x14ac:dyDescent="0.25">
      <c r="A763" s="11"/>
      <c r="B763" s="11"/>
      <c r="C763" s="11"/>
      <c r="D763" s="13"/>
      <c r="E763" s="14"/>
      <c r="F763" s="14"/>
      <c r="G763" s="28"/>
      <c r="H763" s="7"/>
      <c r="I763" s="7"/>
      <c r="J763" s="7"/>
      <c r="K763" s="7"/>
      <c r="L763" s="12"/>
      <c r="M763" s="12"/>
      <c r="N763" s="12"/>
      <c r="O763" s="7"/>
      <c r="P763" s="7"/>
      <c r="Q763" s="7"/>
      <c r="R763" s="15"/>
      <c r="S763" s="15"/>
      <c r="T763" s="15"/>
      <c r="U763" s="12"/>
      <c r="V763" s="12"/>
      <c r="W763" s="12"/>
      <c r="X763" s="12"/>
      <c r="Y763" s="12"/>
      <c r="Z763" s="12"/>
      <c r="AA763" s="16"/>
      <c r="AB763" s="16"/>
      <c r="AC763" s="27"/>
    </row>
    <row r="764" spans="1:29" x14ac:dyDescent="0.25">
      <c r="A764" s="11"/>
      <c r="B764" s="11"/>
      <c r="C764" s="11"/>
      <c r="D764" s="13"/>
      <c r="E764" s="14"/>
      <c r="F764" s="14"/>
      <c r="G764" s="28"/>
      <c r="H764" s="7"/>
      <c r="I764" s="7"/>
      <c r="J764" s="7"/>
      <c r="K764" s="7"/>
      <c r="L764" s="12"/>
      <c r="M764" s="12"/>
      <c r="N764" s="12"/>
      <c r="O764" s="7"/>
      <c r="P764" s="7"/>
      <c r="Q764" s="7"/>
      <c r="R764" s="15"/>
      <c r="S764" s="15"/>
      <c r="T764" s="15"/>
      <c r="U764" s="12"/>
      <c r="V764" s="12"/>
      <c r="W764" s="12"/>
      <c r="X764" s="12"/>
      <c r="Y764" s="12"/>
      <c r="Z764" s="12"/>
      <c r="AA764" s="16"/>
      <c r="AB764" s="16"/>
      <c r="AC764" s="27"/>
    </row>
    <row r="765" spans="1:29" x14ac:dyDescent="0.25">
      <c r="A765" s="11"/>
      <c r="B765" s="11"/>
      <c r="C765" s="11"/>
      <c r="D765" s="13"/>
      <c r="E765" s="14"/>
      <c r="F765" s="14"/>
      <c r="G765" s="28"/>
      <c r="H765" s="7"/>
      <c r="I765" s="7"/>
      <c r="J765" s="7"/>
      <c r="K765" s="7"/>
      <c r="L765" s="12"/>
      <c r="M765" s="12"/>
      <c r="N765" s="12"/>
      <c r="O765" s="7"/>
      <c r="P765" s="7"/>
      <c r="Q765" s="7"/>
      <c r="R765" s="15"/>
      <c r="S765" s="15"/>
      <c r="T765" s="15"/>
      <c r="U765" s="12"/>
      <c r="V765" s="12"/>
      <c r="W765" s="12"/>
      <c r="X765" s="12"/>
      <c r="Y765" s="12"/>
      <c r="Z765" s="12"/>
      <c r="AA765" s="16"/>
      <c r="AB765" s="16"/>
      <c r="AC765" s="27"/>
    </row>
    <row r="766" spans="1:29" x14ac:dyDescent="0.25">
      <c r="A766" s="11"/>
      <c r="B766" s="11"/>
      <c r="C766" s="11"/>
      <c r="D766" s="13"/>
      <c r="E766" s="14"/>
      <c r="F766" s="14"/>
      <c r="G766" s="28"/>
      <c r="H766" s="7"/>
      <c r="I766" s="7"/>
      <c r="J766" s="7"/>
      <c r="K766" s="7"/>
      <c r="L766" s="12"/>
      <c r="M766" s="12"/>
      <c r="N766" s="12"/>
      <c r="O766" s="7"/>
      <c r="P766" s="7"/>
      <c r="Q766" s="7"/>
      <c r="R766" s="15"/>
      <c r="S766" s="15"/>
      <c r="T766" s="15"/>
      <c r="U766" s="12"/>
      <c r="V766" s="12"/>
      <c r="W766" s="12"/>
      <c r="X766" s="12"/>
      <c r="Y766" s="12"/>
      <c r="Z766" s="12"/>
      <c r="AA766" s="16"/>
      <c r="AB766" s="16"/>
      <c r="AC766" s="27"/>
    </row>
    <row r="767" spans="1:29" x14ac:dyDescent="0.25">
      <c r="A767" s="11"/>
      <c r="B767" s="11"/>
      <c r="C767" s="11"/>
      <c r="D767" s="13"/>
      <c r="E767" s="14"/>
      <c r="F767" s="14"/>
      <c r="G767" s="28"/>
      <c r="H767" s="7"/>
      <c r="I767" s="7"/>
      <c r="J767" s="7"/>
      <c r="K767" s="7"/>
      <c r="L767" s="12"/>
      <c r="M767" s="12"/>
      <c r="N767" s="12"/>
      <c r="O767" s="7"/>
      <c r="P767" s="7"/>
      <c r="Q767" s="7"/>
      <c r="R767" s="15"/>
      <c r="S767" s="15"/>
      <c r="T767" s="15"/>
      <c r="U767" s="12"/>
      <c r="V767" s="12"/>
      <c r="W767" s="12"/>
      <c r="X767" s="12"/>
      <c r="Y767" s="12"/>
      <c r="Z767" s="12"/>
      <c r="AA767" s="16"/>
      <c r="AB767" s="16"/>
      <c r="AC767" s="27"/>
    </row>
    <row r="768" spans="1:29" x14ac:dyDescent="0.25">
      <c r="A768" s="11"/>
      <c r="B768" s="11"/>
      <c r="C768" s="11"/>
      <c r="D768" s="13"/>
      <c r="E768" s="14"/>
      <c r="F768" s="14"/>
      <c r="G768" s="28"/>
      <c r="H768" s="7"/>
      <c r="I768" s="7"/>
      <c r="J768" s="7"/>
      <c r="K768" s="7"/>
      <c r="L768" s="12"/>
      <c r="M768" s="12"/>
      <c r="N768" s="12"/>
      <c r="O768" s="7"/>
      <c r="P768" s="7"/>
      <c r="Q768" s="7"/>
      <c r="R768" s="15"/>
      <c r="S768" s="15"/>
      <c r="T768" s="15"/>
      <c r="U768" s="12"/>
      <c r="V768" s="12"/>
      <c r="W768" s="12"/>
      <c r="X768" s="12"/>
      <c r="Y768" s="12"/>
      <c r="Z768" s="12"/>
      <c r="AA768" s="16"/>
      <c r="AB768" s="16"/>
      <c r="AC768" s="27"/>
    </row>
    <row r="769" spans="1:29" x14ac:dyDescent="0.25">
      <c r="A769" s="11"/>
      <c r="B769" s="11"/>
      <c r="C769" s="11"/>
      <c r="D769" s="13"/>
      <c r="E769" s="14"/>
      <c r="F769" s="14"/>
      <c r="G769" s="28"/>
      <c r="H769" s="7"/>
      <c r="I769" s="7"/>
      <c r="J769" s="7"/>
      <c r="K769" s="7"/>
      <c r="L769" s="12"/>
      <c r="M769" s="12"/>
      <c r="N769" s="12"/>
      <c r="O769" s="7"/>
      <c r="P769" s="7"/>
      <c r="Q769" s="7"/>
      <c r="R769" s="15"/>
      <c r="S769" s="15"/>
      <c r="T769" s="15"/>
      <c r="U769" s="12"/>
      <c r="V769" s="12"/>
      <c r="W769" s="12"/>
      <c r="X769" s="12"/>
      <c r="Y769" s="12"/>
      <c r="Z769" s="12"/>
      <c r="AA769" s="16"/>
      <c r="AB769" s="16"/>
      <c r="AC769" s="27"/>
    </row>
    <row r="770" spans="1:29" x14ac:dyDescent="0.25">
      <c r="A770" s="11"/>
      <c r="B770" s="11"/>
      <c r="C770" s="11"/>
      <c r="D770" s="13"/>
      <c r="E770" s="14"/>
      <c r="F770" s="14"/>
      <c r="G770" s="28"/>
      <c r="H770" s="7"/>
      <c r="I770" s="7"/>
      <c r="J770" s="7"/>
      <c r="K770" s="7"/>
      <c r="L770" s="12"/>
      <c r="M770" s="12"/>
      <c r="N770" s="12"/>
      <c r="O770" s="7"/>
      <c r="P770" s="7"/>
      <c r="Q770" s="7"/>
      <c r="R770" s="15"/>
      <c r="S770" s="15"/>
      <c r="T770" s="15"/>
      <c r="U770" s="12"/>
      <c r="V770" s="12"/>
      <c r="W770" s="12"/>
      <c r="X770" s="12"/>
      <c r="Y770" s="12"/>
      <c r="Z770" s="12"/>
      <c r="AA770" s="16"/>
      <c r="AB770" s="16"/>
      <c r="AC770" s="27"/>
    </row>
    <row r="771" spans="1:29" x14ac:dyDescent="0.25">
      <c r="A771" s="11"/>
      <c r="B771" s="11"/>
      <c r="C771" s="11"/>
      <c r="D771" s="13"/>
      <c r="E771" s="14"/>
      <c r="F771" s="14"/>
      <c r="G771" s="28"/>
      <c r="H771" s="7"/>
      <c r="I771" s="7"/>
      <c r="J771" s="7"/>
      <c r="K771" s="7"/>
      <c r="L771" s="12"/>
      <c r="M771" s="12"/>
      <c r="N771" s="12"/>
      <c r="O771" s="7"/>
      <c r="P771" s="7"/>
      <c r="Q771" s="7"/>
      <c r="R771" s="15"/>
      <c r="S771" s="15"/>
      <c r="T771" s="15"/>
      <c r="U771" s="12"/>
      <c r="V771" s="12"/>
      <c r="W771" s="12"/>
      <c r="X771" s="12"/>
      <c r="Y771" s="12"/>
      <c r="Z771" s="12"/>
      <c r="AA771" s="16"/>
      <c r="AB771" s="16"/>
      <c r="AC771" s="27"/>
    </row>
    <row r="772" spans="1:29" x14ac:dyDescent="0.25">
      <c r="A772" s="11"/>
      <c r="B772" s="11"/>
      <c r="C772" s="11"/>
      <c r="D772" s="13"/>
      <c r="E772" s="14"/>
      <c r="F772" s="14"/>
      <c r="G772" s="28"/>
      <c r="H772" s="7"/>
      <c r="I772" s="7"/>
      <c r="J772" s="7"/>
      <c r="K772" s="7"/>
      <c r="L772" s="12"/>
      <c r="M772" s="12"/>
      <c r="N772" s="12"/>
      <c r="O772" s="7"/>
      <c r="P772" s="7"/>
      <c r="Q772" s="7"/>
      <c r="R772" s="15"/>
      <c r="S772" s="15"/>
      <c r="T772" s="15"/>
      <c r="U772" s="12"/>
      <c r="V772" s="12"/>
      <c r="W772" s="12"/>
      <c r="X772" s="12"/>
      <c r="Y772" s="12"/>
      <c r="Z772" s="12"/>
      <c r="AA772" s="16"/>
      <c r="AB772" s="16"/>
      <c r="AC772" s="27"/>
    </row>
    <row r="773" spans="1:29" x14ac:dyDescent="0.25">
      <c r="A773" s="11"/>
      <c r="B773" s="11"/>
      <c r="C773" s="11"/>
      <c r="D773" s="13"/>
      <c r="E773" s="14"/>
      <c r="F773" s="14"/>
      <c r="G773" s="28"/>
      <c r="H773" s="7"/>
      <c r="I773" s="7"/>
      <c r="J773" s="7"/>
      <c r="K773" s="7"/>
      <c r="L773" s="12"/>
      <c r="M773" s="12"/>
      <c r="N773" s="12"/>
      <c r="O773" s="7"/>
      <c r="P773" s="7"/>
      <c r="Q773" s="7"/>
      <c r="R773" s="15"/>
      <c r="S773" s="15"/>
      <c r="T773" s="15"/>
      <c r="U773" s="12"/>
      <c r="V773" s="12"/>
      <c r="W773" s="12"/>
      <c r="X773" s="12"/>
      <c r="Y773" s="12"/>
      <c r="Z773" s="12"/>
      <c r="AA773" s="16"/>
      <c r="AB773" s="16"/>
      <c r="AC773" s="27"/>
    </row>
    <row r="774" spans="1:29" x14ac:dyDescent="0.25">
      <c r="A774" s="11"/>
      <c r="B774" s="11"/>
      <c r="C774" s="11"/>
      <c r="D774" s="13"/>
      <c r="E774" s="14"/>
      <c r="F774" s="14"/>
      <c r="G774" s="28"/>
      <c r="H774" s="7"/>
      <c r="I774" s="7"/>
      <c r="J774" s="7"/>
      <c r="K774" s="7"/>
      <c r="L774" s="12"/>
      <c r="M774" s="12"/>
      <c r="N774" s="12"/>
      <c r="O774" s="7"/>
      <c r="P774" s="7"/>
      <c r="Q774" s="7"/>
      <c r="R774" s="15"/>
      <c r="S774" s="15"/>
      <c r="T774" s="15"/>
      <c r="U774" s="12"/>
      <c r="V774" s="12"/>
      <c r="W774" s="12"/>
      <c r="X774" s="12"/>
      <c r="Y774" s="12"/>
      <c r="Z774" s="12"/>
      <c r="AA774" s="16"/>
      <c r="AB774" s="16"/>
      <c r="AC774" s="27"/>
    </row>
    <row r="775" spans="1:29" x14ac:dyDescent="0.25">
      <c r="A775" s="11"/>
      <c r="B775" s="11"/>
      <c r="C775" s="11"/>
      <c r="D775" s="13"/>
      <c r="E775" s="14"/>
      <c r="F775" s="14"/>
      <c r="G775" s="28"/>
      <c r="H775" s="7"/>
      <c r="I775" s="7"/>
      <c r="J775" s="7"/>
      <c r="K775" s="7"/>
      <c r="L775" s="12"/>
      <c r="M775" s="12"/>
      <c r="N775" s="12"/>
      <c r="O775" s="7"/>
      <c r="P775" s="7"/>
      <c r="Q775" s="7"/>
      <c r="R775" s="15"/>
      <c r="S775" s="15"/>
      <c r="T775" s="15"/>
      <c r="U775" s="12"/>
      <c r="V775" s="12"/>
      <c r="W775" s="12"/>
      <c r="X775" s="12"/>
      <c r="Y775" s="12"/>
      <c r="Z775" s="12"/>
      <c r="AA775" s="16"/>
      <c r="AB775" s="16"/>
      <c r="AC775" s="27"/>
    </row>
    <row r="776" spans="1:29" x14ac:dyDescent="0.25">
      <c r="A776" s="11"/>
      <c r="B776" s="11"/>
      <c r="C776" s="11"/>
      <c r="D776" s="13"/>
      <c r="E776" s="14"/>
      <c r="F776" s="14"/>
      <c r="G776" s="28"/>
      <c r="H776" s="7"/>
      <c r="I776" s="7"/>
      <c r="J776" s="7"/>
      <c r="K776" s="7"/>
      <c r="L776" s="12"/>
      <c r="M776" s="12"/>
      <c r="N776" s="12"/>
      <c r="O776" s="7"/>
      <c r="P776" s="7"/>
      <c r="Q776" s="7"/>
      <c r="R776" s="15"/>
      <c r="S776" s="15"/>
      <c r="T776" s="15"/>
      <c r="U776" s="12"/>
      <c r="V776" s="12"/>
      <c r="W776" s="12"/>
      <c r="X776" s="12"/>
      <c r="Y776" s="12"/>
      <c r="Z776" s="12"/>
      <c r="AA776" s="16"/>
      <c r="AB776" s="16"/>
      <c r="AC776" s="27"/>
    </row>
    <row r="777" spans="1:29" x14ac:dyDescent="0.25">
      <c r="A777" s="11"/>
      <c r="B777" s="11"/>
      <c r="C777" s="11"/>
      <c r="D777" s="13"/>
      <c r="E777" s="14"/>
      <c r="F777" s="14"/>
      <c r="G777" s="28"/>
      <c r="H777" s="7"/>
      <c r="I777" s="7"/>
      <c r="J777" s="7"/>
      <c r="K777" s="7"/>
      <c r="L777" s="12"/>
      <c r="M777" s="12"/>
      <c r="N777" s="12"/>
      <c r="O777" s="7"/>
      <c r="P777" s="7"/>
      <c r="Q777" s="7"/>
      <c r="R777" s="15"/>
      <c r="S777" s="15"/>
      <c r="T777" s="15"/>
      <c r="U777" s="12"/>
      <c r="V777" s="12"/>
      <c r="W777" s="12"/>
      <c r="X777" s="12"/>
      <c r="Y777" s="12"/>
      <c r="Z777" s="12"/>
      <c r="AA777" s="16"/>
      <c r="AB777" s="16"/>
      <c r="AC777" s="27"/>
    </row>
    <row r="778" spans="1:29" x14ac:dyDescent="0.25">
      <c r="A778" s="11"/>
      <c r="B778" s="11"/>
      <c r="C778" s="11"/>
      <c r="D778" s="13"/>
      <c r="E778" s="14"/>
      <c r="F778" s="14"/>
      <c r="G778" s="28"/>
      <c r="H778" s="7"/>
      <c r="I778" s="7"/>
      <c r="J778" s="7"/>
      <c r="K778" s="7"/>
      <c r="L778" s="12"/>
      <c r="M778" s="12"/>
      <c r="N778" s="12"/>
      <c r="O778" s="7"/>
      <c r="P778" s="7"/>
      <c r="Q778" s="7"/>
      <c r="R778" s="15"/>
      <c r="S778" s="15"/>
      <c r="T778" s="15"/>
      <c r="U778" s="12"/>
      <c r="V778" s="12"/>
      <c r="W778" s="12"/>
      <c r="X778" s="12"/>
      <c r="Y778" s="12"/>
      <c r="Z778" s="12"/>
      <c r="AA778" s="16"/>
      <c r="AB778" s="16"/>
      <c r="AC778" s="27"/>
    </row>
    <row r="779" spans="1:29" x14ac:dyDescent="0.25">
      <c r="A779" s="11"/>
      <c r="B779" s="11"/>
      <c r="C779" s="11"/>
      <c r="D779" s="13"/>
      <c r="E779" s="14"/>
      <c r="F779" s="14"/>
      <c r="G779" s="28"/>
      <c r="H779" s="7"/>
      <c r="I779" s="7"/>
      <c r="J779" s="7"/>
      <c r="K779" s="7"/>
      <c r="L779" s="12"/>
      <c r="M779" s="12"/>
      <c r="N779" s="12"/>
      <c r="O779" s="7"/>
      <c r="P779" s="7"/>
      <c r="Q779" s="7"/>
      <c r="R779" s="15"/>
      <c r="S779" s="15"/>
      <c r="T779" s="15"/>
      <c r="U779" s="12"/>
      <c r="V779" s="12"/>
      <c r="W779" s="12"/>
      <c r="X779" s="12"/>
      <c r="Y779" s="12"/>
      <c r="Z779" s="12"/>
      <c r="AA779" s="16"/>
      <c r="AB779" s="16"/>
      <c r="AC779" s="27"/>
    </row>
    <row r="780" spans="1:29" x14ac:dyDescent="0.25">
      <c r="A780" s="11"/>
      <c r="B780" s="11"/>
      <c r="C780" s="11"/>
      <c r="D780" s="13"/>
      <c r="E780" s="14"/>
      <c r="F780" s="14"/>
      <c r="G780" s="28"/>
      <c r="H780" s="7"/>
      <c r="I780" s="7"/>
      <c r="J780" s="7"/>
      <c r="K780" s="7"/>
      <c r="L780" s="12"/>
      <c r="M780" s="12"/>
      <c r="N780" s="12"/>
      <c r="O780" s="7"/>
      <c r="P780" s="7"/>
      <c r="Q780" s="7"/>
      <c r="R780" s="15"/>
      <c r="S780" s="15"/>
      <c r="T780" s="15"/>
      <c r="U780" s="12"/>
      <c r="V780" s="12"/>
      <c r="W780" s="12"/>
      <c r="X780" s="12"/>
      <c r="Y780" s="12"/>
      <c r="Z780" s="12"/>
      <c r="AA780" s="16"/>
      <c r="AB780" s="16"/>
      <c r="AC780" s="27"/>
    </row>
    <row r="781" spans="1:29" x14ac:dyDescent="0.25">
      <c r="A781" s="11"/>
      <c r="B781" s="11"/>
      <c r="C781" s="11"/>
      <c r="D781" s="13"/>
      <c r="E781" s="14"/>
      <c r="F781" s="14"/>
      <c r="G781" s="28"/>
      <c r="H781" s="7"/>
      <c r="I781" s="7"/>
      <c r="J781" s="7"/>
      <c r="K781" s="7"/>
      <c r="L781" s="12"/>
      <c r="M781" s="12"/>
      <c r="N781" s="12"/>
      <c r="O781" s="7"/>
      <c r="P781" s="7"/>
      <c r="Q781" s="7"/>
      <c r="R781" s="15"/>
      <c r="S781" s="15"/>
      <c r="T781" s="15"/>
      <c r="U781" s="12"/>
      <c r="V781" s="12"/>
      <c r="W781" s="12"/>
      <c r="X781" s="12"/>
      <c r="Y781" s="12"/>
      <c r="Z781" s="12"/>
      <c r="AA781" s="16"/>
      <c r="AB781" s="16"/>
      <c r="AC781" s="27"/>
    </row>
    <row r="782" spans="1:29" x14ac:dyDescent="0.25">
      <c r="A782" s="11"/>
      <c r="B782" s="11"/>
      <c r="C782" s="11"/>
      <c r="D782" s="13"/>
      <c r="E782" s="14"/>
      <c r="F782" s="14"/>
      <c r="G782" s="28"/>
      <c r="H782" s="7"/>
      <c r="I782" s="7"/>
      <c r="J782" s="7"/>
      <c r="K782" s="7"/>
      <c r="L782" s="12"/>
      <c r="M782" s="12"/>
      <c r="N782" s="12"/>
      <c r="O782" s="7"/>
      <c r="P782" s="7"/>
      <c r="Q782" s="7"/>
      <c r="R782" s="15"/>
      <c r="S782" s="15"/>
      <c r="T782" s="15"/>
      <c r="U782" s="12"/>
      <c r="V782" s="12"/>
      <c r="W782" s="12"/>
      <c r="X782" s="12"/>
      <c r="Y782" s="12"/>
      <c r="Z782" s="12"/>
      <c r="AA782" s="16"/>
      <c r="AB782" s="16"/>
      <c r="AC782" s="27"/>
    </row>
    <row r="783" spans="1:29" x14ac:dyDescent="0.25">
      <c r="A783" s="11"/>
      <c r="B783" s="11"/>
      <c r="C783" s="11"/>
      <c r="D783" s="13"/>
      <c r="E783" s="14"/>
      <c r="F783" s="14"/>
      <c r="G783" s="28"/>
      <c r="H783" s="7"/>
      <c r="I783" s="7"/>
      <c r="J783" s="7"/>
      <c r="K783" s="7"/>
      <c r="L783" s="12"/>
      <c r="M783" s="12"/>
      <c r="N783" s="12"/>
      <c r="O783" s="7"/>
      <c r="P783" s="7"/>
      <c r="Q783" s="7"/>
      <c r="R783" s="15"/>
      <c r="S783" s="15"/>
      <c r="T783" s="15"/>
      <c r="U783" s="12"/>
      <c r="V783" s="12"/>
      <c r="W783" s="12"/>
      <c r="X783" s="12"/>
      <c r="Y783" s="12"/>
      <c r="Z783" s="12"/>
      <c r="AA783" s="16"/>
      <c r="AB783" s="16"/>
      <c r="AC783" s="27"/>
    </row>
    <row r="784" spans="1:29" x14ac:dyDescent="0.25">
      <c r="A784" s="11"/>
      <c r="B784" s="11"/>
      <c r="C784" s="11"/>
      <c r="D784" s="13"/>
      <c r="E784" s="14"/>
      <c r="F784" s="14"/>
      <c r="G784" s="28"/>
      <c r="H784" s="7"/>
      <c r="I784" s="7"/>
      <c r="J784" s="7"/>
      <c r="K784" s="7"/>
      <c r="L784" s="12"/>
      <c r="M784" s="12"/>
      <c r="N784" s="12"/>
      <c r="O784" s="7"/>
      <c r="P784" s="7"/>
      <c r="Q784" s="7"/>
      <c r="R784" s="15"/>
      <c r="S784" s="15"/>
      <c r="T784" s="15"/>
      <c r="U784" s="12"/>
      <c r="V784" s="12"/>
      <c r="W784" s="12"/>
      <c r="X784" s="12"/>
      <c r="Y784" s="12"/>
      <c r="Z784" s="12"/>
      <c r="AA784" s="16"/>
      <c r="AB784" s="16"/>
      <c r="AC784" s="27"/>
    </row>
    <row r="785" spans="1:29" x14ac:dyDescent="0.25">
      <c r="A785" s="11"/>
      <c r="B785" s="11"/>
      <c r="C785" s="11"/>
      <c r="D785" s="13"/>
      <c r="E785" s="14"/>
      <c r="F785" s="14"/>
      <c r="G785" s="28"/>
      <c r="H785" s="7"/>
      <c r="I785" s="7"/>
      <c r="J785" s="7"/>
      <c r="K785" s="7"/>
      <c r="L785" s="12"/>
      <c r="M785" s="12"/>
      <c r="N785" s="12"/>
      <c r="O785" s="7"/>
      <c r="P785" s="7"/>
      <c r="Q785" s="7"/>
      <c r="R785" s="15"/>
      <c r="S785" s="15"/>
      <c r="T785" s="15"/>
      <c r="U785" s="12"/>
      <c r="V785" s="12"/>
      <c r="W785" s="12"/>
      <c r="X785" s="12"/>
      <c r="Y785" s="12"/>
      <c r="Z785" s="12"/>
      <c r="AA785" s="16"/>
      <c r="AB785" s="16"/>
      <c r="AC785" s="27"/>
    </row>
    <row r="786" spans="1:29" x14ac:dyDescent="0.25">
      <c r="A786" s="11"/>
      <c r="B786" s="11"/>
      <c r="C786" s="11"/>
      <c r="D786" s="13"/>
      <c r="E786" s="14"/>
      <c r="F786" s="14"/>
      <c r="G786" s="28"/>
      <c r="H786" s="7"/>
      <c r="I786" s="7"/>
      <c r="J786" s="7"/>
      <c r="K786" s="7"/>
      <c r="L786" s="12"/>
      <c r="M786" s="12"/>
      <c r="N786" s="12"/>
      <c r="O786" s="7"/>
      <c r="P786" s="7"/>
      <c r="Q786" s="7"/>
      <c r="R786" s="15"/>
      <c r="S786" s="15"/>
      <c r="T786" s="15"/>
      <c r="U786" s="12"/>
      <c r="V786" s="12"/>
      <c r="W786" s="12"/>
      <c r="X786" s="12"/>
      <c r="Y786" s="12"/>
      <c r="Z786" s="12"/>
      <c r="AA786" s="16"/>
      <c r="AB786" s="16"/>
      <c r="AC786" s="27"/>
    </row>
    <row r="787" spans="1:29" x14ac:dyDescent="0.25">
      <c r="A787" s="11"/>
      <c r="B787" s="11"/>
      <c r="C787" s="11"/>
      <c r="D787" s="13"/>
      <c r="E787" s="14"/>
      <c r="F787" s="14"/>
      <c r="G787" s="28"/>
      <c r="H787" s="7"/>
      <c r="I787" s="7"/>
      <c r="J787" s="7"/>
      <c r="K787" s="7"/>
      <c r="L787" s="12"/>
      <c r="M787" s="12"/>
      <c r="N787" s="12"/>
      <c r="O787" s="7"/>
      <c r="P787" s="7"/>
      <c r="Q787" s="7"/>
      <c r="R787" s="15"/>
      <c r="S787" s="15"/>
      <c r="T787" s="15"/>
      <c r="U787" s="12"/>
      <c r="V787" s="12"/>
      <c r="W787" s="12"/>
      <c r="X787" s="12"/>
      <c r="Y787" s="12"/>
      <c r="Z787" s="12"/>
      <c r="AA787" s="16"/>
      <c r="AB787" s="16"/>
      <c r="AC787" s="27"/>
    </row>
    <row r="788" spans="1:29" x14ac:dyDescent="0.25">
      <c r="A788" s="11"/>
      <c r="B788" s="11"/>
      <c r="C788" s="11"/>
      <c r="D788" s="13"/>
      <c r="E788" s="14"/>
      <c r="F788" s="14"/>
      <c r="G788" s="28"/>
      <c r="H788" s="7"/>
      <c r="I788" s="7"/>
      <c r="J788" s="7"/>
      <c r="K788" s="7"/>
      <c r="L788" s="12"/>
      <c r="M788" s="12"/>
      <c r="N788" s="12"/>
      <c r="O788" s="7"/>
      <c r="P788" s="7"/>
      <c r="Q788" s="7"/>
      <c r="R788" s="15"/>
      <c r="S788" s="15"/>
      <c r="T788" s="15"/>
      <c r="U788" s="12"/>
      <c r="V788" s="12"/>
      <c r="W788" s="12"/>
      <c r="X788" s="12"/>
      <c r="Y788" s="12"/>
      <c r="Z788" s="12"/>
      <c r="AA788" s="16"/>
      <c r="AB788" s="16"/>
      <c r="AC788" s="27"/>
    </row>
    <row r="789" spans="1:29" x14ac:dyDescent="0.25">
      <c r="A789" s="11"/>
      <c r="B789" s="11"/>
      <c r="C789" s="11"/>
      <c r="D789" s="13"/>
      <c r="E789" s="14"/>
      <c r="F789" s="14"/>
      <c r="G789" s="28"/>
      <c r="H789" s="7"/>
      <c r="I789" s="7"/>
      <c r="J789" s="7"/>
      <c r="K789" s="7"/>
      <c r="L789" s="12"/>
      <c r="M789" s="12"/>
      <c r="N789" s="12"/>
      <c r="O789" s="7"/>
      <c r="P789" s="7"/>
      <c r="Q789" s="7"/>
      <c r="R789" s="15"/>
      <c r="S789" s="15"/>
      <c r="T789" s="15"/>
      <c r="U789" s="12"/>
      <c r="V789" s="12"/>
      <c r="W789" s="12"/>
      <c r="X789" s="12"/>
      <c r="Y789" s="12"/>
      <c r="Z789" s="12"/>
      <c r="AA789" s="16"/>
      <c r="AB789" s="16"/>
      <c r="AC789" s="27"/>
    </row>
    <row r="790" spans="1:29" x14ac:dyDescent="0.25">
      <c r="A790" s="11"/>
      <c r="B790" s="11"/>
      <c r="C790" s="11"/>
      <c r="D790" s="13"/>
      <c r="E790" s="14"/>
      <c r="F790" s="14"/>
      <c r="G790" s="28"/>
      <c r="H790" s="7"/>
      <c r="I790" s="7"/>
      <c r="J790" s="7"/>
      <c r="K790" s="7"/>
      <c r="L790" s="12"/>
      <c r="M790" s="12"/>
      <c r="N790" s="12"/>
      <c r="O790" s="7"/>
      <c r="P790" s="7"/>
      <c r="Q790" s="7"/>
      <c r="R790" s="15"/>
      <c r="S790" s="15"/>
      <c r="T790" s="15"/>
      <c r="U790" s="12"/>
      <c r="V790" s="12"/>
      <c r="W790" s="12"/>
      <c r="X790" s="12"/>
      <c r="Y790" s="12"/>
      <c r="Z790" s="12"/>
      <c r="AA790" s="16"/>
      <c r="AB790" s="16"/>
      <c r="AC790" s="27"/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9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9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9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9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9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9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9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9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9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9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9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9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9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9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9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9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9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9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9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9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9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9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9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9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9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9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9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9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9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9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9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9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9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9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9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9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9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9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9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9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9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9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9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9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9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9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9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9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9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9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9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9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2021-08-23T14:17:53Z</dcterms:modified>
</cp:coreProperties>
</file>