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CB277AC1-EAFC-4628-9EE5-B165E7B4F725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984" i="1" l="1"/>
  <c r="G2984" i="1" s="1"/>
  <c r="O2984" i="1" s="1"/>
  <c r="K2984" i="1"/>
  <c r="M2984" i="1" s="1"/>
  <c r="L2984" i="1"/>
  <c r="N2984" i="1" s="1"/>
  <c r="F2985" i="1"/>
  <c r="G2985" i="1" s="1"/>
  <c r="O2985" i="1" s="1"/>
  <c r="H2985" i="1"/>
  <c r="P2985" i="1" s="1"/>
  <c r="K2985" i="1"/>
  <c r="M2985" i="1" s="1"/>
  <c r="L2985" i="1"/>
  <c r="N2985" i="1"/>
  <c r="F2986" i="1"/>
  <c r="G2986" i="1"/>
  <c r="O2986" i="1" s="1"/>
  <c r="H2986" i="1"/>
  <c r="P2986" i="1" s="1"/>
  <c r="K2986" i="1"/>
  <c r="L2986" i="1"/>
  <c r="M2986" i="1"/>
  <c r="N2986" i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I2984" i="2"/>
  <c r="J2984" i="2"/>
  <c r="K2984" i="2"/>
  <c r="I2985" i="2"/>
  <c r="U2985" i="2" s="1"/>
  <c r="J2985" i="2"/>
  <c r="K2985" i="2"/>
  <c r="I2986" i="2"/>
  <c r="U2986" i="2" s="1"/>
  <c r="J2986" i="2"/>
  <c r="V2986" i="2" s="1"/>
  <c r="K2986" i="2"/>
  <c r="I2987" i="2"/>
  <c r="J2987" i="2"/>
  <c r="V2987" i="2" s="1"/>
  <c r="K2987" i="2"/>
  <c r="W2987" i="2" s="1"/>
  <c r="O2984" i="2"/>
  <c r="P2984" i="2"/>
  <c r="S2984" i="2" s="1"/>
  <c r="Q2984" i="2"/>
  <c r="R2984" i="2"/>
  <c r="T2984" i="2"/>
  <c r="U2984" i="2"/>
  <c r="V2984" i="2"/>
  <c r="W2984" i="2"/>
  <c r="O2985" i="2"/>
  <c r="R2985" i="2" s="1"/>
  <c r="P2985" i="2"/>
  <c r="Q2985" i="2"/>
  <c r="T2985" i="2" s="1"/>
  <c r="S2985" i="2"/>
  <c r="V2985" i="2"/>
  <c r="W2985" i="2"/>
  <c r="O2986" i="2"/>
  <c r="P2986" i="2"/>
  <c r="S2986" i="2" s="1"/>
  <c r="Q2986" i="2"/>
  <c r="R2986" i="2"/>
  <c r="T2986" i="2"/>
  <c r="W2986" i="2"/>
  <c r="O2987" i="2"/>
  <c r="R2987" i="2" s="1"/>
  <c r="P2987" i="2"/>
  <c r="Q2987" i="2"/>
  <c r="T2987" i="2" s="1"/>
  <c r="S2987" i="2"/>
  <c r="U2987" i="2"/>
  <c r="H2984" i="2"/>
  <c r="H2985" i="2"/>
  <c r="H2986" i="2"/>
  <c r="H2987" i="2"/>
  <c r="K2987" i="1" l="1"/>
  <c r="M2987" i="1" s="1"/>
  <c r="H2984" i="1"/>
  <c r="P2984" i="1" s="1"/>
  <c r="H2987" i="1"/>
  <c r="P2987" i="1" s="1"/>
  <c r="L2987" i="1"/>
  <c r="N2987" i="1" s="1"/>
  <c r="K2889" i="1"/>
  <c r="L2889" i="1"/>
  <c r="N2889" i="1" s="1"/>
  <c r="K2891" i="1"/>
  <c r="M2891" i="1" s="1"/>
  <c r="L2891" i="1"/>
  <c r="N2891" i="1" s="1"/>
  <c r="L2897" i="1"/>
  <c r="N2897" i="1" s="1"/>
  <c r="L2901" i="1"/>
  <c r="N2901" i="1" s="1"/>
  <c r="K2903" i="1"/>
  <c r="M2903" i="1" s="1"/>
  <c r="L2909" i="1"/>
  <c r="N2909" i="1" s="1"/>
  <c r="K2911" i="1"/>
  <c r="L2911" i="1"/>
  <c r="N2911" i="1" s="1"/>
  <c r="L2917" i="1"/>
  <c r="N2917" i="1" s="1"/>
  <c r="K2919" i="1"/>
  <c r="M2919" i="1" s="1"/>
  <c r="L2919" i="1"/>
  <c r="N2919" i="1" s="1"/>
  <c r="L2929" i="1"/>
  <c r="N2929" i="1" s="1"/>
  <c r="L2937" i="1"/>
  <c r="N2937" i="1" s="1"/>
  <c r="K2939" i="1"/>
  <c r="M2939" i="1" s="1"/>
  <c r="L2939" i="1"/>
  <c r="N2939" i="1" s="1"/>
  <c r="L2945" i="1"/>
  <c r="N2945" i="1" s="1"/>
  <c r="K2947" i="1"/>
  <c r="M2947" i="1" s="1"/>
  <c r="L2947" i="1"/>
  <c r="N2947" i="1" s="1"/>
  <c r="K2951" i="1"/>
  <c r="M2951" i="1" s="1"/>
  <c r="L2953" i="1"/>
  <c r="N2953" i="1" s="1"/>
  <c r="L2959" i="1"/>
  <c r="N2959" i="1" s="1"/>
  <c r="L2965" i="1"/>
  <c r="N2965" i="1" s="1"/>
  <c r="K2967" i="1"/>
  <c r="K2971" i="1"/>
  <c r="M2971" i="1" s="1"/>
  <c r="L2973" i="1"/>
  <c r="N2973" i="1" s="1"/>
  <c r="K2975" i="1"/>
  <c r="L2975" i="1"/>
  <c r="N2975" i="1" s="1"/>
  <c r="L2979" i="1"/>
  <c r="N2979" i="1" s="1"/>
  <c r="L2981" i="1"/>
  <c r="N2981" i="1" s="1"/>
  <c r="K2983" i="1"/>
  <c r="M2983" i="1" s="1"/>
  <c r="L2983" i="1"/>
  <c r="N2983" i="1" s="1"/>
  <c r="M2889" i="1"/>
  <c r="M2911" i="1"/>
  <c r="M2967" i="1"/>
  <c r="M2975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H2891" i="1" s="1"/>
  <c r="P2891" i="1" s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H2903" i="1" s="1"/>
  <c r="P2903" i="1" s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H2911" i="1" s="1"/>
  <c r="P2911" i="1" s="1"/>
  <c r="C2912" i="1"/>
  <c r="D2912" i="1"/>
  <c r="C2913" i="1"/>
  <c r="D2913" i="1"/>
  <c r="C2914" i="1"/>
  <c r="D2914" i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H2919" i="1" s="1"/>
  <c r="P2919" i="1" s="1"/>
  <c r="C2920" i="1"/>
  <c r="D2920" i="1"/>
  <c r="C2921" i="1"/>
  <c r="D2921" i="1"/>
  <c r="C2922" i="1"/>
  <c r="D2922" i="1"/>
  <c r="C2923" i="1"/>
  <c r="D2923" i="1"/>
  <c r="H2923" i="1" s="1"/>
  <c r="P2923" i="1" s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D2934" i="1"/>
  <c r="C2935" i="1"/>
  <c r="D2935" i="1"/>
  <c r="H2935" i="1" s="1"/>
  <c r="P2935" i="1" s="1"/>
  <c r="C2936" i="1"/>
  <c r="D2936" i="1"/>
  <c r="C2937" i="1"/>
  <c r="D2937" i="1"/>
  <c r="C2938" i="1"/>
  <c r="D2938" i="1"/>
  <c r="C2939" i="1"/>
  <c r="D2939" i="1"/>
  <c r="H2939" i="1" s="1"/>
  <c r="P2939" i="1" s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H2947" i="1" s="1"/>
  <c r="P2947" i="1" s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H2959" i="1" s="1"/>
  <c r="P2959" i="1" s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D2974" i="1"/>
  <c r="C2975" i="1"/>
  <c r="D2975" i="1"/>
  <c r="H2975" i="1" s="1"/>
  <c r="P2975" i="1" s="1"/>
  <c r="C2976" i="1"/>
  <c r="D2976" i="1"/>
  <c r="C2977" i="1"/>
  <c r="D2977" i="1"/>
  <c r="C2978" i="1"/>
  <c r="D2978" i="1"/>
  <c r="C2979" i="1"/>
  <c r="D2979" i="1"/>
  <c r="H2979" i="1" s="1"/>
  <c r="P2979" i="1" s="1"/>
  <c r="C2980" i="1"/>
  <c r="D2980" i="1"/>
  <c r="C2981" i="1"/>
  <c r="D2981" i="1"/>
  <c r="C2982" i="1"/>
  <c r="D2982" i="1"/>
  <c r="C2983" i="1"/>
  <c r="D2983" i="1"/>
  <c r="H2983" i="1" s="1"/>
  <c r="P2983" i="1" s="1"/>
  <c r="F2888" i="1"/>
  <c r="G2888" i="1" s="1"/>
  <c r="O2888" i="1" s="1"/>
  <c r="F2889" i="1"/>
  <c r="F2890" i="1"/>
  <c r="F2891" i="1"/>
  <c r="F2892" i="1"/>
  <c r="F2893" i="1"/>
  <c r="F2894" i="1"/>
  <c r="G2894" i="1"/>
  <c r="O2894" i="1" s="1"/>
  <c r="H2894" i="1"/>
  <c r="P2894" i="1" s="1"/>
  <c r="F2895" i="1"/>
  <c r="F2896" i="1"/>
  <c r="F2897" i="1"/>
  <c r="F2898" i="1"/>
  <c r="G2898" i="1"/>
  <c r="O2898" i="1" s="1"/>
  <c r="F2899" i="1"/>
  <c r="F2900" i="1"/>
  <c r="F2901" i="1"/>
  <c r="F2902" i="1"/>
  <c r="G2902" i="1"/>
  <c r="O2902" i="1" s="1"/>
  <c r="H2902" i="1"/>
  <c r="P2902" i="1" s="1"/>
  <c r="F2903" i="1"/>
  <c r="F2904" i="1"/>
  <c r="F2905" i="1"/>
  <c r="F2906" i="1"/>
  <c r="H2906" i="1"/>
  <c r="P2906" i="1" s="1"/>
  <c r="F2907" i="1"/>
  <c r="F2908" i="1"/>
  <c r="F2909" i="1"/>
  <c r="F2910" i="1"/>
  <c r="G2910" i="1"/>
  <c r="O2910" i="1" s="1"/>
  <c r="H2910" i="1"/>
  <c r="P2910" i="1" s="1"/>
  <c r="F2911" i="1"/>
  <c r="F2912" i="1"/>
  <c r="F2913" i="1"/>
  <c r="F2914" i="1"/>
  <c r="F2915" i="1"/>
  <c r="F2916" i="1"/>
  <c r="F2917" i="1"/>
  <c r="F2918" i="1"/>
  <c r="G2918" i="1"/>
  <c r="O2918" i="1" s="1"/>
  <c r="H2918" i="1"/>
  <c r="P2918" i="1" s="1"/>
  <c r="F2919" i="1"/>
  <c r="F2920" i="1"/>
  <c r="F2921" i="1"/>
  <c r="F2922" i="1"/>
  <c r="G2922" i="1"/>
  <c r="O2922" i="1" s="1"/>
  <c r="H2922" i="1"/>
  <c r="P2922" i="1" s="1"/>
  <c r="F2923" i="1"/>
  <c r="F2924" i="1"/>
  <c r="F2925" i="1"/>
  <c r="F2926" i="1"/>
  <c r="G2926" i="1"/>
  <c r="O2926" i="1" s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G2934" i="1"/>
  <c r="O2934" i="1" s="1"/>
  <c r="F2935" i="1"/>
  <c r="F2936" i="1"/>
  <c r="F2937" i="1"/>
  <c r="F2938" i="1"/>
  <c r="G2938" i="1"/>
  <c r="O2938" i="1" s="1"/>
  <c r="F2939" i="1"/>
  <c r="F2940" i="1"/>
  <c r="F2941" i="1"/>
  <c r="F2942" i="1"/>
  <c r="H2942" i="1"/>
  <c r="P2942" i="1" s="1"/>
  <c r="F2943" i="1"/>
  <c r="F2944" i="1"/>
  <c r="F2945" i="1"/>
  <c r="F2946" i="1"/>
  <c r="G2946" i="1"/>
  <c r="O2946" i="1" s="1"/>
  <c r="H2946" i="1"/>
  <c r="P2946" i="1" s="1"/>
  <c r="F2947" i="1"/>
  <c r="F2948" i="1"/>
  <c r="F2949" i="1"/>
  <c r="F2950" i="1"/>
  <c r="F2951" i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G2958" i="1"/>
  <c r="O2958" i="1" s="1"/>
  <c r="H2958" i="1"/>
  <c r="P2958" i="1" s="1"/>
  <c r="F2959" i="1"/>
  <c r="G2959" i="1" s="1"/>
  <c r="O2959" i="1" s="1"/>
  <c r="F2960" i="1"/>
  <c r="F2961" i="1"/>
  <c r="F2962" i="1"/>
  <c r="G2962" i="1"/>
  <c r="O2962" i="1" s="1"/>
  <c r="F2963" i="1"/>
  <c r="F2964" i="1"/>
  <c r="F2965" i="1"/>
  <c r="F2966" i="1"/>
  <c r="G2966" i="1"/>
  <c r="O2966" i="1" s="1"/>
  <c r="H2966" i="1"/>
  <c r="P2966" i="1" s="1"/>
  <c r="F2967" i="1"/>
  <c r="F2968" i="1"/>
  <c r="F2969" i="1"/>
  <c r="F2970" i="1"/>
  <c r="F2971" i="1"/>
  <c r="F2972" i="1"/>
  <c r="F2973" i="1"/>
  <c r="F2974" i="1"/>
  <c r="G2974" i="1"/>
  <c r="O2974" i="1" s="1"/>
  <c r="H2974" i="1"/>
  <c r="P2974" i="1" s="1"/>
  <c r="F2975" i="1"/>
  <c r="F2976" i="1"/>
  <c r="F2977" i="1"/>
  <c r="F2978" i="1"/>
  <c r="H2978" i="1"/>
  <c r="P2978" i="1" s="1"/>
  <c r="F2979" i="1"/>
  <c r="F2980" i="1"/>
  <c r="F2981" i="1"/>
  <c r="F2982" i="1"/>
  <c r="F2983" i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K2897" i="2"/>
  <c r="W2897" i="2" s="1"/>
  <c r="J2904" i="2"/>
  <c r="K2909" i="2"/>
  <c r="W2909" i="2" s="1"/>
  <c r="K2914" i="2"/>
  <c r="W2914" i="2" s="1"/>
  <c r="I2924" i="2"/>
  <c r="U2924" i="2" s="1"/>
  <c r="K2928" i="2"/>
  <c r="W2928" i="2" s="1"/>
  <c r="K2933" i="2"/>
  <c r="I2938" i="2"/>
  <c r="U2938" i="2" s="1"/>
  <c r="I2948" i="2"/>
  <c r="J2952" i="2"/>
  <c r="V2952" i="2" s="1"/>
  <c r="J2957" i="2"/>
  <c r="V2957" i="2" s="1"/>
  <c r="I2962" i="2"/>
  <c r="U2962" i="2" s="1"/>
  <c r="K2966" i="2"/>
  <c r="J2976" i="2"/>
  <c r="K2980" i="2"/>
  <c r="W2980" i="2" s="1"/>
  <c r="V2904" i="2"/>
  <c r="O2908" i="2"/>
  <c r="R2908" i="2" s="1"/>
  <c r="O2910" i="2"/>
  <c r="R2910" i="2" s="1"/>
  <c r="P2912" i="2"/>
  <c r="S2912" i="2" s="1"/>
  <c r="O2913" i="2"/>
  <c r="R2913" i="2" s="1"/>
  <c r="P2914" i="2"/>
  <c r="S2914" i="2" s="1"/>
  <c r="P2916" i="2"/>
  <c r="S2916" i="2" s="1"/>
  <c r="P2917" i="2"/>
  <c r="S2917" i="2" s="1"/>
  <c r="Q2918" i="2"/>
  <c r="T2918" i="2" s="1"/>
  <c r="Q2921" i="2"/>
  <c r="T2921" i="2" s="1"/>
  <c r="O2925" i="2"/>
  <c r="R2925" i="2" s="1"/>
  <c r="O2926" i="2"/>
  <c r="R2926" i="2" s="1"/>
  <c r="U2926" i="2"/>
  <c r="O2929" i="2"/>
  <c r="R2929" i="2" s="1"/>
  <c r="Q2932" i="2"/>
  <c r="T2932" i="2" s="1"/>
  <c r="O2933" i="2"/>
  <c r="R2933" i="2" s="1"/>
  <c r="W2933" i="2"/>
  <c r="Q2936" i="2"/>
  <c r="T2936" i="2" s="1"/>
  <c r="Q2940" i="2"/>
  <c r="T2940" i="2" s="1"/>
  <c r="P2944" i="2"/>
  <c r="S2944" i="2" s="1"/>
  <c r="Q2946" i="2"/>
  <c r="T2946" i="2" s="1"/>
  <c r="O2948" i="2"/>
  <c r="R2948" i="2" s="1"/>
  <c r="U2948" i="2"/>
  <c r="Q2950" i="2"/>
  <c r="T2950" i="2" s="1"/>
  <c r="O2952" i="2"/>
  <c r="R2952" i="2" s="1"/>
  <c r="Q2953" i="2"/>
  <c r="T2953" i="2" s="1"/>
  <c r="Q2954" i="2"/>
  <c r="T2954" i="2" s="1"/>
  <c r="Q2957" i="2"/>
  <c r="T2957" i="2" s="1"/>
  <c r="P2958" i="2"/>
  <c r="S2958" i="2" s="1"/>
  <c r="Q2961" i="2"/>
  <c r="T2961" i="2" s="1"/>
  <c r="P2962" i="2"/>
  <c r="S2962" i="2" s="1"/>
  <c r="P2965" i="2"/>
  <c r="S2965" i="2" s="1"/>
  <c r="P2966" i="2"/>
  <c r="S2966" i="2" s="1"/>
  <c r="W2966" i="2"/>
  <c r="P2969" i="2"/>
  <c r="S2969" i="2" s="1"/>
  <c r="O2970" i="2"/>
  <c r="R2970" i="2" s="1"/>
  <c r="P2973" i="2"/>
  <c r="S2973" i="2" s="1"/>
  <c r="O2974" i="2"/>
  <c r="R2974" i="2" s="1"/>
  <c r="Q2976" i="2"/>
  <c r="T2976" i="2" s="1"/>
  <c r="V2976" i="2"/>
  <c r="Q2977" i="2"/>
  <c r="T2977" i="2" s="1"/>
  <c r="Q2980" i="2"/>
  <c r="T2980" i="2" s="1"/>
  <c r="Q2981" i="2"/>
  <c r="T2981" i="2" s="1"/>
  <c r="O2982" i="2"/>
  <c r="R2982" i="2" s="1"/>
  <c r="H2888" i="2"/>
  <c r="J2888" i="2" s="1"/>
  <c r="V2888" i="2" s="1"/>
  <c r="H2889" i="2"/>
  <c r="I2889" i="2" s="1"/>
  <c r="U2889" i="2" s="1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I2901" i="2" s="1"/>
  <c r="U2901" i="2" s="1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H2910" i="2"/>
  <c r="H2911" i="2"/>
  <c r="H2912" i="2"/>
  <c r="J2912" i="2" s="1"/>
  <c r="V2912" i="2" s="1"/>
  <c r="H2913" i="2"/>
  <c r="H2914" i="2"/>
  <c r="H2915" i="2"/>
  <c r="H2916" i="2"/>
  <c r="K2916" i="2" s="1"/>
  <c r="W2916" i="2" s="1"/>
  <c r="H2917" i="2"/>
  <c r="K2917" i="2" s="1"/>
  <c r="W2917" i="2" s="1"/>
  <c r="H2918" i="2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H2926" i="2"/>
  <c r="I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H2955" i="2"/>
  <c r="H2956" i="2"/>
  <c r="Q2956" i="2" s="1"/>
  <c r="T2956" i="2" s="1"/>
  <c r="H2957" i="2"/>
  <c r="O2957" i="2" s="1"/>
  <c r="R2957" i="2" s="1"/>
  <c r="H2958" i="2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H2967" i="2"/>
  <c r="H2968" i="2"/>
  <c r="P2968" i="2" s="1"/>
  <c r="S2968" i="2" s="1"/>
  <c r="H2969" i="2"/>
  <c r="Q2969" i="2" s="1"/>
  <c r="T2969" i="2" s="1"/>
  <c r="H2970" i="2"/>
  <c r="H2971" i="2"/>
  <c r="H2972" i="2"/>
  <c r="P2972" i="2" s="1"/>
  <c r="S2972" i="2" s="1"/>
  <c r="H2973" i="2"/>
  <c r="H2974" i="2"/>
  <c r="H2975" i="2"/>
  <c r="H2976" i="2"/>
  <c r="I2976" i="2" s="1"/>
  <c r="U2976" i="2" s="1"/>
  <c r="H2977" i="2"/>
  <c r="J2977" i="2" s="1"/>
  <c r="V2977" i="2" s="1"/>
  <c r="H2978" i="2"/>
  <c r="I2978" i="2" s="1"/>
  <c r="U2978" i="2" s="1"/>
  <c r="H2979" i="2"/>
  <c r="O2979" i="2" s="1"/>
  <c r="R2979" i="2" s="1"/>
  <c r="H2980" i="2"/>
  <c r="I2980" i="2" s="1"/>
  <c r="U2980" i="2" s="1"/>
  <c r="H2981" i="2"/>
  <c r="J2981" i="2" s="1"/>
  <c r="V2981" i="2" s="1"/>
  <c r="H2982" i="2"/>
  <c r="H2983" i="2"/>
  <c r="P2983" i="2" s="1"/>
  <c r="S2983" i="2" s="1"/>
  <c r="J2975" i="2" l="1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H2791" i="1"/>
  <c r="P2791" i="1" s="1"/>
  <c r="K2791" i="1"/>
  <c r="M2791" i="1" s="1"/>
  <c r="L2791" i="1"/>
  <c r="N2791" i="1" s="1"/>
  <c r="F2792" i="1"/>
  <c r="G2792" i="1" s="1"/>
  <c r="O2792" i="1" s="1"/>
  <c r="L2792" i="1"/>
  <c r="N2792" i="1" s="1"/>
  <c r="F2793" i="1"/>
  <c r="L2793" i="1" s="1"/>
  <c r="N2793" i="1" s="1"/>
  <c r="F2794" i="1"/>
  <c r="G2794" i="1" s="1"/>
  <c r="O2794" i="1" s="1"/>
  <c r="F2795" i="1"/>
  <c r="G2795" i="1" s="1"/>
  <c r="O2795" i="1" s="1"/>
  <c r="H2795" i="1"/>
  <c r="P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L2799" i="1"/>
  <c r="N2799" i="1" s="1"/>
  <c r="F2800" i="1"/>
  <c r="G2800" i="1" s="1"/>
  <c r="O2800" i="1" s="1"/>
  <c r="L2800" i="1"/>
  <c r="N2800" i="1" s="1"/>
  <c r="F2801" i="1"/>
  <c r="L2801" i="1"/>
  <c r="N2801" i="1" s="1"/>
  <c r="F2802" i="1"/>
  <c r="G2802" i="1" s="1"/>
  <c r="K2802" i="1"/>
  <c r="M2802" i="1" s="1"/>
  <c r="O2802" i="1"/>
  <c r="F2803" i="1"/>
  <c r="G2803" i="1" s="1"/>
  <c r="O2803" i="1" s="1"/>
  <c r="H2803" i="1"/>
  <c r="P2803" i="1" s="1"/>
  <c r="L2803" i="1"/>
  <c r="N2803" i="1" s="1"/>
  <c r="F2804" i="1"/>
  <c r="K2804" i="1" s="1"/>
  <c r="M2804" i="1" s="1"/>
  <c r="H2804" i="1"/>
  <c r="P2804" i="1" s="1"/>
  <c r="L2804" i="1"/>
  <c r="N2804" i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L2816" i="1"/>
  <c r="N2816" i="1" s="1"/>
  <c r="F2817" i="1"/>
  <c r="L2817" i="1"/>
  <c r="N2817" i="1" s="1"/>
  <c r="F2818" i="1"/>
  <c r="G2818" i="1" s="1"/>
  <c r="K2818" i="1"/>
  <c r="M2818" i="1" s="1"/>
  <c r="O2818" i="1"/>
  <c r="F2819" i="1"/>
  <c r="G2819" i="1" s="1"/>
  <c r="O2819" i="1" s="1"/>
  <c r="H2819" i="1"/>
  <c r="P2819" i="1" s="1"/>
  <c r="L2819" i="1"/>
  <c r="N2819" i="1" s="1"/>
  <c r="F2820" i="1"/>
  <c r="K2820" i="1" s="1"/>
  <c r="M2820" i="1" s="1"/>
  <c r="H2820" i="1"/>
  <c r="P2820" i="1" s="1"/>
  <c r="L2820" i="1"/>
  <c r="N2820" i="1"/>
  <c r="F2821" i="1"/>
  <c r="L2821" i="1"/>
  <c r="N2821" i="1" s="1"/>
  <c r="F2822" i="1"/>
  <c r="G2822" i="1" s="1"/>
  <c r="K2822" i="1"/>
  <c r="M2822" i="1" s="1"/>
  <c r="O2822" i="1"/>
  <c r="F2823" i="1"/>
  <c r="G2823" i="1" s="1"/>
  <c r="O2823" i="1" s="1"/>
  <c r="H2823" i="1"/>
  <c r="P2823" i="1" s="1"/>
  <c r="L2823" i="1"/>
  <c r="N2823" i="1" s="1"/>
  <c r="F2824" i="1"/>
  <c r="G2824" i="1" s="1"/>
  <c r="O2824" i="1" s="1"/>
  <c r="L2824" i="1"/>
  <c r="N2824" i="1" s="1"/>
  <c r="F2825" i="1"/>
  <c r="L2825" i="1" s="1"/>
  <c r="N2825" i="1" s="1"/>
  <c r="F2826" i="1"/>
  <c r="G2826" i="1" s="1"/>
  <c r="O2826" i="1" s="1"/>
  <c r="F2827" i="1"/>
  <c r="K2827" i="1" s="1"/>
  <c r="M2827" i="1" s="1"/>
  <c r="H2827" i="1"/>
  <c r="P2827" i="1" s="1"/>
  <c r="F2828" i="1"/>
  <c r="H2828" i="1" s="1"/>
  <c r="P2828" i="1" s="1"/>
  <c r="G2828" i="1"/>
  <c r="O2828" i="1" s="1"/>
  <c r="K2828" i="1"/>
  <c r="L2828" i="1"/>
  <c r="N2828" i="1" s="1"/>
  <c r="M2828" i="1"/>
  <c r="F2829" i="1"/>
  <c r="F2830" i="1"/>
  <c r="H2830" i="1" s="1"/>
  <c r="P2830" i="1" s="1"/>
  <c r="G2830" i="1"/>
  <c r="O2830" i="1" s="1"/>
  <c r="L2830" i="1"/>
  <c r="N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L2835" i="1"/>
  <c r="N2835" i="1" s="1"/>
  <c r="F2836" i="1"/>
  <c r="K2836" i="1" s="1"/>
  <c r="M2836" i="1" s="1"/>
  <c r="H2836" i="1"/>
  <c r="P2836" i="1" s="1"/>
  <c r="L2836" i="1"/>
  <c r="N2836" i="1"/>
  <c r="F2837" i="1"/>
  <c r="G2837" i="1"/>
  <c r="O2837" i="1" s="1"/>
  <c r="F2838" i="1"/>
  <c r="H2838" i="1" s="1"/>
  <c r="P2838" i="1" s="1"/>
  <c r="G2838" i="1"/>
  <c r="O2838" i="1" s="1"/>
  <c r="L2838" i="1"/>
  <c r="N2838" i="1" s="1"/>
  <c r="F2839" i="1"/>
  <c r="K2839" i="1" s="1"/>
  <c r="M2839" i="1" s="1"/>
  <c r="H2839" i="1"/>
  <c r="P2839" i="1" s="1"/>
  <c r="L2839" i="1"/>
  <c r="N2839" i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L2843" i="1"/>
  <c r="N2843" i="1"/>
  <c r="F2844" i="1"/>
  <c r="L2844" i="1" s="1"/>
  <c r="N2844" i="1" s="1"/>
  <c r="G2844" i="1"/>
  <c r="O2844" i="1" s="1"/>
  <c r="F2845" i="1"/>
  <c r="K2845" i="1" s="1"/>
  <c r="M2845" i="1" s="1"/>
  <c r="F2846" i="1"/>
  <c r="G2846" i="1" s="1"/>
  <c r="O2846" i="1" s="1"/>
  <c r="K2846" i="1"/>
  <c r="M2846" i="1" s="1"/>
  <c r="F2847" i="1"/>
  <c r="H2847" i="1" s="1"/>
  <c r="P2847" i="1" s="1"/>
  <c r="G2847" i="1"/>
  <c r="O2847" i="1" s="1"/>
  <c r="K2847" i="1"/>
  <c r="L2847" i="1"/>
  <c r="N2847" i="1" s="1"/>
  <c r="M2847" i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K2851" i="1" s="1"/>
  <c r="M2851" i="1" s="1"/>
  <c r="H2851" i="1"/>
  <c r="P2851" i="1" s="1"/>
  <c r="L2851" i="1"/>
  <c r="N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H2855" i="1"/>
  <c r="P2855" i="1" s="1"/>
  <c r="L2855" i="1"/>
  <c r="N2855" i="1"/>
  <c r="F2856" i="1"/>
  <c r="G2856" i="1"/>
  <c r="O2856" i="1" s="1"/>
  <c r="F2857" i="1"/>
  <c r="F2858" i="1"/>
  <c r="G2858" i="1" s="1"/>
  <c r="O2858" i="1" s="1"/>
  <c r="F2859" i="1"/>
  <c r="H2859" i="1" s="1"/>
  <c r="P2859" i="1" s="1"/>
  <c r="G2859" i="1"/>
  <c r="O2859" i="1" s="1"/>
  <c r="K2859" i="1"/>
  <c r="M2859" i="1" s="1"/>
  <c r="L2859" i="1"/>
  <c r="N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K2862" i="1"/>
  <c r="M2862" i="1" s="1"/>
  <c r="L2862" i="1"/>
  <c r="N2862" i="1" s="1"/>
  <c r="F2863" i="1"/>
  <c r="K2863" i="1" s="1"/>
  <c r="M2863" i="1" s="1"/>
  <c r="H2863" i="1"/>
  <c r="P2863" i="1" s="1"/>
  <c r="L2863" i="1"/>
  <c r="N2863" i="1"/>
  <c r="F2864" i="1"/>
  <c r="L2864" i="1" s="1"/>
  <c r="N2864" i="1" s="1"/>
  <c r="G2864" i="1"/>
  <c r="O2864" i="1" s="1"/>
  <c r="F2865" i="1"/>
  <c r="K2865" i="1" s="1"/>
  <c r="M2865" i="1" s="1"/>
  <c r="F2866" i="1"/>
  <c r="G2866" i="1" s="1"/>
  <c r="O2866" i="1" s="1"/>
  <c r="H2866" i="1"/>
  <c r="P2866" i="1" s="1"/>
  <c r="K2866" i="1"/>
  <c r="M2866" i="1" s="1"/>
  <c r="L2866" i="1"/>
  <c r="N2866" i="1" s="1"/>
  <c r="F2867" i="1"/>
  <c r="G2867" i="1" s="1"/>
  <c r="O2867" i="1" s="1"/>
  <c r="L2867" i="1"/>
  <c r="N2867" i="1" s="1"/>
  <c r="F2868" i="1"/>
  <c r="F2869" i="1"/>
  <c r="K2869" i="1" s="1"/>
  <c r="M2869" i="1" s="1"/>
  <c r="F2870" i="1"/>
  <c r="G2870" i="1" s="1"/>
  <c r="H2870" i="1"/>
  <c r="P2870" i="1" s="1"/>
  <c r="L2870" i="1"/>
  <c r="N2870" i="1" s="1"/>
  <c r="O2870" i="1"/>
  <c r="F2871" i="1"/>
  <c r="G2871" i="1"/>
  <c r="O2871" i="1" s="1"/>
  <c r="H2871" i="1"/>
  <c r="P2871" i="1" s="1"/>
  <c r="K2871" i="1"/>
  <c r="M2871" i="1" s="1"/>
  <c r="L2871" i="1"/>
  <c r="N2871" i="1"/>
  <c r="F2872" i="1"/>
  <c r="G2872" i="1" s="1"/>
  <c r="O2872" i="1" s="1"/>
  <c r="F2873" i="1"/>
  <c r="L2873" i="1" s="1"/>
  <c r="N2873" i="1" s="1"/>
  <c r="F2874" i="1"/>
  <c r="G2874" i="1" s="1"/>
  <c r="H2874" i="1"/>
  <c r="P2874" i="1" s="1"/>
  <c r="L2874" i="1"/>
  <c r="N2874" i="1" s="1"/>
  <c r="O2874" i="1"/>
  <c r="F2875" i="1"/>
  <c r="G2875" i="1"/>
  <c r="O2875" i="1" s="1"/>
  <c r="H2875" i="1"/>
  <c r="P2875" i="1" s="1"/>
  <c r="K2875" i="1"/>
  <c r="M2875" i="1" s="1"/>
  <c r="L2875" i="1"/>
  <c r="N2875" i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K2878" i="1"/>
  <c r="M2878" i="1" s="1"/>
  <c r="L2878" i="1"/>
  <c r="N2878" i="1" s="1"/>
  <c r="F2879" i="1"/>
  <c r="K2879" i="1" s="1"/>
  <c r="M2879" i="1" s="1"/>
  <c r="H2879" i="1"/>
  <c r="P2879" i="1" s="1"/>
  <c r="L2879" i="1"/>
  <c r="N2879" i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G2885" i="1" s="1"/>
  <c r="O2885" i="1" s="1"/>
  <c r="L2885" i="1"/>
  <c r="N2885" i="1" s="1"/>
  <c r="F2886" i="1"/>
  <c r="K2886" i="1" s="1"/>
  <c r="M2886" i="1" s="1"/>
  <c r="G2886" i="1"/>
  <c r="O2886" i="1" s="1"/>
  <c r="H2886" i="1"/>
  <c r="P2886" i="1" s="1"/>
  <c r="F2887" i="1"/>
  <c r="H2887" i="1" s="1"/>
  <c r="P2887" i="1" s="1"/>
  <c r="D2790" i="2"/>
  <c r="I2790" i="2" s="1"/>
  <c r="U2790" i="2" s="1"/>
  <c r="E2790" i="2"/>
  <c r="F2790" i="2"/>
  <c r="K2790" i="2" s="1"/>
  <c r="W2790" i="2" s="1"/>
  <c r="D2791" i="2"/>
  <c r="E2791" i="2"/>
  <c r="F2791" i="2"/>
  <c r="D2792" i="2"/>
  <c r="E2792" i="2"/>
  <c r="F2792" i="2"/>
  <c r="D2793" i="2"/>
  <c r="E2793" i="2"/>
  <c r="J2793" i="2" s="1"/>
  <c r="V2793" i="2" s="1"/>
  <c r="F2793" i="2"/>
  <c r="D2794" i="2"/>
  <c r="I2794" i="2" s="1"/>
  <c r="U2794" i="2" s="1"/>
  <c r="E2794" i="2"/>
  <c r="F2794" i="2"/>
  <c r="D2795" i="2"/>
  <c r="E2795" i="2"/>
  <c r="J2795" i="2" s="1"/>
  <c r="V2795" i="2" s="1"/>
  <c r="F2795" i="2"/>
  <c r="D2796" i="2"/>
  <c r="E2796" i="2"/>
  <c r="F2796" i="2"/>
  <c r="D2797" i="2"/>
  <c r="E2797" i="2"/>
  <c r="F2797" i="2"/>
  <c r="D2798" i="2"/>
  <c r="I2798" i="2" s="1"/>
  <c r="U2798" i="2" s="1"/>
  <c r="E2798" i="2"/>
  <c r="F2798" i="2"/>
  <c r="K2798" i="2" s="1"/>
  <c r="W2798" i="2" s="1"/>
  <c r="D2799" i="2"/>
  <c r="E2799" i="2"/>
  <c r="J2799" i="2" s="1"/>
  <c r="V2799" i="2" s="1"/>
  <c r="F2799" i="2"/>
  <c r="D2800" i="2"/>
  <c r="E2800" i="2"/>
  <c r="F2800" i="2"/>
  <c r="D2801" i="2"/>
  <c r="E2801" i="2"/>
  <c r="J2801" i="2" s="1"/>
  <c r="V2801" i="2" s="1"/>
  <c r="F2801" i="2"/>
  <c r="D2802" i="2"/>
  <c r="E2802" i="2"/>
  <c r="F2802" i="2"/>
  <c r="D2803" i="2"/>
  <c r="E2803" i="2"/>
  <c r="J2803" i="2" s="1"/>
  <c r="V2803" i="2" s="1"/>
  <c r="F2803" i="2"/>
  <c r="D2804" i="2"/>
  <c r="E2804" i="2"/>
  <c r="F2804" i="2"/>
  <c r="D2805" i="2"/>
  <c r="E2805" i="2"/>
  <c r="F2805" i="2"/>
  <c r="D2806" i="2"/>
  <c r="I2806" i="2" s="1"/>
  <c r="U2806" i="2" s="1"/>
  <c r="E2806" i="2"/>
  <c r="F2806" i="2"/>
  <c r="K2806" i="2" s="1"/>
  <c r="W2806" i="2" s="1"/>
  <c r="D2807" i="2"/>
  <c r="E2807" i="2"/>
  <c r="F2807" i="2"/>
  <c r="D2808" i="2"/>
  <c r="E2808" i="2"/>
  <c r="F2808" i="2"/>
  <c r="D2809" i="2"/>
  <c r="E2809" i="2"/>
  <c r="J2809" i="2" s="1"/>
  <c r="V2809" i="2" s="1"/>
  <c r="F2809" i="2"/>
  <c r="D2810" i="2"/>
  <c r="I2810" i="2" s="1"/>
  <c r="U2810" i="2" s="1"/>
  <c r="E2810" i="2"/>
  <c r="F2810" i="2"/>
  <c r="D2811" i="2"/>
  <c r="E2811" i="2"/>
  <c r="J2811" i="2" s="1"/>
  <c r="V2811" i="2" s="1"/>
  <c r="F2811" i="2"/>
  <c r="D2812" i="2"/>
  <c r="E2812" i="2"/>
  <c r="F2812" i="2"/>
  <c r="D2813" i="2"/>
  <c r="E2813" i="2"/>
  <c r="F2813" i="2"/>
  <c r="D2814" i="2"/>
  <c r="I2814" i="2" s="1"/>
  <c r="U2814" i="2" s="1"/>
  <c r="E2814" i="2"/>
  <c r="F2814" i="2"/>
  <c r="K2814" i="2" s="1"/>
  <c r="W2814" i="2" s="1"/>
  <c r="D2815" i="2"/>
  <c r="E2815" i="2"/>
  <c r="J2815" i="2" s="1"/>
  <c r="V2815" i="2" s="1"/>
  <c r="F2815" i="2"/>
  <c r="D2816" i="2"/>
  <c r="E2816" i="2"/>
  <c r="F2816" i="2"/>
  <c r="D2817" i="2"/>
  <c r="E2817" i="2"/>
  <c r="J2817" i="2" s="1"/>
  <c r="V2817" i="2" s="1"/>
  <c r="F2817" i="2"/>
  <c r="D2818" i="2"/>
  <c r="E2818" i="2"/>
  <c r="F2818" i="2"/>
  <c r="D2819" i="2"/>
  <c r="E2819" i="2"/>
  <c r="J2819" i="2" s="1"/>
  <c r="V2819" i="2" s="1"/>
  <c r="F2819" i="2"/>
  <c r="D2820" i="2"/>
  <c r="E2820" i="2"/>
  <c r="F2820" i="2"/>
  <c r="D2821" i="2"/>
  <c r="E2821" i="2"/>
  <c r="F2821" i="2"/>
  <c r="D2822" i="2"/>
  <c r="I2822" i="2" s="1"/>
  <c r="U2822" i="2" s="1"/>
  <c r="E2822" i="2"/>
  <c r="F2822" i="2"/>
  <c r="K2822" i="2" s="1"/>
  <c r="W2822" i="2" s="1"/>
  <c r="D2823" i="2"/>
  <c r="E2823" i="2"/>
  <c r="F2823" i="2"/>
  <c r="D2824" i="2"/>
  <c r="E2824" i="2"/>
  <c r="F2824" i="2"/>
  <c r="D2825" i="2"/>
  <c r="E2825" i="2"/>
  <c r="J2825" i="2" s="1"/>
  <c r="V2825" i="2" s="1"/>
  <c r="F2825" i="2"/>
  <c r="D2826" i="2"/>
  <c r="I2826" i="2" s="1"/>
  <c r="U2826" i="2" s="1"/>
  <c r="E2826" i="2"/>
  <c r="F2826" i="2"/>
  <c r="D2827" i="2"/>
  <c r="E2827" i="2"/>
  <c r="J2827" i="2" s="1"/>
  <c r="V2827" i="2" s="1"/>
  <c r="F2827" i="2"/>
  <c r="D2828" i="2"/>
  <c r="E2828" i="2"/>
  <c r="F2828" i="2"/>
  <c r="D2829" i="2"/>
  <c r="E2829" i="2"/>
  <c r="F2829" i="2"/>
  <c r="D2830" i="2"/>
  <c r="I2830" i="2" s="1"/>
  <c r="U2830" i="2" s="1"/>
  <c r="E2830" i="2"/>
  <c r="F2830" i="2"/>
  <c r="K2830" i="2" s="1"/>
  <c r="W2830" i="2" s="1"/>
  <c r="D2831" i="2"/>
  <c r="E2831" i="2"/>
  <c r="J2831" i="2" s="1"/>
  <c r="V2831" i="2" s="1"/>
  <c r="F2831" i="2"/>
  <c r="D2832" i="2"/>
  <c r="E2832" i="2"/>
  <c r="F2832" i="2"/>
  <c r="D2833" i="2"/>
  <c r="E2833" i="2"/>
  <c r="J2833" i="2" s="1"/>
  <c r="V2833" i="2" s="1"/>
  <c r="F2833" i="2"/>
  <c r="D2834" i="2"/>
  <c r="E2834" i="2"/>
  <c r="F2834" i="2"/>
  <c r="D2835" i="2"/>
  <c r="E2835" i="2"/>
  <c r="J2835" i="2" s="1"/>
  <c r="V2835" i="2" s="1"/>
  <c r="F2835" i="2"/>
  <c r="D2836" i="2"/>
  <c r="E2836" i="2"/>
  <c r="F2836" i="2"/>
  <c r="D2837" i="2"/>
  <c r="E2837" i="2"/>
  <c r="F2837" i="2"/>
  <c r="D2838" i="2"/>
  <c r="I2838" i="2" s="1"/>
  <c r="U2838" i="2" s="1"/>
  <c r="E2838" i="2"/>
  <c r="F2838" i="2"/>
  <c r="K2838" i="2" s="1"/>
  <c r="W2838" i="2" s="1"/>
  <c r="D2839" i="2"/>
  <c r="E2839" i="2"/>
  <c r="F2839" i="2"/>
  <c r="D2840" i="2"/>
  <c r="E2840" i="2"/>
  <c r="F2840" i="2"/>
  <c r="D2841" i="2"/>
  <c r="E2841" i="2"/>
  <c r="J2841" i="2" s="1"/>
  <c r="V2841" i="2" s="1"/>
  <c r="F2841" i="2"/>
  <c r="D2842" i="2"/>
  <c r="I2842" i="2" s="1"/>
  <c r="U2842" i="2" s="1"/>
  <c r="E2842" i="2"/>
  <c r="F2842" i="2"/>
  <c r="D2843" i="2"/>
  <c r="E2843" i="2"/>
  <c r="J2843" i="2" s="1"/>
  <c r="V2843" i="2" s="1"/>
  <c r="F2843" i="2"/>
  <c r="D2844" i="2"/>
  <c r="E2844" i="2"/>
  <c r="F2844" i="2"/>
  <c r="D2845" i="2"/>
  <c r="E2845" i="2"/>
  <c r="F2845" i="2"/>
  <c r="D2846" i="2"/>
  <c r="I2846" i="2" s="1"/>
  <c r="U2846" i="2" s="1"/>
  <c r="E2846" i="2"/>
  <c r="F2846" i="2"/>
  <c r="K2846" i="2" s="1"/>
  <c r="W2846" i="2" s="1"/>
  <c r="D2847" i="2"/>
  <c r="E2847" i="2"/>
  <c r="J2847" i="2" s="1"/>
  <c r="V2847" i="2" s="1"/>
  <c r="F2847" i="2"/>
  <c r="D2848" i="2"/>
  <c r="E2848" i="2"/>
  <c r="F2848" i="2"/>
  <c r="D2849" i="2"/>
  <c r="E2849" i="2"/>
  <c r="J2849" i="2" s="1"/>
  <c r="V2849" i="2" s="1"/>
  <c r="F2849" i="2"/>
  <c r="D2850" i="2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F2853" i="2"/>
  <c r="D2854" i="2"/>
  <c r="I2854" i="2" s="1"/>
  <c r="U2854" i="2" s="1"/>
  <c r="E2854" i="2"/>
  <c r="F2854" i="2"/>
  <c r="K2854" i="2" s="1"/>
  <c r="W2854" i="2" s="1"/>
  <c r="D2855" i="2"/>
  <c r="E2855" i="2"/>
  <c r="F2855" i="2"/>
  <c r="D2856" i="2"/>
  <c r="E2856" i="2"/>
  <c r="F2856" i="2"/>
  <c r="D2857" i="2"/>
  <c r="E2857" i="2"/>
  <c r="J2857" i="2" s="1"/>
  <c r="V2857" i="2" s="1"/>
  <c r="F2857" i="2"/>
  <c r="D2858" i="2"/>
  <c r="I2858" i="2" s="1"/>
  <c r="U2858" i="2" s="1"/>
  <c r="E2858" i="2"/>
  <c r="F2858" i="2"/>
  <c r="D2859" i="2"/>
  <c r="E2859" i="2"/>
  <c r="J2859" i="2" s="1"/>
  <c r="V2859" i="2" s="1"/>
  <c r="F2859" i="2"/>
  <c r="D2860" i="2"/>
  <c r="E2860" i="2"/>
  <c r="F2860" i="2"/>
  <c r="D2861" i="2"/>
  <c r="E2861" i="2"/>
  <c r="F2861" i="2"/>
  <c r="D2862" i="2"/>
  <c r="I2862" i="2" s="1"/>
  <c r="U2862" i="2" s="1"/>
  <c r="E2862" i="2"/>
  <c r="F2862" i="2"/>
  <c r="K2862" i="2" s="1"/>
  <c r="W2862" i="2" s="1"/>
  <c r="D2863" i="2"/>
  <c r="E2863" i="2"/>
  <c r="J2863" i="2" s="1"/>
  <c r="V2863" i="2" s="1"/>
  <c r="F2863" i="2"/>
  <c r="D2864" i="2"/>
  <c r="E2864" i="2"/>
  <c r="F2864" i="2"/>
  <c r="D2865" i="2"/>
  <c r="E2865" i="2"/>
  <c r="J2865" i="2" s="1"/>
  <c r="V2865" i="2" s="1"/>
  <c r="F2865" i="2"/>
  <c r="D2866" i="2"/>
  <c r="E2866" i="2"/>
  <c r="F2866" i="2"/>
  <c r="D2867" i="2"/>
  <c r="E2867" i="2"/>
  <c r="J2867" i="2" s="1"/>
  <c r="V2867" i="2" s="1"/>
  <c r="F2867" i="2"/>
  <c r="D2868" i="2"/>
  <c r="E2868" i="2"/>
  <c r="F2868" i="2"/>
  <c r="D2869" i="2"/>
  <c r="E2869" i="2"/>
  <c r="F2869" i="2"/>
  <c r="D2870" i="2"/>
  <c r="I2870" i="2" s="1"/>
  <c r="U2870" i="2" s="1"/>
  <c r="E2870" i="2"/>
  <c r="F2870" i="2"/>
  <c r="K2870" i="2" s="1"/>
  <c r="W2870" i="2" s="1"/>
  <c r="D2871" i="2"/>
  <c r="E2871" i="2"/>
  <c r="F2871" i="2"/>
  <c r="D2872" i="2"/>
  <c r="E2872" i="2"/>
  <c r="F2872" i="2"/>
  <c r="D2873" i="2"/>
  <c r="E2873" i="2"/>
  <c r="F2873" i="2"/>
  <c r="D2874" i="2"/>
  <c r="I2874" i="2" s="1"/>
  <c r="U2874" i="2" s="1"/>
  <c r="E2874" i="2"/>
  <c r="F2874" i="2"/>
  <c r="D2875" i="2"/>
  <c r="E2875" i="2"/>
  <c r="J2875" i="2" s="1"/>
  <c r="V2875" i="2" s="1"/>
  <c r="F2875" i="2"/>
  <c r="D2876" i="2"/>
  <c r="E2876" i="2"/>
  <c r="F2876" i="2"/>
  <c r="D2877" i="2"/>
  <c r="E2877" i="2"/>
  <c r="F2877" i="2"/>
  <c r="D2878" i="2"/>
  <c r="I2878" i="2" s="1"/>
  <c r="U2878" i="2" s="1"/>
  <c r="E2878" i="2"/>
  <c r="F2878" i="2"/>
  <c r="D2879" i="2"/>
  <c r="E2879" i="2"/>
  <c r="J2879" i="2" s="1"/>
  <c r="V2879" i="2" s="1"/>
  <c r="F2879" i="2"/>
  <c r="D2880" i="2"/>
  <c r="E2880" i="2"/>
  <c r="F2880" i="2"/>
  <c r="D2881" i="2"/>
  <c r="E2881" i="2"/>
  <c r="J2881" i="2" s="1"/>
  <c r="V2881" i="2" s="1"/>
  <c r="F2881" i="2"/>
  <c r="D2882" i="2"/>
  <c r="E2882" i="2"/>
  <c r="F2882" i="2"/>
  <c r="D2883" i="2"/>
  <c r="E2883" i="2"/>
  <c r="J2883" i="2" s="1"/>
  <c r="V2883" i="2" s="1"/>
  <c r="F2883" i="2"/>
  <c r="D2884" i="2"/>
  <c r="E2884" i="2"/>
  <c r="F2884" i="2"/>
  <c r="D2885" i="2"/>
  <c r="E2885" i="2"/>
  <c r="F2885" i="2"/>
  <c r="D2886" i="2"/>
  <c r="I2886" i="2" s="1"/>
  <c r="U2886" i="2" s="1"/>
  <c r="E2886" i="2"/>
  <c r="F2886" i="2"/>
  <c r="K2886" i="2" s="1"/>
  <c r="W2886" i="2" s="1"/>
  <c r="D2887" i="2"/>
  <c r="E2887" i="2"/>
  <c r="F2887" i="2"/>
  <c r="Q2790" i="2"/>
  <c r="T2790" i="2" s="1"/>
  <c r="O2791" i="2"/>
  <c r="R2791" i="2" s="1"/>
  <c r="Q2791" i="2"/>
  <c r="T2791" i="2" s="1"/>
  <c r="O2795" i="2"/>
  <c r="R2795" i="2" s="1"/>
  <c r="Q2795" i="2"/>
  <c r="T2795" i="2" s="1"/>
  <c r="P2797" i="2"/>
  <c r="S2797" i="2" s="1"/>
  <c r="P2798" i="2"/>
  <c r="S2798" i="2" s="1"/>
  <c r="O2799" i="2"/>
  <c r="R2799" i="2" s="1"/>
  <c r="Q2799" i="2"/>
  <c r="T2799" i="2" s="1"/>
  <c r="O2803" i="2"/>
  <c r="R2803" i="2" s="1"/>
  <c r="Q2803" i="2"/>
  <c r="T2803" i="2" s="1"/>
  <c r="P2805" i="2"/>
  <c r="S2805" i="2" s="1"/>
  <c r="P2806" i="2"/>
  <c r="S2806" i="2" s="1"/>
  <c r="O2807" i="2"/>
  <c r="R2807" i="2" s="1"/>
  <c r="Q2807" i="2"/>
  <c r="T2807" i="2" s="1"/>
  <c r="O2811" i="2"/>
  <c r="R2811" i="2" s="1"/>
  <c r="Q2811" i="2"/>
  <c r="T2811" i="2" s="1"/>
  <c r="P2813" i="2"/>
  <c r="S2813" i="2" s="1"/>
  <c r="P2814" i="2"/>
  <c r="S2814" i="2" s="1"/>
  <c r="O2815" i="2"/>
  <c r="R2815" i="2" s="1"/>
  <c r="Q2815" i="2"/>
  <c r="T2815" i="2" s="1"/>
  <c r="O2819" i="2"/>
  <c r="R2819" i="2" s="1"/>
  <c r="Q2819" i="2"/>
  <c r="T2819" i="2" s="1"/>
  <c r="P2821" i="2"/>
  <c r="S2821" i="2" s="1"/>
  <c r="P2822" i="2"/>
  <c r="S2822" i="2" s="1"/>
  <c r="O2823" i="2"/>
  <c r="R2823" i="2" s="1"/>
  <c r="Q2823" i="2"/>
  <c r="T2823" i="2" s="1"/>
  <c r="O2827" i="2"/>
  <c r="R2827" i="2" s="1"/>
  <c r="Q2827" i="2"/>
  <c r="T2827" i="2" s="1"/>
  <c r="P2829" i="2"/>
  <c r="S2829" i="2" s="1"/>
  <c r="P2830" i="2"/>
  <c r="S2830" i="2" s="1"/>
  <c r="O2831" i="2"/>
  <c r="R2831" i="2" s="1"/>
  <c r="Q2831" i="2"/>
  <c r="T2831" i="2" s="1"/>
  <c r="O2835" i="2"/>
  <c r="R2835" i="2" s="1"/>
  <c r="Q2835" i="2"/>
  <c r="T2835" i="2" s="1"/>
  <c r="P2837" i="2"/>
  <c r="S2837" i="2" s="1"/>
  <c r="P2838" i="2"/>
  <c r="S2838" i="2" s="1"/>
  <c r="O2839" i="2"/>
  <c r="R2839" i="2" s="1"/>
  <c r="Q2839" i="2"/>
  <c r="T2839" i="2" s="1"/>
  <c r="O2843" i="2"/>
  <c r="R2843" i="2" s="1"/>
  <c r="Q2843" i="2"/>
  <c r="T2843" i="2" s="1"/>
  <c r="P2845" i="2"/>
  <c r="S2845" i="2" s="1"/>
  <c r="P2846" i="2"/>
  <c r="S2846" i="2" s="1"/>
  <c r="O2847" i="2"/>
  <c r="R2847" i="2" s="1"/>
  <c r="Q2847" i="2"/>
  <c r="T2847" i="2" s="1"/>
  <c r="O2851" i="2"/>
  <c r="R2851" i="2" s="1"/>
  <c r="Q2851" i="2"/>
  <c r="T2851" i="2" s="1"/>
  <c r="P2853" i="2"/>
  <c r="S2853" i="2" s="1"/>
  <c r="P2854" i="2"/>
  <c r="S2854" i="2" s="1"/>
  <c r="O2855" i="2"/>
  <c r="R2855" i="2" s="1"/>
  <c r="Q2855" i="2"/>
  <c r="T2855" i="2" s="1"/>
  <c r="Q2858" i="2"/>
  <c r="T2858" i="2" s="1"/>
  <c r="P2859" i="2"/>
  <c r="S2859" i="2" s="1"/>
  <c r="P2860" i="2"/>
  <c r="S2860" i="2" s="1"/>
  <c r="O2861" i="2"/>
  <c r="R2861" i="2" s="1"/>
  <c r="O2862" i="2"/>
  <c r="R2862" i="2" s="1"/>
  <c r="P2863" i="2"/>
  <c r="S2863" i="2"/>
  <c r="Q2865" i="2"/>
  <c r="T2865" i="2" s="1"/>
  <c r="Q2866" i="2"/>
  <c r="T2866" i="2" s="1"/>
  <c r="P2867" i="2"/>
  <c r="S2867" i="2" s="1"/>
  <c r="O2869" i="2"/>
  <c r="R2869" i="2" s="1"/>
  <c r="O2870" i="2"/>
  <c r="R2870" i="2" s="1"/>
  <c r="P2871" i="2"/>
  <c r="S2871" i="2"/>
  <c r="Q2873" i="2"/>
  <c r="T2873" i="2" s="1"/>
  <c r="Q2874" i="2"/>
  <c r="T2874" i="2" s="1"/>
  <c r="P2875" i="2"/>
  <c r="S2875" i="2" s="1"/>
  <c r="P2876" i="2"/>
  <c r="S2876" i="2" s="1"/>
  <c r="O2877" i="2"/>
  <c r="R2877" i="2" s="1"/>
  <c r="O2878" i="2"/>
  <c r="R2878" i="2" s="1"/>
  <c r="P2879" i="2"/>
  <c r="S2879" i="2"/>
  <c r="Q2881" i="2"/>
  <c r="T2881" i="2" s="1"/>
  <c r="Q2882" i="2"/>
  <c r="T2882" i="2" s="1"/>
  <c r="P2883" i="2"/>
  <c r="S2883" i="2" s="1"/>
  <c r="O2885" i="2"/>
  <c r="R2885" i="2" s="1"/>
  <c r="O2886" i="2"/>
  <c r="R2886" i="2" s="1"/>
  <c r="P2887" i="2"/>
  <c r="S2887" i="2"/>
  <c r="J2791" i="2"/>
  <c r="V2791" i="2" s="1"/>
  <c r="I2793" i="2"/>
  <c r="U2793" i="2" s="1"/>
  <c r="K2794" i="2"/>
  <c r="W2794" i="2" s="1"/>
  <c r="K2795" i="2"/>
  <c r="W2795" i="2" s="1"/>
  <c r="K2796" i="2"/>
  <c r="W2796" i="2" s="1"/>
  <c r="J2798" i="2"/>
  <c r="V2798" i="2" s="1"/>
  <c r="I2802" i="2"/>
  <c r="U2802" i="2" s="1"/>
  <c r="K2803" i="2"/>
  <c r="W2803" i="2" s="1"/>
  <c r="J2805" i="2"/>
  <c r="V2805" i="2" s="1"/>
  <c r="J2807" i="2"/>
  <c r="V2807" i="2" s="1"/>
  <c r="I2809" i="2"/>
  <c r="U2809" i="2" s="1"/>
  <c r="K2810" i="2"/>
  <c r="W2810" i="2" s="1"/>
  <c r="K2811" i="2"/>
  <c r="W2811" i="2" s="1"/>
  <c r="J2814" i="2"/>
  <c r="V2814" i="2" s="1"/>
  <c r="I2816" i="2"/>
  <c r="U2816" i="2" s="1"/>
  <c r="I2818" i="2"/>
  <c r="U2818" i="2" s="1"/>
  <c r="K2819" i="2"/>
  <c r="W2819" i="2" s="1"/>
  <c r="J2821" i="2"/>
  <c r="V2821" i="2" s="1"/>
  <c r="J2823" i="2"/>
  <c r="V2823" i="2" s="1"/>
  <c r="I2825" i="2"/>
  <c r="U2825" i="2" s="1"/>
  <c r="K2826" i="2"/>
  <c r="W2826" i="2" s="1"/>
  <c r="K2827" i="2"/>
  <c r="W2827" i="2" s="1"/>
  <c r="K2828" i="2"/>
  <c r="W2828" i="2" s="1"/>
  <c r="J2830" i="2"/>
  <c r="V2830" i="2" s="1"/>
  <c r="I2834" i="2"/>
  <c r="U2834" i="2" s="1"/>
  <c r="K2835" i="2"/>
  <c r="W2835" i="2" s="1"/>
  <c r="J2837" i="2"/>
  <c r="V2837" i="2" s="1"/>
  <c r="J2839" i="2"/>
  <c r="V2839" i="2" s="1"/>
  <c r="I2841" i="2"/>
  <c r="U2841" i="2" s="1"/>
  <c r="K2842" i="2"/>
  <c r="W2842" i="2" s="1"/>
  <c r="K2843" i="2"/>
  <c r="W2843" i="2" s="1"/>
  <c r="J2846" i="2"/>
  <c r="V2846" i="2" s="1"/>
  <c r="I2848" i="2"/>
  <c r="U2848" i="2" s="1"/>
  <c r="I2850" i="2"/>
  <c r="U2850" i="2" s="1"/>
  <c r="K2851" i="2"/>
  <c r="W2851" i="2" s="1"/>
  <c r="J2853" i="2"/>
  <c r="V2853" i="2" s="1"/>
  <c r="J2855" i="2"/>
  <c r="V2855" i="2" s="1"/>
  <c r="I2857" i="2"/>
  <c r="U2857" i="2" s="1"/>
  <c r="K2858" i="2"/>
  <c r="W2858" i="2" s="1"/>
  <c r="K2859" i="2"/>
  <c r="W2859" i="2" s="1"/>
  <c r="K2860" i="2"/>
  <c r="W2860" i="2" s="1"/>
  <c r="J2862" i="2"/>
  <c r="V2862" i="2" s="1"/>
  <c r="I2866" i="2"/>
  <c r="U2866" i="2" s="1"/>
  <c r="K2867" i="2"/>
  <c r="W2867" i="2" s="1"/>
  <c r="J2869" i="2"/>
  <c r="V2869" i="2" s="1"/>
  <c r="J2871" i="2"/>
  <c r="V2871" i="2" s="1"/>
  <c r="K2871" i="2"/>
  <c r="W2871" i="2" s="1"/>
  <c r="I2873" i="2"/>
  <c r="U2873" i="2" s="1"/>
  <c r="K2874" i="2"/>
  <c r="W2874" i="2" s="1"/>
  <c r="K2875" i="2"/>
  <c r="W2875" i="2" s="1"/>
  <c r="J2878" i="2"/>
  <c r="V2878" i="2" s="1"/>
  <c r="K2878" i="2"/>
  <c r="W2878" i="2" s="1"/>
  <c r="I2882" i="2"/>
  <c r="U2882" i="2" s="1"/>
  <c r="J2882" i="2"/>
  <c r="V2882" i="2" s="1"/>
  <c r="K2883" i="2"/>
  <c r="W2883" i="2" s="1"/>
  <c r="J2885" i="2"/>
  <c r="V2885" i="2" s="1"/>
  <c r="J2887" i="2"/>
  <c r="V2887" i="2" s="1"/>
  <c r="K2887" i="2"/>
  <c r="W2887" i="2" s="1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J2873" i="2" s="1"/>
  <c r="V2873" i="2" s="1"/>
  <c r="H2874" i="2"/>
  <c r="O2874" i="2" s="1"/>
  <c r="R2874" i="2" s="1"/>
  <c r="H2875" i="2"/>
  <c r="Q2875" i="2" s="1"/>
  <c r="T2875" i="2" s="1"/>
  <c r="H2876" i="2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Q2884" i="2" l="1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G2704" i="1" s="1"/>
  <c r="O2704" i="1" s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G2716" i="1" s="1"/>
  <c r="O2716" i="1" s="1"/>
  <c r="D2716" i="1"/>
  <c r="C2717" i="1"/>
  <c r="D2717" i="1"/>
  <c r="C2718" i="1"/>
  <c r="D2718" i="1"/>
  <c r="C2719" i="1"/>
  <c r="D2719" i="1"/>
  <c r="C2720" i="1"/>
  <c r="G2720" i="1" s="1"/>
  <c r="O2720" i="1" s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C2733" i="1"/>
  <c r="D2733" i="1"/>
  <c r="C2734" i="1"/>
  <c r="D2734" i="1"/>
  <c r="C2735" i="1"/>
  <c r="D2735" i="1"/>
  <c r="C2736" i="1"/>
  <c r="G2736" i="1" s="1"/>
  <c r="O2736" i="1" s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G2744" i="1" s="1"/>
  <c r="O2744" i="1" s="1"/>
  <c r="D2744" i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G2758" i="1" s="1"/>
  <c r="O2758" i="1" s="1"/>
  <c r="D2758" i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G2768" i="1" s="1"/>
  <c r="O2768" i="1" s="1"/>
  <c r="D2768" i="1"/>
  <c r="C2769" i="1"/>
  <c r="D2769" i="1"/>
  <c r="C2770" i="1"/>
  <c r="G2770" i="1" s="1"/>
  <c r="O2770" i="1" s="1"/>
  <c r="D2770" i="1"/>
  <c r="C2771" i="1"/>
  <c r="D2771" i="1"/>
  <c r="C2772" i="1"/>
  <c r="G2772" i="1" s="1"/>
  <c r="O2772" i="1" s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G2780" i="1" s="1"/>
  <c r="O2780" i="1" s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G2786" i="1" s="1"/>
  <c r="O2786" i="1" s="1"/>
  <c r="D2786" i="1"/>
  <c r="C2787" i="1"/>
  <c r="D2787" i="1"/>
  <c r="C2788" i="1"/>
  <c r="G2788" i="1" s="1"/>
  <c r="O2788" i="1" s="1"/>
  <c r="D2788" i="1"/>
  <c r="C2789" i="1"/>
  <c r="D2789" i="1"/>
  <c r="F2698" i="1"/>
  <c r="G2698" i="1" s="1"/>
  <c r="O2698" i="1" s="1"/>
  <c r="F2699" i="1"/>
  <c r="G2699" i="1" s="1"/>
  <c r="O2699" i="1" s="1"/>
  <c r="K2699" i="1"/>
  <c r="M2699" i="1" s="1"/>
  <c r="F2700" i="1"/>
  <c r="K2700" i="1" s="1"/>
  <c r="M2700" i="1" s="1"/>
  <c r="H2700" i="1"/>
  <c r="P2700" i="1" s="1"/>
  <c r="L2700" i="1"/>
  <c r="N2700" i="1"/>
  <c r="F2701" i="1"/>
  <c r="L2701" i="1"/>
  <c r="N2701" i="1" s="1"/>
  <c r="F2702" i="1"/>
  <c r="L2702" i="1" s="1"/>
  <c r="N2702" i="1" s="1"/>
  <c r="K2702" i="1"/>
  <c r="M2702" i="1" s="1"/>
  <c r="F2703" i="1"/>
  <c r="G2703" i="1" s="1"/>
  <c r="O2703" i="1" s="1"/>
  <c r="L2703" i="1"/>
  <c r="N2703" i="1" s="1"/>
  <c r="F2704" i="1"/>
  <c r="L2704" i="1" s="1"/>
  <c r="N2704" i="1" s="1"/>
  <c r="K2704" i="1"/>
  <c r="M2704" i="1" s="1"/>
  <c r="F2705" i="1"/>
  <c r="F2706" i="1"/>
  <c r="K2706" i="1"/>
  <c r="M2706" i="1" s="1"/>
  <c r="L2706" i="1"/>
  <c r="N2706" i="1" s="1"/>
  <c r="F2707" i="1"/>
  <c r="G2707" i="1" s="1"/>
  <c r="O2707" i="1" s="1"/>
  <c r="F2708" i="1"/>
  <c r="H2708" i="1"/>
  <c r="P2708" i="1" s="1"/>
  <c r="K2708" i="1"/>
  <c r="M2708" i="1" s="1"/>
  <c r="L2708" i="1"/>
  <c r="N2708" i="1" s="1"/>
  <c r="F2709" i="1"/>
  <c r="L2709" i="1"/>
  <c r="N2709" i="1" s="1"/>
  <c r="F2710" i="1"/>
  <c r="K2710" i="1"/>
  <c r="M2710" i="1" s="1"/>
  <c r="L2710" i="1"/>
  <c r="N2710" i="1" s="1"/>
  <c r="F2711" i="1"/>
  <c r="G2711" i="1" s="1"/>
  <c r="O2711" i="1" s="1"/>
  <c r="F2712" i="1"/>
  <c r="H2712" i="1" s="1"/>
  <c r="P2712" i="1" s="1"/>
  <c r="F2713" i="1"/>
  <c r="L2713" i="1" s="1"/>
  <c r="N2713" i="1" s="1"/>
  <c r="F2714" i="1"/>
  <c r="K2714" i="1"/>
  <c r="M2714" i="1" s="1"/>
  <c r="F2715" i="1"/>
  <c r="G2715" i="1" s="1"/>
  <c r="O2715" i="1" s="1"/>
  <c r="L2715" i="1"/>
  <c r="N2715" i="1" s="1"/>
  <c r="F2716" i="1"/>
  <c r="L2716" i="1" s="1"/>
  <c r="N2716" i="1" s="1"/>
  <c r="K2716" i="1"/>
  <c r="M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K2719" i="1"/>
  <c r="M2719" i="1" s="1"/>
  <c r="L2719" i="1"/>
  <c r="N2719" i="1"/>
  <c r="F2720" i="1"/>
  <c r="K2720" i="1" s="1"/>
  <c r="M2720" i="1" s="1"/>
  <c r="H2720" i="1"/>
  <c r="P2720" i="1" s="1"/>
  <c r="L2720" i="1"/>
  <c r="N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H2724" i="1" s="1"/>
  <c r="P2724" i="1" s="1"/>
  <c r="F2725" i="1"/>
  <c r="L2725" i="1" s="1"/>
  <c r="N2725" i="1" s="1"/>
  <c r="F2726" i="1"/>
  <c r="K2726" i="1" s="1"/>
  <c r="M2726" i="1" s="1"/>
  <c r="F2727" i="1"/>
  <c r="G2727" i="1" s="1"/>
  <c r="O2727" i="1" s="1"/>
  <c r="K2727" i="1"/>
  <c r="M2727" i="1" s="1"/>
  <c r="F2728" i="1"/>
  <c r="H2728" i="1" s="1"/>
  <c r="P2728" i="1" s="1"/>
  <c r="L2728" i="1"/>
  <c r="N2728" i="1" s="1"/>
  <c r="F2729" i="1"/>
  <c r="L2729" i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H2732" i="1"/>
  <c r="K2732" i="1"/>
  <c r="M2732" i="1" s="1"/>
  <c r="L2732" i="1"/>
  <c r="N2732" i="1"/>
  <c r="P2732" i="1"/>
  <c r="F2733" i="1"/>
  <c r="L2733" i="1" s="1"/>
  <c r="N2733" i="1" s="1"/>
  <c r="F2734" i="1"/>
  <c r="H2734" i="1" s="1"/>
  <c r="P2734" i="1" s="1"/>
  <c r="K2734" i="1"/>
  <c r="M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/>
  <c r="O2739" i="1" s="1"/>
  <c r="K2739" i="1"/>
  <c r="M2739" i="1" s="1"/>
  <c r="L2739" i="1"/>
  <c r="N2739" i="1" s="1"/>
  <c r="F2740" i="1"/>
  <c r="K2740" i="1" s="1"/>
  <c r="M2740" i="1" s="1"/>
  <c r="L2740" i="1"/>
  <c r="N2740" i="1" s="1"/>
  <c r="F2741" i="1"/>
  <c r="L2741" i="1"/>
  <c r="N2741" i="1" s="1"/>
  <c r="F2742" i="1"/>
  <c r="K2742" i="1"/>
  <c r="M2742" i="1" s="1"/>
  <c r="L2742" i="1"/>
  <c r="N2742" i="1" s="1"/>
  <c r="F2743" i="1"/>
  <c r="G2743" i="1" s="1"/>
  <c r="O2743" i="1" s="1"/>
  <c r="F2744" i="1"/>
  <c r="K2744" i="1" s="1"/>
  <c r="H2744" i="1"/>
  <c r="P2744" i="1" s="1"/>
  <c r="L2744" i="1"/>
  <c r="N2744" i="1" s="1"/>
  <c r="M2744" i="1"/>
  <c r="F2745" i="1"/>
  <c r="L2745" i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H2752" i="1" s="1"/>
  <c r="P2752" i="1" s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H2756" i="1" s="1"/>
  <c r="P2756" i="1" s="1"/>
  <c r="F2757" i="1"/>
  <c r="G2757" i="1" s="1"/>
  <c r="O2757" i="1" s="1"/>
  <c r="F2758" i="1"/>
  <c r="H2758" i="1"/>
  <c r="P2758" i="1" s="1"/>
  <c r="K2758" i="1"/>
  <c r="M2758" i="1" s="1"/>
  <c r="L2758" i="1"/>
  <c r="N2758" i="1" s="1"/>
  <c r="F2759" i="1"/>
  <c r="K2759" i="1" s="1"/>
  <c r="M2759" i="1" s="1"/>
  <c r="F2760" i="1"/>
  <c r="H2760" i="1" s="1"/>
  <c r="P2760" i="1" s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H2764" i="1" s="1"/>
  <c r="P2764" i="1" s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K2768" i="1"/>
  <c r="L2768" i="1"/>
  <c r="N2768" i="1" s="1"/>
  <c r="M2768" i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L2771" i="1"/>
  <c r="N2771" i="1"/>
  <c r="F2772" i="1"/>
  <c r="H2772" i="1" s="1"/>
  <c r="P2772" i="1" s="1"/>
  <c r="K2772" i="1"/>
  <c r="M2772" i="1" s="1"/>
  <c r="F2773" i="1"/>
  <c r="G2773" i="1" s="1"/>
  <c r="O2773" i="1" s="1"/>
  <c r="F2774" i="1"/>
  <c r="H2774" i="1" s="1"/>
  <c r="P2774" i="1" s="1"/>
  <c r="L2774" i="1"/>
  <c r="N2774" i="1" s="1"/>
  <c r="F2775" i="1"/>
  <c r="K2775" i="1" s="1"/>
  <c r="M2775" i="1" s="1"/>
  <c r="L2775" i="1"/>
  <c r="N2775" i="1" s="1"/>
  <c r="F2776" i="1"/>
  <c r="L2776" i="1" s="1"/>
  <c r="N2776" i="1" s="1"/>
  <c r="K2776" i="1"/>
  <c r="M2776" i="1" s="1"/>
  <c r="F2777" i="1"/>
  <c r="G2777" i="1" s="1"/>
  <c r="O2777" i="1" s="1"/>
  <c r="F2778" i="1"/>
  <c r="H2778" i="1" s="1"/>
  <c r="P2778" i="1" s="1"/>
  <c r="L2778" i="1"/>
  <c r="N2778" i="1" s="1"/>
  <c r="F2779" i="1"/>
  <c r="K2779" i="1" s="1"/>
  <c r="M2779" i="1" s="1"/>
  <c r="H2779" i="1"/>
  <c r="P2779" i="1" s="1"/>
  <c r="L2779" i="1"/>
  <c r="N2779" i="1"/>
  <c r="F2780" i="1"/>
  <c r="H2780" i="1" s="1"/>
  <c r="P2780" i="1" s="1"/>
  <c r="K2780" i="1"/>
  <c r="M2780" i="1" s="1"/>
  <c r="L2780" i="1"/>
  <c r="N2780" i="1" s="1"/>
  <c r="F2781" i="1"/>
  <c r="L2781" i="1" s="1"/>
  <c r="N2781" i="1" s="1"/>
  <c r="F2782" i="1"/>
  <c r="H2782" i="1" s="1"/>
  <c r="P2782" i="1" s="1"/>
  <c r="F2783" i="1"/>
  <c r="K2783" i="1" s="1"/>
  <c r="M2783" i="1" s="1"/>
  <c r="H2783" i="1"/>
  <c r="P2783" i="1" s="1"/>
  <c r="L2783" i="1"/>
  <c r="N2783" i="1"/>
  <c r="F2784" i="1"/>
  <c r="H2784" i="1" s="1"/>
  <c r="P2784" i="1" s="1"/>
  <c r="G2784" i="1"/>
  <c r="O2784" i="1" s="1"/>
  <c r="L2784" i="1"/>
  <c r="N2784" i="1" s="1"/>
  <c r="F2785" i="1"/>
  <c r="L2785" i="1" s="1"/>
  <c r="N2785" i="1" s="1"/>
  <c r="F2786" i="1"/>
  <c r="H2786" i="1" s="1"/>
  <c r="P2786" i="1" s="1"/>
  <c r="K2786" i="1"/>
  <c r="M2786" i="1" s="1"/>
  <c r="L2786" i="1"/>
  <c r="N2786" i="1" s="1"/>
  <c r="F2787" i="1"/>
  <c r="K2787" i="1" s="1"/>
  <c r="M2787" i="1" s="1"/>
  <c r="F2788" i="1"/>
  <c r="H2788" i="1" s="1"/>
  <c r="P2788" i="1" s="1"/>
  <c r="K2788" i="1"/>
  <c r="M2788" i="1" s="1"/>
  <c r="F2789" i="1"/>
  <c r="L2789" i="1"/>
  <c r="N2789" i="1" s="1"/>
  <c r="D2698" i="2"/>
  <c r="I2698" i="2" s="1"/>
  <c r="E2698" i="2"/>
  <c r="F2698" i="2"/>
  <c r="D2699" i="2"/>
  <c r="I2699" i="2" s="1"/>
  <c r="U2699" i="2" s="1"/>
  <c r="E2699" i="2"/>
  <c r="F2699" i="2"/>
  <c r="D2700" i="2"/>
  <c r="I2700" i="2" s="1"/>
  <c r="E2700" i="2"/>
  <c r="J2700" i="2" s="1"/>
  <c r="V2700" i="2" s="1"/>
  <c r="F2700" i="2"/>
  <c r="D2701" i="2"/>
  <c r="I2701" i="2" s="1"/>
  <c r="E2701" i="2"/>
  <c r="F2701" i="2"/>
  <c r="K2701" i="2" s="1"/>
  <c r="W2701" i="2" s="1"/>
  <c r="D2702" i="2"/>
  <c r="I2702" i="2" s="1"/>
  <c r="E2702" i="2"/>
  <c r="F2702" i="2"/>
  <c r="D2703" i="2"/>
  <c r="I2703" i="2" s="1"/>
  <c r="U2703" i="2" s="1"/>
  <c r="E2703" i="2"/>
  <c r="F2703" i="2"/>
  <c r="D2704" i="2"/>
  <c r="I2704" i="2" s="1"/>
  <c r="E2704" i="2"/>
  <c r="J2704" i="2" s="1"/>
  <c r="V2704" i="2" s="1"/>
  <c r="F2704" i="2"/>
  <c r="D2705" i="2"/>
  <c r="I2705" i="2" s="1"/>
  <c r="E2705" i="2"/>
  <c r="F2705" i="2"/>
  <c r="K2705" i="2" s="1"/>
  <c r="W2705" i="2" s="1"/>
  <c r="D2706" i="2"/>
  <c r="I2706" i="2" s="1"/>
  <c r="E2706" i="2"/>
  <c r="F2706" i="2"/>
  <c r="D2707" i="2"/>
  <c r="I2707" i="2" s="1"/>
  <c r="U2707" i="2" s="1"/>
  <c r="E2707" i="2"/>
  <c r="F2707" i="2"/>
  <c r="D2708" i="2"/>
  <c r="I2708" i="2" s="1"/>
  <c r="E2708" i="2"/>
  <c r="J2708" i="2" s="1"/>
  <c r="V2708" i="2" s="1"/>
  <c r="F2708" i="2"/>
  <c r="D2709" i="2"/>
  <c r="I2709" i="2" s="1"/>
  <c r="E2709" i="2"/>
  <c r="F2709" i="2"/>
  <c r="K2709" i="2" s="1"/>
  <c r="W2709" i="2" s="1"/>
  <c r="D2710" i="2"/>
  <c r="I2710" i="2" s="1"/>
  <c r="E2710" i="2"/>
  <c r="F2710" i="2"/>
  <c r="D2711" i="2"/>
  <c r="I2711" i="2" s="1"/>
  <c r="U2711" i="2" s="1"/>
  <c r="E2711" i="2"/>
  <c r="F2711" i="2"/>
  <c r="D2712" i="2"/>
  <c r="I2712" i="2" s="1"/>
  <c r="E2712" i="2"/>
  <c r="J2712" i="2" s="1"/>
  <c r="V2712" i="2" s="1"/>
  <c r="F2712" i="2"/>
  <c r="K2712" i="2" s="1"/>
  <c r="W2712" i="2" s="1"/>
  <c r="D2713" i="2"/>
  <c r="I2713" i="2" s="1"/>
  <c r="E2713" i="2"/>
  <c r="F2713" i="2"/>
  <c r="K2713" i="2" s="1"/>
  <c r="W2713" i="2" s="1"/>
  <c r="D2714" i="2"/>
  <c r="I2714" i="2" s="1"/>
  <c r="E2714" i="2"/>
  <c r="F2714" i="2"/>
  <c r="D2715" i="2"/>
  <c r="I2715" i="2" s="1"/>
  <c r="U2715" i="2" s="1"/>
  <c r="E2715" i="2"/>
  <c r="F2715" i="2"/>
  <c r="D2716" i="2"/>
  <c r="I2716" i="2" s="1"/>
  <c r="E2716" i="2"/>
  <c r="J2716" i="2" s="1"/>
  <c r="V2716" i="2" s="1"/>
  <c r="F2716" i="2"/>
  <c r="K2716" i="2" s="1"/>
  <c r="W2716" i="2" s="1"/>
  <c r="D2717" i="2"/>
  <c r="I2717" i="2" s="1"/>
  <c r="E2717" i="2"/>
  <c r="F2717" i="2"/>
  <c r="K2717" i="2" s="1"/>
  <c r="W2717" i="2" s="1"/>
  <c r="D2718" i="2"/>
  <c r="I2718" i="2" s="1"/>
  <c r="E2718" i="2"/>
  <c r="F2718" i="2"/>
  <c r="D2719" i="2"/>
  <c r="I2719" i="2" s="1"/>
  <c r="U2719" i="2" s="1"/>
  <c r="E2719" i="2"/>
  <c r="J2719" i="2" s="1"/>
  <c r="V2719" i="2" s="1"/>
  <c r="F2719" i="2"/>
  <c r="D2720" i="2"/>
  <c r="I2720" i="2" s="1"/>
  <c r="E2720" i="2"/>
  <c r="J2720" i="2" s="1"/>
  <c r="V2720" i="2" s="1"/>
  <c r="F2720" i="2"/>
  <c r="D2721" i="2"/>
  <c r="I2721" i="2" s="1"/>
  <c r="E2721" i="2"/>
  <c r="F2721" i="2"/>
  <c r="K2721" i="2" s="1"/>
  <c r="W2721" i="2" s="1"/>
  <c r="D2722" i="2"/>
  <c r="I2722" i="2" s="1"/>
  <c r="E2722" i="2"/>
  <c r="F2722" i="2"/>
  <c r="D2723" i="2"/>
  <c r="I2723" i="2" s="1"/>
  <c r="U2723" i="2" s="1"/>
  <c r="E2723" i="2"/>
  <c r="F2723" i="2"/>
  <c r="D2724" i="2"/>
  <c r="I2724" i="2" s="1"/>
  <c r="E2724" i="2"/>
  <c r="J2724" i="2" s="1"/>
  <c r="V2724" i="2" s="1"/>
  <c r="F2724" i="2"/>
  <c r="K2724" i="2" s="1"/>
  <c r="W2724" i="2" s="1"/>
  <c r="D2725" i="2"/>
  <c r="I2725" i="2" s="1"/>
  <c r="E2725" i="2"/>
  <c r="F2725" i="2"/>
  <c r="K2725" i="2" s="1"/>
  <c r="W2725" i="2" s="1"/>
  <c r="D2726" i="2"/>
  <c r="I2726" i="2" s="1"/>
  <c r="E2726" i="2"/>
  <c r="F2726" i="2"/>
  <c r="D2727" i="2"/>
  <c r="I2727" i="2" s="1"/>
  <c r="U2727" i="2" s="1"/>
  <c r="E2727" i="2"/>
  <c r="J2727" i="2" s="1"/>
  <c r="V2727" i="2" s="1"/>
  <c r="F2727" i="2"/>
  <c r="D2728" i="2"/>
  <c r="I2728" i="2" s="1"/>
  <c r="E2728" i="2"/>
  <c r="J2728" i="2" s="1"/>
  <c r="V2728" i="2" s="1"/>
  <c r="F2728" i="2"/>
  <c r="D2729" i="2"/>
  <c r="I2729" i="2" s="1"/>
  <c r="E2729" i="2"/>
  <c r="F2729" i="2"/>
  <c r="K2729" i="2" s="1"/>
  <c r="W2729" i="2" s="1"/>
  <c r="D2730" i="2"/>
  <c r="I2730" i="2" s="1"/>
  <c r="E2730" i="2"/>
  <c r="F2730" i="2"/>
  <c r="D2731" i="2"/>
  <c r="I2731" i="2" s="1"/>
  <c r="U2731" i="2" s="1"/>
  <c r="E2731" i="2"/>
  <c r="F2731" i="2"/>
  <c r="D2732" i="2"/>
  <c r="I2732" i="2" s="1"/>
  <c r="E2732" i="2"/>
  <c r="J2732" i="2" s="1"/>
  <c r="V2732" i="2" s="1"/>
  <c r="F2732" i="2"/>
  <c r="K2732" i="2" s="1"/>
  <c r="W2732" i="2" s="1"/>
  <c r="D2733" i="2"/>
  <c r="I2733" i="2" s="1"/>
  <c r="E2733" i="2"/>
  <c r="F2733" i="2"/>
  <c r="K2733" i="2" s="1"/>
  <c r="W2733" i="2" s="1"/>
  <c r="D2734" i="2"/>
  <c r="I2734" i="2" s="1"/>
  <c r="E2734" i="2"/>
  <c r="F2734" i="2"/>
  <c r="D2735" i="2"/>
  <c r="I2735" i="2" s="1"/>
  <c r="U2735" i="2" s="1"/>
  <c r="E2735" i="2"/>
  <c r="J2735" i="2" s="1"/>
  <c r="V2735" i="2" s="1"/>
  <c r="F2735" i="2"/>
  <c r="D2736" i="2"/>
  <c r="I2736" i="2" s="1"/>
  <c r="E2736" i="2"/>
  <c r="J2736" i="2" s="1"/>
  <c r="V2736" i="2" s="1"/>
  <c r="F2736" i="2"/>
  <c r="D2737" i="2"/>
  <c r="I2737" i="2" s="1"/>
  <c r="E2737" i="2"/>
  <c r="F2737" i="2"/>
  <c r="K2737" i="2" s="1"/>
  <c r="W2737" i="2" s="1"/>
  <c r="D2738" i="2"/>
  <c r="I2738" i="2" s="1"/>
  <c r="E2738" i="2"/>
  <c r="F2738" i="2"/>
  <c r="D2739" i="2"/>
  <c r="I2739" i="2" s="1"/>
  <c r="E2739" i="2"/>
  <c r="F2739" i="2"/>
  <c r="D2740" i="2"/>
  <c r="I2740" i="2" s="1"/>
  <c r="E2740" i="2"/>
  <c r="J2740" i="2" s="1"/>
  <c r="V2740" i="2" s="1"/>
  <c r="F2740" i="2"/>
  <c r="K2740" i="2" s="1"/>
  <c r="W2740" i="2" s="1"/>
  <c r="D2741" i="2"/>
  <c r="I2741" i="2" s="1"/>
  <c r="E2741" i="2"/>
  <c r="F2741" i="2"/>
  <c r="K2741" i="2" s="1"/>
  <c r="W2741" i="2" s="1"/>
  <c r="D2742" i="2"/>
  <c r="I2742" i="2" s="1"/>
  <c r="E2742" i="2"/>
  <c r="F2742" i="2"/>
  <c r="D2743" i="2"/>
  <c r="I2743" i="2" s="1"/>
  <c r="U2743" i="2" s="1"/>
  <c r="E2743" i="2"/>
  <c r="J2743" i="2" s="1"/>
  <c r="V2743" i="2" s="1"/>
  <c r="F2743" i="2"/>
  <c r="D2744" i="2"/>
  <c r="I2744" i="2" s="1"/>
  <c r="E2744" i="2"/>
  <c r="J2744" i="2" s="1"/>
  <c r="V2744" i="2" s="1"/>
  <c r="F2744" i="2"/>
  <c r="D2745" i="2"/>
  <c r="I2745" i="2" s="1"/>
  <c r="E2745" i="2"/>
  <c r="F2745" i="2"/>
  <c r="K2745" i="2" s="1"/>
  <c r="W2745" i="2" s="1"/>
  <c r="D2746" i="2"/>
  <c r="I2746" i="2" s="1"/>
  <c r="E2746" i="2"/>
  <c r="F2746" i="2"/>
  <c r="D2747" i="2"/>
  <c r="I2747" i="2" s="1"/>
  <c r="U2747" i="2" s="1"/>
  <c r="E2747" i="2"/>
  <c r="J2747" i="2" s="1"/>
  <c r="V2747" i="2" s="1"/>
  <c r="F2747" i="2"/>
  <c r="D2748" i="2"/>
  <c r="I2748" i="2" s="1"/>
  <c r="E2748" i="2"/>
  <c r="J2748" i="2" s="1"/>
  <c r="V2748" i="2" s="1"/>
  <c r="F2748" i="2"/>
  <c r="D2749" i="2"/>
  <c r="I2749" i="2" s="1"/>
  <c r="E2749" i="2"/>
  <c r="F2749" i="2"/>
  <c r="K2749" i="2" s="1"/>
  <c r="W2749" i="2" s="1"/>
  <c r="D2750" i="2"/>
  <c r="I2750" i="2" s="1"/>
  <c r="E2750" i="2"/>
  <c r="F2750" i="2"/>
  <c r="D2751" i="2"/>
  <c r="I2751" i="2" s="1"/>
  <c r="U2751" i="2" s="1"/>
  <c r="E2751" i="2"/>
  <c r="F2751" i="2"/>
  <c r="D2752" i="2"/>
  <c r="I2752" i="2" s="1"/>
  <c r="E2752" i="2"/>
  <c r="J2752" i="2" s="1"/>
  <c r="V2752" i="2" s="1"/>
  <c r="F2752" i="2"/>
  <c r="K2752" i="2" s="1"/>
  <c r="W2752" i="2" s="1"/>
  <c r="D2753" i="2"/>
  <c r="I2753" i="2" s="1"/>
  <c r="E2753" i="2"/>
  <c r="F2753" i="2"/>
  <c r="K2753" i="2" s="1"/>
  <c r="W2753" i="2" s="1"/>
  <c r="D2754" i="2"/>
  <c r="I2754" i="2" s="1"/>
  <c r="E2754" i="2"/>
  <c r="F2754" i="2"/>
  <c r="D2755" i="2"/>
  <c r="I2755" i="2" s="1"/>
  <c r="E2755" i="2"/>
  <c r="J2755" i="2" s="1"/>
  <c r="V2755" i="2" s="1"/>
  <c r="F2755" i="2"/>
  <c r="D2756" i="2"/>
  <c r="I2756" i="2" s="1"/>
  <c r="E2756" i="2"/>
  <c r="J2756" i="2" s="1"/>
  <c r="V2756" i="2" s="1"/>
  <c r="F2756" i="2"/>
  <c r="D2757" i="2"/>
  <c r="I2757" i="2" s="1"/>
  <c r="E2757" i="2"/>
  <c r="F2757" i="2"/>
  <c r="K2757" i="2" s="1"/>
  <c r="W2757" i="2" s="1"/>
  <c r="D2758" i="2"/>
  <c r="I2758" i="2" s="1"/>
  <c r="E2758" i="2"/>
  <c r="F2758" i="2"/>
  <c r="D2759" i="2"/>
  <c r="I2759" i="2" s="1"/>
  <c r="U2759" i="2" s="1"/>
  <c r="E2759" i="2"/>
  <c r="F2759" i="2"/>
  <c r="D2760" i="2"/>
  <c r="I2760" i="2" s="1"/>
  <c r="E2760" i="2"/>
  <c r="J2760" i="2" s="1"/>
  <c r="V2760" i="2" s="1"/>
  <c r="F2760" i="2"/>
  <c r="K2760" i="2" s="1"/>
  <c r="W2760" i="2" s="1"/>
  <c r="D2761" i="2"/>
  <c r="I2761" i="2" s="1"/>
  <c r="E2761" i="2"/>
  <c r="F2761" i="2"/>
  <c r="D2762" i="2"/>
  <c r="I2762" i="2" s="1"/>
  <c r="E2762" i="2"/>
  <c r="F2762" i="2"/>
  <c r="D2763" i="2"/>
  <c r="I2763" i="2" s="1"/>
  <c r="U2763" i="2" s="1"/>
  <c r="E2763" i="2"/>
  <c r="J2763" i="2" s="1"/>
  <c r="V2763" i="2" s="1"/>
  <c r="F2763" i="2"/>
  <c r="D2764" i="2"/>
  <c r="I2764" i="2" s="1"/>
  <c r="E2764" i="2"/>
  <c r="J2764" i="2" s="1"/>
  <c r="V2764" i="2" s="1"/>
  <c r="F2764" i="2"/>
  <c r="D2765" i="2"/>
  <c r="I2765" i="2" s="1"/>
  <c r="E2765" i="2"/>
  <c r="F2765" i="2"/>
  <c r="K2765" i="2" s="1"/>
  <c r="W2765" i="2" s="1"/>
  <c r="D2766" i="2"/>
  <c r="I2766" i="2" s="1"/>
  <c r="E2766" i="2"/>
  <c r="F2766" i="2"/>
  <c r="D2767" i="2"/>
  <c r="I2767" i="2" s="1"/>
  <c r="U2767" i="2" s="1"/>
  <c r="E2767" i="2"/>
  <c r="F2767" i="2"/>
  <c r="D2768" i="2"/>
  <c r="I2768" i="2" s="1"/>
  <c r="E2768" i="2"/>
  <c r="J2768" i="2" s="1"/>
  <c r="V2768" i="2" s="1"/>
  <c r="F2768" i="2"/>
  <c r="K2768" i="2" s="1"/>
  <c r="W2768" i="2" s="1"/>
  <c r="D2769" i="2"/>
  <c r="I2769" i="2" s="1"/>
  <c r="E2769" i="2"/>
  <c r="F2769" i="2"/>
  <c r="K2769" i="2" s="1"/>
  <c r="W2769" i="2" s="1"/>
  <c r="D2770" i="2"/>
  <c r="I2770" i="2" s="1"/>
  <c r="E2770" i="2"/>
  <c r="F2770" i="2"/>
  <c r="D2771" i="2"/>
  <c r="I2771" i="2" s="1"/>
  <c r="E2771" i="2"/>
  <c r="J2771" i="2" s="1"/>
  <c r="V2771" i="2" s="1"/>
  <c r="F2771" i="2"/>
  <c r="D2772" i="2"/>
  <c r="I2772" i="2" s="1"/>
  <c r="E2772" i="2"/>
  <c r="J2772" i="2" s="1"/>
  <c r="V2772" i="2" s="1"/>
  <c r="F2772" i="2"/>
  <c r="D2773" i="2"/>
  <c r="I2773" i="2" s="1"/>
  <c r="E2773" i="2"/>
  <c r="F2773" i="2"/>
  <c r="K2773" i="2" s="1"/>
  <c r="W2773" i="2" s="1"/>
  <c r="D2774" i="2"/>
  <c r="I2774" i="2" s="1"/>
  <c r="E2774" i="2"/>
  <c r="F2774" i="2"/>
  <c r="D2775" i="2"/>
  <c r="I2775" i="2" s="1"/>
  <c r="U2775" i="2" s="1"/>
  <c r="E2775" i="2"/>
  <c r="F2775" i="2"/>
  <c r="D2776" i="2"/>
  <c r="I2776" i="2" s="1"/>
  <c r="E2776" i="2"/>
  <c r="J2776" i="2" s="1"/>
  <c r="V2776" i="2" s="1"/>
  <c r="F2776" i="2"/>
  <c r="K2776" i="2" s="1"/>
  <c r="W2776" i="2" s="1"/>
  <c r="D2777" i="2"/>
  <c r="I2777" i="2" s="1"/>
  <c r="E2777" i="2"/>
  <c r="F2777" i="2"/>
  <c r="K2777" i="2" s="1"/>
  <c r="W2777" i="2" s="1"/>
  <c r="D2778" i="2"/>
  <c r="I2778" i="2" s="1"/>
  <c r="E2778" i="2"/>
  <c r="F2778" i="2"/>
  <c r="D2779" i="2"/>
  <c r="I2779" i="2" s="1"/>
  <c r="E2779" i="2"/>
  <c r="F2779" i="2"/>
  <c r="D2780" i="2"/>
  <c r="I2780" i="2" s="1"/>
  <c r="E2780" i="2"/>
  <c r="J2780" i="2" s="1"/>
  <c r="V2780" i="2" s="1"/>
  <c r="F2780" i="2"/>
  <c r="K2780" i="2" s="1"/>
  <c r="W2780" i="2" s="1"/>
  <c r="D2781" i="2"/>
  <c r="I2781" i="2" s="1"/>
  <c r="E2781" i="2"/>
  <c r="F2781" i="2"/>
  <c r="K2781" i="2" s="1"/>
  <c r="W2781" i="2" s="1"/>
  <c r="D2782" i="2"/>
  <c r="I2782" i="2" s="1"/>
  <c r="E2782" i="2"/>
  <c r="F2782" i="2"/>
  <c r="D2783" i="2"/>
  <c r="I2783" i="2" s="1"/>
  <c r="U2783" i="2" s="1"/>
  <c r="E2783" i="2"/>
  <c r="J2783" i="2" s="1"/>
  <c r="V2783" i="2" s="1"/>
  <c r="F2783" i="2"/>
  <c r="D2784" i="2"/>
  <c r="I2784" i="2" s="1"/>
  <c r="E2784" i="2"/>
  <c r="J2784" i="2" s="1"/>
  <c r="V2784" i="2" s="1"/>
  <c r="F2784" i="2"/>
  <c r="D2785" i="2"/>
  <c r="I2785" i="2" s="1"/>
  <c r="E2785" i="2"/>
  <c r="F2785" i="2"/>
  <c r="K2785" i="2" s="1"/>
  <c r="W2785" i="2" s="1"/>
  <c r="D2786" i="2"/>
  <c r="I2786" i="2" s="1"/>
  <c r="E2786" i="2"/>
  <c r="F2786" i="2"/>
  <c r="D2787" i="2"/>
  <c r="I2787" i="2" s="1"/>
  <c r="U2787" i="2" s="1"/>
  <c r="E2787" i="2"/>
  <c r="F2787" i="2"/>
  <c r="D2788" i="2"/>
  <c r="I2788" i="2" s="1"/>
  <c r="E2788" i="2"/>
  <c r="J2788" i="2" s="1"/>
  <c r="V2788" i="2" s="1"/>
  <c r="F2788" i="2"/>
  <c r="K2788" i="2" s="1"/>
  <c r="W2788" i="2" s="1"/>
  <c r="D2789" i="2"/>
  <c r="I2789" i="2" s="1"/>
  <c r="E2789" i="2"/>
  <c r="F2789" i="2"/>
  <c r="K2789" i="2" s="1"/>
  <c r="W2789" i="2" s="1"/>
  <c r="J2698" i="2"/>
  <c r="V2698" i="2" s="1"/>
  <c r="K2698" i="2"/>
  <c r="J2699" i="2"/>
  <c r="V2699" i="2" s="1"/>
  <c r="K2699" i="2"/>
  <c r="W2699" i="2" s="1"/>
  <c r="K2700" i="2"/>
  <c r="J2701" i="2"/>
  <c r="J2702" i="2"/>
  <c r="V2702" i="2" s="1"/>
  <c r="K2702" i="2"/>
  <c r="W2702" i="2" s="1"/>
  <c r="J2703" i="2"/>
  <c r="K2703" i="2"/>
  <c r="W2703" i="2" s="1"/>
  <c r="K2704" i="2"/>
  <c r="W2704" i="2" s="1"/>
  <c r="J2705" i="2"/>
  <c r="V2705" i="2" s="1"/>
  <c r="J2706" i="2"/>
  <c r="K2706" i="2"/>
  <c r="W2706" i="2" s="1"/>
  <c r="J2707" i="2"/>
  <c r="V2707" i="2" s="1"/>
  <c r="K2707" i="2"/>
  <c r="W2707" i="2" s="1"/>
  <c r="K2708" i="2"/>
  <c r="W2708" i="2" s="1"/>
  <c r="J2709" i="2"/>
  <c r="V2709" i="2" s="1"/>
  <c r="J2710" i="2"/>
  <c r="V2710" i="2" s="1"/>
  <c r="K2710" i="2"/>
  <c r="W2710" i="2" s="1"/>
  <c r="J2711" i="2"/>
  <c r="V2711" i="2" s="1"/>
  <c r="K2711" i="2"/>
  <c r="W2711" i="2" s="1"/>
  <c r="J2713" i="2"/>
  <c r="V2713" i="2" s="1"/>
  <c r="J2714" i="2"/>
  <c r="V2714" i="2" s="1"/>
  <c r="K2714" i="2"/>
  <c r="J2715" i="2"/>
  <c r="V2715" i="2" s="1"/>
  <c r="K2715" i="2"/>
  <c r="W2715" i="2" s="1"/>
  <c r="J2717" i="2"/>
  <c r="V2717" i="2" s="1"/>
  <c r="J2718" i="2"/>
  <c r="K2718" i="2"/>
  <c r="K2719" i="2"/>
  <c r="W2719" i="2" s="1"/>
  <c r="K2720" i="2"/>
  <c r="W2720" i="2" s="1"/>
  <c r="J2721" i="2"/>
  <c r="J2722" i="2"/>
  <c r="K2722" i="2"/>
  <c r="W2722" i="2" s="1"/>
  <c r="J2723" i="2"/>
  <c r="V2723" i="2" s="1"/>
  <c r="K2723" i="2"/>
  <c r="W2723" i="2" s="1"/>
  <c r="J2725" i="2"/>
  <c r="J2726" i="2"/>
  <c r="V2726" i="2" s="1"/>
  <c r="K2726" i="2"/>
  <c r="W2726" i="2" s="1"/>
  <c r="K2727" i="2"/>
  <c r="W2727" i="2" s="1"/>
  <c r="K2728" i="2"/>
  <c r="W2728" i="2" s="1"/>
  <c r="J2729" i="2"/>
  <c r="V2729" i="2" s="1"/>
  <c r="J2730" i="2"/>
  <c r="V2730" i="2" s="1"/>
  <c r="K2730" i="2"/>
  <c r="J2731" i="2"/>
  <c r="V2731" i="2" s="1"/>
  <c r="K2731" i="2"/>
  <c r="W2731" i="2" s="1"/>
  <c r="J2733" i="2"/>
  <c r="V2733" i="2" s="1"/>
  <c r="J2734" i="2"/>
  <c r="V2734" i="2" s="1"/>
  <c r="K2734" i="2"/>
  <c r="K2735" i="2"/>
  <c r="W2735" i="2" s="1"/>
  <c r="K2736" i="2"/>
  <c r="W2736" i="2" s="1"/>
  <c r="J2737" i="2"/>
  <c r="J2738" i="2"/>
  <c r="K2738" i="2"/>
  <c r="W2738" i="2" s="1"/>
  <c r="J2739" i="2"/>
  <c r="V2739" i="2" s="1"/>
  <c r="K2739" i="2"/>
  <c r="W2739" i="2" s="1"/>
  <c r="J2741" i="2"/>
  <c r="J2742" i="2"/>
  <c r="V2742" i="2" s="1"/>
  <c r="K2742" i="2"/>
  <c r="W2742" i="2" s="1"/>
  <c r="K2743" i="2"/>
  <c r="W2743" i="2" s="1"/>
  <c r="K2744" i="2"/>
  <c r="J2745" i="2"/>
  <c r="J2746" i="2"/>
  <c r="V2746" i="2" s="1"/>
  <c r="K2746" i="2"/>
  <c r="W2746" i="2" s="1"/>
  <c r="K2747" i="2"/>
  <c r="W2747" i="2" s="1"/>
  <c r="K2748" i="2"/>
  <c r="W2748" i="2" s="1"/>
  <c r="J2749" i="2"/>
  <c r="V2749" i="2" s="1"/>
  <c r="J2750" i="2"/>
  <c r="V2750" i="2" s="1"/>
  <c r="K2750" i="2"/>
  <c r="J2751" i="2"/>
  <c r="V2751" i="2" s="1"/>
  <c r="K2751" i="2"/>
  <c r="W2751" i="2" s="1"/>
  <c r="J2753" i="2"/>
  <c r="J2754" i="2"/>
  <c r="V2754" i="2" s="1"/>
  <c r="K2754" i="2"/>
  <c r="W2754" i="2" s="1"/>
  <c r="K2755" i="2"/>
  <c r="W2755" i="2" s="1"/>
  <c r="K2756" i="2"/>
  <c r="W2756" i="2" s="1"/>
  <c r="J2757" i="2"/>
  <c r="J2758" i="2"/>
  <c r="K2758" i="2"/>
  <c r="W2758" i="2" s="1"/>
  <c r="J2759" i="2"/>
  <c r="V2759" i="2" s="1"/>
  <c r="K2759" i="2"/>
  <c r="W2759" i="2" s="1"/>
  <c r="J2761" i="2"/>
  <c r="V2761" i="2" s="1"/>
  <c r="K2761" i="2"/>
  <c r="W2761" i="2" s="1"/>
  <c r="J2762" i="2"/>
  <c r="K2762" i="2"/>
  <c r="K2763" i="2"/>
  <c r="W2763" i="2" s="1"/>
  <c r="K2764" i="2"/>
  <c r="W2764" i="2" s="1"/>
  <c r="J2765" i="2"/>
  <c r="J2766" i="2"/>
  <c r="V2766" i="2" s="1"/>
  <c r="K2766" i="2"/>
  <c r="W2766" i="2" s="1"/>
  <c r="J2767" i="2"/>
  <c r="V2767" i="2" s="1"/>
  <c r="K2767" i="2"/>
  <c r="J2769" i="2"/>
  <c r="V2769" i="2" s="1"/>
  <c r="J2770" i="2"/>
  <c r="K2770" i="2"/>
  <c r="W2770" i="2" s="1"/>
  <c r="K2771" i="2"/>
  <c r="W2771" i="2" s="1"/>
  <c r="K2772" i="2"/>
  <c r="W2772" i="2" s="1"/>
  <c r="J2773" i="2"/>
  <c r="V2773" i="2" s="1"/>
  <c r="J2774" i="2"/>
  <c r="V2774" i="2" s="1"/>
  <c r="K2774" i="2"/>
  <c r="W2774" i="2" s="1"/>
  <c r="J2775" i="2"/>
  <c r="V2775" i="2" s="1"/>
  <c r="K2775" i="2"/>
  <c r="W2775" i="2" s="1"/>
  <c r="J2777" i="2"/>
  <c r="V2777" i="2" s="1"/>
  <c r="J2778" i="2"/>
  <c r="K2778" i="2"/>
  <c r="J2779" i="2"/>
  <c r="V2779" i="2" s="1"/>
  <c r="K2779" i="2"/>
  <c r="W2779" i="2" s="1"/>
  <c r="J2781" i="2"/>
  <c r="J2782" i="2"/>
  <c r="V2782" i="2" s="1"/>
  <c r="K2782" i="2"/>
  <c r="W2782" i="2" s="1"/>
  <c r="K2783" i="2"/>
  <c r="W2783" i="2" s="1"/>
  <c r="K2784" i="2"/>
  <c r="J2785" i="2"/>
  <c r="V2785" i="2" s="1"/>
  <c r="J2786" i="2"/>
  <c r="K2786" i="2"/>
  <c r="W2786" i="2" s="1"/>
  <c r="J2787" i="2"/>
  <c r="V2787" i="2" s="1"/>
  <c r="K2787" i="2"/>
  <c r="W2787" i="2" s="1"/>
  <c r="J2789" i="2"/>
  <c r="V2789" i="2" s="1"/>
  <c r="O2698" i="2"/>
  <c r="R2698" i="2" s="1"/>
  <c r="P2698" i="2"/>
  <c r="Q2698" i="2"/>
  <c r="T2698" i="2" s="1"/>
  <c r="S2698" i="2"/>
  <c r="U2698" i="2"/>
  <c r="W2698" i="2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U2700" i="2"/>
  <c r="W2700" i="2"/>
  <c r="O2701" i="2"/>
  <c r="R2701" i="2" s="1"/>
  <c r="P2701" i="2"/>
  <c r="S2701" i="2" s="1"/>
  <c r="Q2701" i="2"/>
  <c r="T2701" i="2" s="1"/>
  <c r="U2701" i="2"/>
  <c r="V2701" i="2"/>
  <c r="O2702" i="2"/>
  <c r="R2702" i="2" s="1"/>
  <c r="P2702" i="2"/>
  <c r="Q2702" i="2"/>
  <c r="T2702" i="2" s="1"/>
  <c r="S2702" i="2"/>
  <c r="U2702" i="2"/>
  <c r="O2703" i="2"/>
  <c r="R2703" i="2" s="1"/>
  <c r="P2703" i="2"/>
  <c r="S2703" i="2" s="1"/>
  <c r="Q2703" i="2"/>
  <c r="T2703" i="2" s="1"/>
  <c r="V2703" i="2"/>
  <c r="O2704" i="2"/>
  <c r="R2704" i="2" s="1"/>
  <c r="P2704" i="2"/>
  <c r="S2704" i="2" s="1"/>
  <c r="Q2704" i="2"/>
  <c r="T2704" i="2" s="1"/>
  <c r="U2704" i="2"/>
  <c r="O2705" i="2"/>
  <c r="R2705" i="2" s="1"/>
  <c r="P2705" i="2"/>
  <c r="Q2705" i="2"/>
  <c r="T2705" i="2" s="1"/>
  <c r="S2705" i="2"/>
  <c r="U2705" i="2"/>
  <c r="O2706" i="2"/>
  <c r="R2706" i="2" s="1"/>
  <c r="P2706" i="2"/>
  <c r="Q2706" i="2"/>
  <c r="T2706" i="2" s="1"/>
  <c r="S2706" i="2"/>
  <c r="U2706" i="2"/>
  <c r="V2706" i="2"/>
  <c r="O2707" i="2"/>
  <c r="R2707" i="2" s="1"/>
  <c r="P2707" i="2"/>
  <c r="Q2707" i="2"/>
  <c r="T2707" i="2" s="1"/>
  <c r="S2707" i="2"/>
  <c r="O2708" i="2"/>
  <c r="R2708" i="2" s="1"/>
  <c r="P2708" i="2"/>
  <c r="S2708" i="2" s="1"/>
  <c r="Q2708" i="2"/>
  <c r="T2708" i="2" s="1"/>
  <c r="U2708" i="2"/>
  <c r="O2709" i="2"/>
  <c r="R2709" i="2" s="1"/>
  <c r="P2709" i="2"/>
  <c r="S2709" i="2" s="1"/>
  <c r="Q2709" i="2"/>
  <c r="T2709" i="2" s="1"/>
  <c r="U2709" i="2"/>
  <c r="O2710" i="2"/>
  <c r="P2710" i="2"/>
  <c r="S2710" i="2" s="1"/>
  <c r="Q2710" i="2"/>
  <c r="R2710" i="2"/>
  <c r="T2710" i="2"/>
  <c r="U2710" i="2"/>
  <c r="O2711" i="2"/>
  <c r="P2711" i="2"/>
  <c r="S2711" i="2" s="1"/>
  <c r="Q2711" i="2"/>
  <c r="T2711" i="2" s="1"/>
  <c r="R2711" i="2"/>
  <c r="O2712" i="2"/>
  <c r="R2712" i="2" s="1"/>
  <c r="P2712" i="2"/>
  <c r="S2712" i="2" s="1"/>
  <c r="Q2712" i="2"/>
  <c r="T2712" i="2"/>
  <c r="U2712" i="2"/>
  <c r="O2713" i="2"/>
  <c r="R2713" i="2" s="1"/>
  <c r="P2713" i="2"/>
  <c r="S2713" i="2" s="1"/>
  <c r="Q2713" i="2"/>
  <c r="T2713" i="2" s="1"/>
  <c r="U2713" i="2"/>
  <c r="O2714" i="2"/>
  <c r="R2714" i="2" s="1"/>
  <c r="P2714" i="2"/>
  <c r="Q2714" i="2"/>
  <c r="T2714" i="2" s="1"/>
  <c r="S2714" i="2"/>
  <c r="U2714" i="2"/>
  <c r="W2714" i="2"/>
  <c r="O2715" i="2"/>
  <c r="R2715" i="2" s="1"/>
  <c r="P2715" i="2"/>
  <c r="Q2715" i="2"/>
  <c r="T2715" i="2" s="1"/>
  <c r="S2715" i="2"/>
  <c r="O2716" i="2"/>
  <c r="R2716" i="2" s="1"/>
  <c r="P2716" i="2"/>
  <c r="S2716" i="2" s="1"/>
  <c r="Q2716" i="2"/>
  <c r="T2716" i="2" s="1"/>
  <c r="U2716" i="2"/>
  <c r="O2717" i="2"/>
  <c r="R2717" i="2" s="1"/>
  <c r="P2717" i="2"/>
  <c r="Q2717" i="2"/>
  <c r="S2717" i="2"/>
  <c r="T2717" i="2"/>
  <c r="U2717" i="2"/>
  <c r="O2718" i="2"/>
  <c r="P2718" i="2"/>
  <c r="S2718" i="2" s="1"/>
  <c r="Q2718" i="2"/>
  <c r="T2718" i="2" s="1"/>
  <c r="R2718" i="2"/>
  <c r="U2718" i="2"/>
  <c r="V2718" i="2"/>
  <c r="W2718" i="2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U2720" i="2"/>
  <c r="O2721" i="2"/>
  <c r="R2721" i="2" s="1"/>
  <c r="P2721" i="2"/>
  <c r="S2721" i="2" s="1"/>
  <c r="Q2721" i="2"/>
  <c r="T2721" i="2"/>
  <c r="U2721" i="2"/>
  <c r="V2721" i="2"/>
  <c r="O2722" i="2"/>
  <c r="P2722" i="2"/>
  <c r="S2722" i="2" s="1"/>
  <c r="Q2722" i="2"/>
  <c r="T2722" i="2" s="1"/>
  <c r="R2722" i="2"/>
  <c r="U2722" i="2"/>
  <c r="V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U2724" i="2"/>
  <c r="O2725" i="2"/>
  <c r="R2725" i="2" s="1"/>
  <c r="P2725" i="2"/>
  <c r="S2725" i="2" s="1"/>
  <c r="Q2725" i="2"/>
  <c r="T2725" i="2" s="1"/>
  <c r="U2725" i="2"/>
  <c r="V2725" i="2"/>
  <c r="O2726" i="2"/>
  <c r="R2726" i="2" s="1"/>
  <c r="P2726" i="2"/>
  <c r="Q2726" i="2"/>
  <c r="T2726" i="2" s="1"/>
  <c r="S2726" i="2"/>
  <c r="U2726" i="2"/>
  <c r="O2727" i="2"/>
  <c r="R2727" i="2" s="1"/>
  <c r="P2727" i="2"/>
  <c r="Q2727" i="2"/>
  <c r="T2727" i="2" s="1"/>
  <c r="S2727" i="2"/>
  <c r="O2728" i="2"/>
  <c r="R2728" i="2" s="1"/>
  <c r="P2728" i="2"/>
  <c r="S2728" i="2" s="1"/>
  <c r="Q2728" i="2"/>
  <c r="T2728" i="2" s="1"/>
  <c r="U2728" i="2"/>
  <c r="O2729" i="2"/>
  <c r="R2729" i="2" s="1"/>
  <c r="P2729" i="2"/>
  <c r="S2729" i="2" s="1"/>
  <c r="Q2729" i="2"/>
  <c r="T2729" i="2" s="1"/>
  <c r="U2729" i="2"/>
  <c r="O2730" i="2"/>
  <c r="R2730" i="2" s="1"/>
  <c r="P2730" i="2"/>
  <c r="S2730" i="2" s="1"/>
  <c r="Q2730" i="2"/>
  <c r="T2730" i="2"/>
  <c r="U2730" i="2"/>
  <c r="W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/>
  <c r="U2732" i="2"/>
  <c r="O2733" i="2"/>
  <c r="R2733" i="2" s="1"/>
  <c r="P2733" i="2"/>
  <c r="S2733" i="2" s="1"/>
  <c r="Q2733" i="2"/>
  <c r="T2733" i="2" s="1"/>
  <c r="U2733" i="2"/>
  <c r="O2734" i="2"/>
  <c r="R2734" i="2" s="1"/>
  <c r="P2734" i="2"/>
  <c r="S2734" i="2" s="1"/>
  <c r="Q2734" i="2"/>
  <c r="T2734" i="2" s="1"/>
  <c r="U2734" i="2"/>
  <c r="W2734" i="2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U2736" i="2"/>
  <c r="O2737" i="2"/>
  <c r="R2737" i="2" s="1"/>
  <c r="P2737" i="2"/>
  <c r="Q2737" i="2"/>
  <c r="T2737" i="2" s="1"/>
  <c r="S2737" i="2"/>
  <c r="U2737" i="2"/>
  <c r="V2737" i="2"/>
  <c r="O2738" i="2"/>
  <c r="R2738" i="2" s="1"/>
  <c r="P2738" i="2"/>
  <c r="S2738" i="2" s="1"/>
  <c r="Q2738" i="2"/>
  <c r="T2738" i="2"/>
  <c r="U2738" i="2"/>
  <c r="V2738" i="2"/>
  <c r="O2739" i="2"/>
  <c r="R2739" i="2" s="1"/>
  <c r="P2739" i="2"/>
  <c r="S2739" i="2" s="1"/>
  <c r="Q2739" i="2"/>
  <c r="T2739" i="2" s="1"/>
  <c r="U2739" i="2"/>
  <c r="O2740" i="2"/>
  <c r="R2740" i="2" s="1"/>
  <c r="P2740" i="2"/>
  <c r="S2740" i="2" s="1"/>
  <c r="Q2740" i="2"/>
  <c r="T2740" i="2"/>
  <c r="U2740" i="2"/>
  <c r="O2741" i="2"/>
  <c r="R2741" i="2" s="1"/>
  <c r="P2741" i="2"/>
  <c r="Q2741" i="2"/>
  <c r="T2741" i="2" s="1"/>
  <c r="S2741" i="2"/>
  <c r="U2741" i="2"/>
  <c r="V2741" i="2"/>
  <c r="O2742" i="2"/>
  <c r="R2742" i="2" s="1"/>
  <c r="P2742" i="2"/>
  <c r="S2742" i="2" s="1"/>
  <c r="Q2742" i="2"/>
  <c r="T2742" i="2" s="1"/>
  <c r="U2742" i="2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U2744" i="2"/>
  <c r="W2744" i="2"/>
  <c r="O2745" i="2"/>
  <c r="R2745" i="2" s="1"/>
  <c r="P2745" i="2"/>
  <c r="S2745" i="2" s="1"/>
  <c r="Q2745" i="2"/>
  <c r="T2745" i="2" s="1"/>
  <c r="U2745" i="2"/>
  <c r="V2745" i="2"/>
  <c r="O2746" i="2"/>
  <c r="P2746" i="2"/>
  <c r="S2746" i="2" s="1"/>
  <c r="Q2746" i="2"/>
  <c r="R2746" i="2"/>
  <c r="T2746" i="2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U2748" i="2"/>
  <c r="O2749" i="2"/>
  <c r="R2749" i="2" s="1"/>
  <c r="P2749" i="2"/>
  <c r="S2749" i="2" s="1"/>
  <c r="Q2749" i="2"/>
  <c r="T2749" i="2" s="1"/>
  <c r="U2749" i="2"/>
  <c r="O2750" i="2"/>
  <c r="P2750" i="2"/>
  <c r="S2750" i="2" s="1"/>
  <c r="Q2750" i="2"/>
  <c r="T2750" i="2" s="1"/>
  <c r="R2750" i="2"/>
  <c r="U2750" i="2"/>
  <c r="W2750" i="2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U2752" i="2"/>
  <c r="O2753" i="2"/>
  <c r="R2753" i="2" s="1"/>
  <c r="P2753" i="2"/>
  <c r="Q2753" i="2"/>
  <c r="T2753" i="2" s="1"/>
  <c r="S2753" i="2"/>
  <c r="U2753" i="2"/>
  <c r="V2753" i="2"/>
  <c r="O2754" i="2"/>
  <c r="P2754" i="2"/>
  <c r="S2754" i="2" s="1"/>
  <c r="Q2754" i="2"/>
  <c r="T2754" i="2" s="1"/>
  <c r="R2754" i="2"/>
  <c r="U2754" i="2"/>
  <c r="O2755" i="2"/>
  <c r="R2755" i="2" s="1"/>
  <c r="P2755" i="2"/>
  <c r="S2755" i="2" s="1"/>
  <c r="Q2755" i="2"/>
  <c r="T2755" i="2" s="1"/>
  <c r="U2755" i="2"/>
  <c r="O2756" i="2"/>
  <c r="P2756" i="2"/>
  <c r="S2756" i="2" s="1"/>
  <c r="Q2756" i="2"/>
  <c r="T2756" i="2" s="1"/>
  <c r="R2756" i="2"/>
  <c r="U2756" i="2"/>
  <c r="O2757" i="2"/>
  <c r="R2757" i="2" s="1"/>
  <c r="P2757" i="2"/>
  <c r="S2757" i="2" s="1"/>
  <c r="Q2757" i="2"/>
  <c r="T2757" i="2" s="1"/>
  <c r="U2757" i="2"/>
  <c r="V2757" i="2"/>
  <c r="O2758" i="2"/>
  <c r="P2758" i="2"/>
  <c r="S2758" i="2" s="1"/>
  <c r="Q2758" i="2"/>
  <c r="T2758" i="2" s="1"/>
  <c r="R2758" i="2"/>
  <c r="U2758" i="2"/>
  <c r="V2758" i="2"/>
  <c r="O2759" i="2"/>
  <c r="R2759" i="2" s="1"/>
  <c r="P2759" i="2"/>
  <c r="Q2759" i="2"/>
  <c r="T2759" i="2" s="1"/>
  <c r="S2759" i="2"/>
  <c r="O2760" i="2"/>
  <c r="P2760" i="2"/>
  <c r="S2760" i="2" s="1"/>
  <c r="Q2760" i="2"/>
  <c r="T2760" i="2" s="1"/>
  <c r="R2760" i="2"/>
  <c r="U2760" i="2"/>
  <c r="O2761" i="2"/>
  <c r="R2761" i="2" s="1"/>
  <c r="P2761" i="2"/>
  <c r="S2761" i="2" s="1"/>
  <c r="Q2761" i="2"/>
  <c r="T2761" i="2" s="1"/>
  <c r="U2761" i="2"/>
  <c r="O2762" i="2"/>
  <c r="P2762" i="2"/>
  <c r="S2762" i="2" s="1"/>
  <c r="Q2762" i="2"/>
  <c r="T2762" i="2" s="1"/>
  <c r="R2762" i="2"/>
  <c r="U2762" i="2"/>
  <c r="V2762" i="2"/>
  <c r="W2762" i="2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U2764" i="2"/>
  <c r="O2765" i="2"/>
  <c r="R2765" i="2" s="1"/>
  <c r="P2765" i="2"/>
  <c r="Q2765" i="2"/>
  <c r="T2765" i="2" s="1"/>
  <c r="S2765" i="2"/>
  <c r="U2765" i="2"/>
  <c r="V2765" i="2"/>
  <c r="O2766" i="2"/>
  <c r="R2766" i="2" s="1"/>
  <c r="P2766" i="2"/>
  <c r="S2766" i="2" s="1"/>
  <c r="Q2766" i="2"/>
  <c r="T2766" i="2"/>
  <c r="U2766" i="2"/>
  <c r="O2767" i="2"/>
  <c r="R2767" i="2" s="1"/>
  <c r="P2767" i="2"/>
  <c r="S2767" i="2" s="1"/>
  <c r="Q2767" i="2"/>
  <c r="T2767" i="2" s="1"/>
  <c r="W2767" i="2"/>
  <c r="O2768" i="2"/>
  <c r="P2768" i="2"/>
  <c r="S2768" i="2" s="1"/>
  <c r="Q2768" i="2"/>
  <c r="R2768" i="2"/>
  <c r="T2768" i="2"/>
  <c r="U2768" i="2"/>
  <c r="O2769" i="2"/>
  <c r="R2769" i="2" s="1"/>
  <c r="P2769" i="2"/>
  <c r="S2769" i="2" s="1"/>
  <c r="Q2769" i="2"/>
  <c r="T2769" i="2" s="1"/>
  <c r="U2769" i="2"/>
  <c r="O2770" i="2"/>
  <c r="P2770" i="2"/>
  <c r="S2770" i="2" s="1"/>
  <c r="Q2770" i="2"/>
  <c r="R2770" i="2"/>
  <c r="T2770" i="2"/>
  <c r="U2770" i="2"/>
  <c r="V2770" i="2"/>
  <c r="O2771" i="2"/>
  <c r="P2771" i="2"/>
  <c r="S2771" i="2" s="1"/>
  <c r="Q2771" i="2"/>
  <c r="T2771" i="2" s="1"/>
  <c r="R2771" i="2"/>
  <c r="U2771" i="2"/>
  <c r="O2772" i="2"/>
  <c r="P2772" i="2"/>
  <c r="S2772" i="2" s="1"/>
  <c r="Q2772" i="2"/>
  <c r="T2772" i="2" s="1"/>
  <c r="R2772" i="2"/>
  <c r="U2772" i="2"/>
  <c r="O2773" i="2"/>
  <c r="R2773" i="2" s="1"/>
  <c r="P2773" i="2"/>
  <c r="Q2773" i="2"/>
  <c r="T2773" i="2" s="1"/>
  <c r="S2773" i="2"/>
  <c r="U2773" i="2"/>
  <c r="O2774" i="2"/>
  <c r="R2774" i="2" s="1"/>
  <c r="P2774" i="2"/>
  <c r="S2774" i="2" s="1"/>
  <c r="Q2774" i="2"/>
  <c r="T2774" i="2"/>
  <c r="U2774" i="2"/>
  <c r="O2775" i="2"/>
  <c r="R2775" i="2" s="1"/>
  <c r="P2775" i="2"/>
  <c r="Q2775" i="2"/>
  <c r="T2775" i="2" s="1"/>
  <c r="S2775" i="2"/>
  <c r="O2776" i="2"/>
  <c r="R2776" i="2" s="1"/>
  <c r="P2776" i="2"/>
  <c r="S2776" i="2" s="1"/>
  <c r="Q2776" i="2"/>
  <c r="T2776" i="2" s="1"/>
  <c r="U2776" i="2"/>
  <c r="O2777" i="2"/>
  <c r="R2777" i="2" s="1"/>
  <c r="P2777" i="2"/>
  <c r="Q2777" i="2"/>
  <c r="T2777" i="2" s="1"/>
  <c r="S2777" i="2"/>
  <c r="U2777" i="2"/>
  <c r="O2778" i="2"/>
  <c r="R2778" i="2" s="1"/>
  <c r="P2778" i="2"/>
  <c r="S2778" i="2" s="1"/>
  <c r="Q2778" i="2"/>
  <c r="T2778" i="2" s="1"/>
  <c r="U2778" i="2"/>
  <c r="V2778" i="2"/>
  <c r="W2778" i="2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/>
  <c r="U2780" i="2"/>
  <c r="O2781" i="2"/>
  <c r="R2781" i="2" s="1"/>
  <c r="P2781" i="2"/>
  <c r="Q2781" i="2"/>
  <c r="T2781" i="2" s="1"/>
  <c r="S2781" i="2"/>
  <c r="U2781" i="2"/>
  <c r="V2781" i="2"/>
  <c r="O2782" i="2"/>
  <c r="R2782" i="2" s="1"/>
  <c r="P2782" i="2"/>
  <c r="S2782" i="2" s="1"/>
  <c r="Q2782" i="2"/>
  <c r="T2782" i="2" s="1"/>
  <c r="U2782" i="2"/>
  <c r="O2783" i="2"/>
  <c r="R2783" i="2" s="1"/>
  <c r="P2783" i="2"/>
  <c r="Q2783" i="2"/>
  <c r="T2783" i="2" s="1"/>
  <c r="S2783" i="2"/>
  <c r="O2784" i="2"/>
  <c r="R2784" i="2" s="1"/>
  <c r="P2784" i="2"/>
  <c r="S2784" i="2" s="1"/>
  <c r="Q2784" i="2"/>
  <c r="T2784" i="2" s="1"/>
  <c r="U2784" i="2"/>
  <c r="W2784" i="2"/>
  <c r="O2785" i="2"/>
  <c r="R2785" i="2" s="1"/>
  <c r="P2785" i="2"/>
  <c r="S2785" i="2" s="1"/>
  <c r="Q2785" i="2"/>
  <c r="T2785" i="2" s="1"/>
  <c r="U2785" i="2"/>
  <c r="O2786" i="2"/>
  <c r="P2786" i="2"/>
  <c r="S2786" i="2" s="1"/>
  <c r="Q2786" i="2"/>
  <c r="T2786" i="2" s="1"/>
  <c r="R2786" i="2"/>
  <c r="U2786" i="2"/>
  <c r="V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U2788" i="2"/>
  <c r="O2789" i="2"/>
  <c r="R2789" i="2" s="1"/>
  <c r="P2789" i="2"/>
  <c r="Q2789" i="2"/>
  <c r="T2789" i="2" s="1"/>
  <c r="S2789" i="2"/>
  <c r="U2789" i="2"/>
  <c r="L2747" i="1" l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H2677" i="1" s="1"/>
  <c r="P2677" i="1" s="1"/>
  <c r="C2678" i="1"/>
  <c r="D2678" i="1"/>
  <c r="C2679" i="1"/>
  <c r="D2679" i="1"/>
  <c r="C2680" i="1"/>
  <c r="D2680" i="1"/>
  <c r="C2681" i="1"/>
  <c r="D2681" i="1"/>
  <c r="H2681" i="1" s="1"/>
  <c r="P2681" i="1" s="1"/>
  <c r="C2682" i="1"/>
  <c r="D2682" i="1"/>
  <c r="C2683" i="1"/>
  <c r="D2683" i="1"/>
  <c r="C2684" i="1"/>
  <c r="D2684" i="1"/>
  <c r="C2685" i="1"/>
  <c r="D2685" i="1"/>
  <c r="H2685" i="1" s="1"/>
  <c r="P2685" i="1" s="1"/>
  <c r="C2686" i="1"/>
  <c r="D2686" i="1"/>
  <c r="C2687" i="1"/>
  <c r="D2687" i="1"/>
  <c r="C2688" i="1"/>
  <c r="D2688" i="1"/>
  <c r="C2689" i="1"/>
  <c r="D2689" i="1"/>
  <c r="H2689" i="1" s="1"/>
  <c r="P2689" i="1" s="1"/>
  <c r="C2690" i="1"/>
  <c r="D2690" i="1"/>
  <c r="C2691" i="1"/>
  <c r="D2691" i="1"/>
  <c r="C2692" i="1"/>
  <c r="D2692" i="1"/>
  <c r="C2693" i="1"/>
  <c r="D2693" i="1"/>
  <c r="H2693" i="1" s="1"/>
  <c r="P2693" i="1" s="1"/>
  <c r="C2694" i="1"/>
  <c r="D2694" i="1"/>
  <c r="C2695" i="1"/>
  <c r="D2695" i="1"/>
  <c r="C2696" i="1"/>
  <c r="D2696" i="1"/>
  <c r="C2697" i="1"/>
  <c r="D2697" i="1"/>
  <c r="H2697" i="1" s="1"/>
  <c r="P2697" i="1" s="1"/>
  <c r="F2671" i="1"/>
  <c r="G2671" i="1" s="1"/>
  <c r="O2671" i="1" s="1"/>
  <c r="L2671" i="1"/>
  <c r="N2671" i="1" s="1"/>
  <c r="F2672" i="1"/>
  <c r="G2672" i="1" s="1"/>
  <c r="O2672" i="1" s="1"/>
  <c r="K2672" i="1"/>
  <c r="M2672" i="1" s="1"/>
  <c r="L2672" i="1"/>
  <c r="N2672" i="1" s="1"/>
  <c r="F2673" i="1"/>
  <c r="K2673" i="1" s="1"/>
  <c r="M2673" i="1" s="1"/>
  <c r="H2673" i="1"/>
  <c r="P2673" i="1" s="1"/>
  <c r="L2673" i="1"/>
  <c r="N2673" i="1" s="1"/>
  <c r="F2674" i="1"/>
  <c r="K2674" i="1" s="1"/>
  <c r="M2674" i="1" s="1"/>
  <c r="F2675" i="1"/>
  <c r="H2675" i="1" s="1"/>
  <c r="P2675" i="1" s="1"/>
  <c r="F2676" i="1"/>
  <c r="K2676" i="1" s="1"/>
  <c r="M2676" i="1" s="1"/>
  <c r="L2676" i="1"/>
  <c r="N2676" i="1" s="1"/>
  <c r="F2677" i="1"/>
  <c r="G2677" i="1"/>
  <c r="O2677" i="1" s="1"/>
  <c r="K2677" i="1"/>
  <c r="M2677" i="1" s="1"/>
  <c r="L2677" i="1"/>
  <c r="N2677" i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G2681" i="1"/>
  <c r="O2681" i="1" s="1"/>
  <c r="K2681" i="1"/>
  <c r="M2681" i="1" s="1"/>
  <c r="L2681" i="1"/>
  <c r="N2681" i="1"/>
  <c r="F2682" i="1"/>
  <c r="K2682" i="1" s="1"/>
  <c r="M2682" i="1" s="1"/>
  <c r="F2683" i="1"/>
  <c r="H2683" i="1" s="1"/>
  <c r="P2683" i="1" s="1"/>
  <c r="F2684" i="1"/>
  <c r="K2684" i="1" s="1"/>
  <c r="M2684" i="1" s="1"/>
  <c r="L2684" i="1"/>
  <c r="N2684" i="1" s="1"/>
  <c r="F2685" i="1"/>
  <c r="G2685" i="1"/>
  <c r="O2685" i="1" s="1"/>
  <c r="K2685" i="1"/>
  <c r="M2685" i="1" s="1"/>
  <c r="L2685" i="1"/>
  <c r="N2685" i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/>
  <c r="F2690" i="1"/>
  <c r="K2690" i="1" s="1"/>
  <c r="M2690" i="1" s="1"/>
  <c r="G2690" i="1"/>
  <c r="O2690" i="1" s="1"/>
  <c r="F2691" i="1"/>
  <c r="G2691" i="1"/>
  <c r="O2691" i="1" s="1"/>
  <c r="F2692" i="1"/>
  <c r="K2692" i="1" s="1"/>
  <c r="M2692" i="1" s="1"/>
  <c r="F2693" i="1"/>
  <c r="G2693" i="1" s="1"/>
  <c r="O2693" i="1" s="1"/>
  <c r="F2694" i="1"/>
  <c r="K2694" i="1" s="1"/>
  <c r="M2694" i="1" s="1"/>
  <c r="L2694" i="1"/>
  <c r="N2694" i="1" s="1"/>
  <c r="F2695" i="1"/>
  <c r="G2695" i="1" s="1"/>
  <c r="O2695" i="1" s="1"/>
  <c r="L2695" i="1"/>
  <c r="N2695" i="1" s="1"/>
  <c r="F2696" i="1"/>
  <c r="K2696" i="1" s="1"/>
  <c r="M2696" i="1" s="1"/>
  <c r="L2696" i="1"/>
  <c r="N2696" i="1" s="1"/>
  <c r="F2697" i="1"/>
  <c r="G2697" i="1"/>
  <c r="O2697" i="1" s="1"/>
  <c r="K2697" i="1"/>
  <c r="M2697" i="1" s="1"/>
  <c r="L2697" i="1"/>
  <c r="N2697" i="1"/>
  <c r="D2671" i="2"/>
  <c r="E2671" i="2"/>
  <c r="F2671" i="2"/>
  <c r="D2672" i="2"/>
  <c r="E2672" i="2"/>
  <c r="F2672" i="2"/>
  <c r="K2672" i="2" s="1"/>
  <c r="W2672" i="2" s="1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K2678" i="2" s="1"/>
  <c r="W2678" i="2" s="1"/>
  <c r="D2679" i="2"/>
  <c r="E2679" i="2"/>
  <c r="F2679" i="2"/>
  <c r="D2680" i="2"/>
  <c r="E2680" i="2"/>
  <c r="F2680" i="2"/>
  <c r="K2680" i="2" s="1"/>
  <c r="W2680" i="2" s="1"/>
  <c r="D2681" i="2"/>
  <c r="E2681" i="2"/>
  <c r="F2681" i="2"/>
  <c r="D2682" i="2"/>
  <c r="E2682" i="2"/>
  <c r="F2682" i="2"/>
  <c r="K2682" i="2" s="1"/>
  <c r="W2682" i="2" s="1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K2694" i="2" s="1"/>
  <c r="W2694" i="2" s="1"/>
  <c r="D2695" i="2"/>
  <c r="E2695" i="2"/>
  <c r="F2695" i="2"/>
  <c r="D2696" i="2"/>
  <c r="E2696" i="2"/>
  <c r="F2696" i="2"/>
  <c r="K2696" i="2" s="1"/>
  <c r="W2696" i="2" s="1"/>
  <c r="D2697" i="2"/>
  <c r="E2697" i="2"/>
  <c r="F2697" i="2"/>
  <c r="H2671" i="2"/>
  <c r="I2671" i="2" s="1"/>
  <c r="U2671" i="2" s="1"/>
  <c r="H2672" i="2"/>
  <c r="I2672" i="2" s="1"/>
  <c r="U2672" i="2" s="1"/>
  <c r="H2673" i="2"/>
  <c r="I2673" i="2" s="1"/>
  <c r="U2673" i="2" s="1"/>
  <c r="H2674" i="2"/>
  <c r="I2674" i="2" s="1"/>
  <c r="U2674" i="2" s="1"/>
  <c r="H2675" i="2"/>
  <c r="I2675" i="2" s="1"/>
  <c r="U2675" i="2" s="1"/>
  <c r="K2675" i="2"/>
  <c r="W2675" i="2" s="1"/>
  <c r="H2676" i="2"/>
  <c r="K2676" i="2"/>
  <c r="W2676" i="2" s="1"/>
  <c r="H2677" i="2"/>
  <c r="I2677" i="2" s="1"/>
  <c r="U2677" i="2" s="1"/>
  <c r="K2677" i="2"/>
  <c r="W2677" i="2" s="1"/>
  <c r="H2678" i="2"/>
  <c r="H2679" i="2"/>
  <c r="I2679" i="2" s="1"/>
  <c r="U2679" i="2" s="1"/>
  <c r="H2680" i="2"/>
  <c r="H2681" i="2"/>
  <c r="I2681" i="2" s="1"/>
  <c r="U2681" i="2" s="1"/>
  <c r="H2682" i="2"/>
  <c r="I2682" i="2" s="1"/>
  <c r="U2682" i="2" s="1"/>
  <c r="H2683" i="2"/>
  <c r="I2683" i="2" s="1"/>
  <c r="U2683" i="2" s="1"/>
  <c r="K2683" i="2"/>
  <c r="W2683" i="2" s="1"/>
  <c r="H2684" i="2"/>
  <c r="K2684" i="2"/>
  <c r="W2684" i="2" s="1"/>
  <c r="H2685" i="2"/>
  <c r="I2685" i="2" s="1"/>
  <c r="U2685" i="2" s="1"/>
  <c r="K2685" i="2"/>
  <c r="W2685" i="2" s="1"/>
  <c r="H2686" i="2"/>
  <c r="I2686" i="2" s="1"/>
  <c r="U2686" i="2" s="1"/>
  <c r="H2687" i="2"/>
  <c r="I2687" i="2" s="1"/>
  <c r="U2687" i="2" s="1"/>
  <c r="H2688" i="2"/>
  <c r="I2688" i="2" s="1"/>
  <c r="U2688" i="2" s="1"/>
  <c r="H2689" i="2"/>
  <c r="I2689" i="2" s="1"/>
  <c r="U2689" i="2" s="1"/>
  <c r="H2690" i="2"/>
  <c r="I2690" i="2" s="1"/>
  <c r="U2690" i="2" s="1"/>
  <c r="H2691" i="2"/>
  <c r="I2691" i="2" s="1"/>
  <c r="U2691" i="2" s="1"/>
  <c r="K2691" i="2"/>
  <c r="W2691" i="2" s="1"/>
  <c r="H2692" i="2"/>
  <c r="K2692" i="2"/>
  <c r="W2692" i="2" s="1"/>
  <c r="H2693" i="2"/>
  <c r="I2693" i="2" s="1"/>
  <c r="U2693" i="2" s="1"/>
  <c r="K2693" i="2"/>
  <c r="W2693" i="2" s="1"/>
  <c r="H2694" i="2"/>
  <c r="H2695" i="2"/>
  <c r="I2695" i="2" s="1"/>
  <c r="U2695" i="2" s="1"/>
  <c r="H2696" i="2"/>
  <c r="P2696" i="2" s="1"/>
  <c r="S2696" i="2" s="1"/>
  <c r="H2697" i="2"/>
  <c r="I2697" i="2" s="1"/>
  <c r="U2697" i="2" s="1"/>
  <c r="O2671" i="2"/>
  <c r="R2671" i="2" s="1"/>
  <c r="Q2671" i="2"/>
  <c r="T2671" i="2" s="1"/>
  <c r="O2672" i="2"/>
  <c r="R2672" i="2" s="1"/>
  <c r="O2673" i="2"/>
  <c r="R2673" i="2" s="1"/>
  <c r="Q2673" i="2"/>
  <c r="T2673" i="2" s="1"/>
  <c r="P2674" i="2"/>
  <c r="S2674" i="2" s="1"/>
  <c r="O2675" i="2"/>
  <c r="R2675" i="2" s="1"/>
  <c r="P2675" i="2"/>
  <c r="S2675" i="2" s="1"/>
  <c r="Q2675" i="2"/>
  <c r="T2675" i="2" s="1"/>
  <c r="O2676" i="2"/>
  <c r="R2676" i="2" s="1"/>
  <c r="P2676" i="2"/>
  <c r="S2676" i="2" s="1"/>
  <c r="Q2676" i="2"/>
  <c r="T2676" i="2" s="1"/>
  <c r="O2677" i="2"/>
  <c r="P2677" i="2"/>
  <c r="S2677" i="2" s="1"/>
  <c r="Q2677" i="2"/>
  <c r="T2677" i="2" s="1"/>
  <c r="R2677" i="2"/>
  <c r="O2678" i="2"/>
  <c r="R2678" i="2" s="1"/>
  <c r="P2678" i="2"/>
  <c r="S2678" i="2" s="1"/>
  <c r="Q2678" i="2"/>
  <c r="T2678" i="2" s="1"/>
  <c r="O2679" i="2"/>
  <c r="R2679" i="2" s="1"/>
  <c r="O2680" i="2"/>
  <c r="R2680" i="2" s="1"/>
  <c r="P2680" i="2"/>
  <c r="S2680" i="2" s="1"/>
  <c r="Q2680" i="2"/>
  <c r="T2680" i="2" s="1"/>
  <c r="O2681" i="2"/>
  <c r="R2681" i="2" s="1"/>
  <c r="O2682" i="2"/>
  <c r="R2682" i="2" s="1"/>
  <c r="P2682" i="2"/>
  <c r="S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Q2684" i="2"/>
  <c r="T2684" i="2" s="1"/>
  <c r="S2684" i="2"/>
  <c r="O2685" i="2"/>
  <c r="R2685" i="2" s="1"/>
  <c r="P2685" i="2"/>
  <c r="Q2685" i="2"/>
  <c r="T2685" i="2" s="1"/>
  <c r="S2685" i="2"/>
  <c r="O2686" i="2"/>
  <c r="P2686" i="2"/>
  <c r="S2686" i="2" s="1"/>
  <c r="Q2686" i="2"/>
  <c r="T2686" i="2" s="1"/>
  <c r="R2686" i="2"/>
  <c r="P2687" i="2"/>
  <c r="S2687" i="2" s="1"/>
  <c r="Q2687" i="2"/>
  <c r="T2687" i="2"/>
  <c r="P2688" i="2"/>
  <c r="S2688" i="2" s="1"/>
  <c r="P2689" i="2"/>
  <c r="S2689" i="2" s="1"/>
  <c r="Q2689" i="2"/>
  <c r="T2689" i="2" s="1"/>
  <c r="P2690" i="2"/>
  <c r="S2690" i="2" s="1"/>
  <c r="O2691" i="2"/>
  <c r="R2691" i="2" s="1"/>
  <c r="P2691" i="2"/>
  <c r="S2691" i="2" s="1"/>
  <c r="Q2691" i="2"/>
  <c r="T2691" i="2" s="1"/>
  <c r="O2692" i="2"/>
  <c r="R2692" i="2" s="1"/>
  <c r="P2692" i="2"/>
  <c r="Q2692" i="2"/>
  <c r="T2692" i="2" s="1"/>
  <c r="S2692" i="2"/>
  <c r="O2693" i="2"/>
  <c r="P2693" i="2"/>
  <c r="S2693" i="2" s="1"/>
  <c r="Q2693" i="2"/>
  <c r="T2693" i="2" s="1"/>
  <c r="R2693" i="2"/>
  <c r="O2694" i="2"/>
  <c r="R2694" i="2" s="1"/>
  <c r="P2694" i="2"/>
  <c r="S2694" i="2" s="1"/>
  <c r="Q2694" i="2"/>
  <c r="T2694" i="2" s="1"/>
  <c r="Q2695" i="2"/>
  <c r="T2695" i="2" s="1"/>
  <c r="O2696" i="2"/>
  <c r="R2696" i="2" s="1"/>
  <c r="Q2696" i="2"/>
  <c r="T2696" i="2" s="1"/>
  <c r="Q2697" i="2"/>
  <c r="T2697" i="2" s="1"/>
  <c r="K2690" i="2" l="1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H2579" i="1" s="1"/>
  <c r="P2579" i="1" s="1"/>
  <c r="C2580" i="1"/>
  <c r="D2580" i="1"/>
  <c r="C2581" i="1"/>
  <c r="D2581" i="1"/>
  <c r="C2582" i="1"/>
  <c r="D2582" i="1"/>
  <c r="C2583" i="1"/>
  <c r="D2583" i="1"/>
  <c r="H2583" i="1" s="1"/>
  <c r="P2583" i="1" s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H2591" i="1" s="1"/>
  <c r="P2591" i="1" s="1"/>
  <c r="C2592" i="1"/>
  <c r="D2592" i="1"/>
  <c r="C2593" i="1"/>
  <c r="D2593" i="1"/>
  <c r="C2594" i="1"/>
  <c r="D2594" i="1"/>
  <c r="C2595" i="1"/>
  <c r="D2595" i="1"/>
  <c r="H2595" i="1" s="1"/>
  <c r="P2595" i="1" s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H2607" i="1" s="1"/>
  <c r="P2607" i="1" s="1"/>
  <c r="C2608" i="1"/>
  <c r="D2608" i="1"/>
  <c r="C2609" i="1"/>
  <c r="D2609" i="1"/>
  <c r="C2610" i="1"/>
  <c r="D2610" i="1"/>
  <c r="C2611" i="1"/>
  <c r="D2611" i="1"/>
  <c r="H2611" i="1" s="1"/>
  <c r="P2611" i="1" s="1"/>
  <c r="C2612" i="1"/>
  <c r="D2612" i="1"/>
  <c r="C2613" i="1"/>
  <c r="D2613" i="1"/>
  <c r="C2614" i="1"/>
  <c r="D2614" i="1"/>
  <c r="C2615" i="1"/>
  <c r="D2615" i="1"/>
  <c r="H2615" i="1" s="1"/>
  <c r="P2615" i="1" s="1"/>
  <c r="C2616" i="1"/>
  <c r="D2616" i="1"/>
  <c r="C2617" i="1"/>
  <c r="D2617" i="1"/>
  <c r="C2618" i="1"/>
  <c r="D2618" i="1"/>
  <c r="C2619" i="1"/>
  <c r="D2619" i="1"/>
  <c r="H2619" i="1" s="1"/>
  <c r="P2619" i="1" s="1"/>
  <c r="C2620" i="1"/>
  <c r="D2620" i="1"/>
  <c r="C2621" i="1"/>
  <c r="D2621" i="1"/>
  <c r="C2622" i="1"/>
  <c r="D2622" i="1"/>
  <c r="C2623" i="1"/>
  <c r="D2623" i="1"/>
  <c r="H2623" i="1" s="1"/>
  <c r="P2623" i="1" s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H2629" i="1" s="1"/>
  <c r="P2629" i="1" s="1"/>
  <c r="C2630" i="1"/>
  <c r="D2630" i="1"/>
  <c r="C2631" i="1"/>
  <c r="D2631" i="1"/>
  <c r="C2632" i="1"/>
  <c r="D2632" i="1"/>
  <c r="C2633" i="1"/>
  <c r="D2633" i="1"/>
  <c r="H2633" i="1" s="1"/>
  <c r="P2633" i="1" s="1"/>
  <c r="C2634" i="1"/>
  <c r="D2634" i="1"/>
  <c r="C2635" i="1"/>
  <c r="D2635" i="1"/>
  <c r="C2636" i="1"/>
  <c r="D2636" i="1"/>
  <c r="C2637" i="1"/>
  <c r="D2637" i="1"/>
  <c r="H2637" i="1" s="1"/>
  <c r="P2637" i="1" s="1"/>
  <c r="C2638" i="1"/>
  <c r="D2638" i="1"/>
  <c r="C2639" i="1"/>
  <c r="D2639" i="1"/>
  <c r="C2640" i="1"/>
  <c r="D2640" i="1"/>
  <c r="C2641" i="1"/>
  <c r="D2641" i="1"/>
  <c r="H2641" i="1" s="1"/>
  <c r="P2641" i="1" s="1"/>
  <c r="C2642" i="1"/>
  <c r="D2642" i="1"/>
  <c r="C2643" i="1"/>
  <c r="D2643" i="1"/>
  <c r="C2644" i="1"/>
  <c r="D2644" i="1"/>
  <c r="C2645" i="1"/>
  <c r="D2645" i="1"/>
  <c r="H2645" i="1" s="1"/>
  <c r="P2645" i="1" s="1"/>
  <c r="C2646" i="1"/>
  <c r="D2646" i="1"/>
  <c r="C2647" i="1"/>
  <c r="D2647" i="1"/>
  <c r="C2648" i="1"/>
  <c r="D2648" i="1"/>
  <c r="C2649" i="1"/>
  <c r="D2649" i="1"/>
  <c r="H2649" i="1" s="1"/>
  <c r="P2649" i="1" s="1"/>
  <c r="C2650" i="1"/>
  <c r="D2650" i="1"/>
  <c r="C2651" i="1"/>
  <c r="D2651" i="1"/>
  <c r="C2652" i="1"/>
  <c r="D2652" i="1"/>
  <c r="C2653" i="1"/>
  <c r="D2653" i="1"/>
  <c r="H2653" i="1" s="1"/>
  <c r="P2653" i="1" s="1"/>
  <c r="C2654" i="1"/>
  <c r="D2654" i="1"/>
  <c r="C2655" i="1"/>
  <c r="D2655" i="1"/>
  <c r="C2656" i="1"/>
  <c r="D2656" i="1"/>
  <c r="C2657" i="1"/>
  <c r="D2657" i="1"/>
  <c r="H2657" i="1" s="1"/>
  <c r="P2657" i="1" s="1"/>
  <c r="C2658" i="1"/>
  <c r="D2658" i="1"/>
  <c r="C2659" i="1"/>
  <c r="D2659" i="1"/>
  <c r="C2660" i="1"/>
  <c r="D2660" i="1"/>
  <c r="C2661" i="1"/>
  <c r="D2661" i="1"/>
  <c r="H2661" i="1" s="1"/>
  <c r="P2661" i="1" s="1"/>
  <c r="C2662" i="1"/>
  <c r="D2662" i="1"/>
  <c r="C2663" i="1"/>
  <c r="D2663" i="1"/>
  <c r="C2664" i="1"/>
  <c r="D2664" i="1"/>
  <c r="C2665" i="1"/>
  <c r="D2665" i="1"/>
  <c r="H2665" i="1" s="1"/>
  <c r="P2665" i="1" s="1"/>
  <c r="C2666" i="1"/>
  <c r="D2666" i="1"/>
  <c r="C2667" i="1"/>
  <c r="D2667" i="1"/>
  <c r="C2668" i="1"/>
  <c r="D2668" i="1"/>
  <c r="C2669" i="1"/>
  <c r="D2669" i="1"/>
  <c r="H2669" i="1" s="1"/>
  <c r="P2669" i="1" s="1"/>
  <c r="C2670" i="1"/>
  <c r="D2670" i="1"/>
  <c r="F2578" i="1"/>
  <c r="L2578" i="1" s="1"/>
  <c r="N2578" i="1" s="1"/>
  <c r="K2578" i="1"/>
  <c r="M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/>
  <c r="O2584" i="1" s="1"/>
  <c r="F2585" i="1"/>
  <c r="L2585" i="1"/>
  <c r="N2585" i="1" s="1"/>
  <c r="F2586" i="1"/>
  <c r="L2586" i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K2595" i="1"/>
  <c r="M2595" i="1" s="1"/>
  <c r="L2595" i="1"/>
  <c r="N2595" i="1" s="1"/>
  <c r="F2596" i="1"/>
  <c r="F2597" i="1"/>
  <c r="L2597" i="1"/>
  <c r="N2597" i="1" s="1"/>
  <c r="F2598" i="1"/>
  <c r="F2599" i="1"/>
  <c r="K2599" i="1" s="1"/>
  <c r="M2599" i="1" s="1"/>
  <c r="F2600" i="1"/>
  <c r="F2601" i="1"/>
  <c r="L2601" i="1"/>
  <c r="N2601" i="1" s="1"/>
  <c r="F2602" i="1"/>
  <c r="F2603" i="1"/>
  <c r="K2603" i="1" s="1"/>
  <c r="M2603" i="1" s="1"/>
  <c r="F2604" i="1"/>
  <c r="H2604" i="1" s="1"/>
  <c r="P2604" i="1" s="1"/>
  <c r="F2605" i="1"/>
  <c r="L2605" i="1" s="1"/>
  <c r="N2605" i="1" s="1"/>
  <c r="F2606" i="1"/>
  <c r="H2606" i="1" s="1"/>
  <c r="P2606" i="1" s="1"/>
  <c r="F2607" i="1"/>
  <c r="F2608" i="1"/>
  <c r="H2608" i="1" s="1"/>
  <c r="P2608" i="1" s="1"/>
  <c r="F2609" i="1"/>
  <c r="L2609" i="1" s="1"/>
  <c r="N2609" i="1" s="1"/>
  <c r="F2610" i="1"/>
  <c r="L2610" i="1" s="1"/>
  <c r="N2610" i="1" s="1"/>
  <c r="H2610" i="1"/>
  <c r="P2610" i="1" s="1"/>
  <c r="F2611" i="1"/>
  <c r="F2612" i="1"/>
  <c r="H2612" i="1" s="1"/>
  <c r="P2612" i="1" s="1"/>
  <c r="L2612" i="1"/>
  <c r="N2612" i="1" s="1"/>
  <c r="F2613" i="1"/>
  <c r="L2613" i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H2622" i="1"/>
  <c r="P2622" i="1" s="1"/>
  <c r="F2623" i="1"/>
  <c r="L2623" i="1" s="1"/>
  <c r="N2623" i="1" s="1"/>
  <c r="K2623" i="1"/>
  <c r="M2623" i="1" s="1"/>
  <c r="F2624" i="1"/>
  <c r="F2625" i="1"/>
  <c r="F2626" i="1"/>
  <c r="H2626" i="1" s="1"/>
  <c r="P2626" i="1" s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K2641" i="1"/>
  <c r="M2641" i="1" s="1"/>
  <c r="F2642" i="1"/>
  <c r="F2643" i="1"/>
  <c r="L2643" i="1" s="1"/>
  <c r="N2643" i="1" s="1"/>
  <c r="F2644" i="1"/>
  <c r="L2644" i="1" s="1"/>
  <c r="N2644" i="1" s="1"/>
  <c r="K2644" i="1"/>
  <c r="M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H2652" i="1" s="1"/>
  <c r="P2652" i="1" s="1"/>
  <c r="F2653" i="1"/>
  <c r="F2654" i="1"/>
  <c r="L2654" i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K2661" i="1"/>
  <c r="M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/>
  <c r="N2668" i="1" s="1"/>
  <c r="F2669" i="1"/>
  <c r="K2669" i="1" s="1"/>
  <c r="L2669" i="1"/>
  <c r="N2669" i="1" s="1"/>
  <c r="M2669" i="1"/>
  <c r="F2670" i="1"/>
  <c r="L2670" i="1" s="1"/>
  <c r="N2670" i="1" s="1"/>
  <c r="Q2637" i="2"/>
  <c r="T2637" i="2" s="1"/>
  <c r="P2648" i="2"/>
  <c r="S2648" i="2" s="1"/>
  <c r="P2660" i="2"/>
  <c r="S2660" i="2" s="1"/>
  <c r="P2668" i="2"/>
  <c r="S2668" i="2" s="1"/>
  <c r="D2578" i="2"/>
  <c r="E2578" i="2"/>
  <c r="J2578" i="2" s="1"/>
  <c r="V2578" i="2" s="1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J2586" i="2" s="1"/>
  <c r="V2586" i="2" s="1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J2590" i="2" s="1"/>
  <c r="V2590" i="2" s="1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J2594" i="2" s="1"/>
  <c r="V2594" i="2" s="1"/>
  <c r="F2594" i="2"/>
  <c r="D2595" i="2"/>
  <c r="E2595" i="2"/>
  <c r="F2595" i="2"/>
  <c r="D2596" i="2"/>
  <c r="E2596" i="2"/>
  <c r="F2596" i="2"/>
  <c r="D2597" i="2"/>
  <c r="I2597" i="2" s="1"/>
  <c r="U2597" i="2" s="1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I2601" i="2" s="1"/>
  <c r="U2601" i="2" s="1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I2605" i="2" s="1"/>
  <c r="U2605" i="2" s="1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I2613" i="2" s="1"/>
  <c r="U2613" i="2" s="1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I2617" i="2" s="1"/>
  <c r="U2617" i="2" s="1"/>
  <c r="E2617" i="2"/>
  <c r="F2617" i="2"/>
  <c r="D2618" i="2"/>
  <c r="E2618" i="2"/>
  <c r="J2618" i="2" s="1"/>
  <c r="V2618" i="2" s="1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I2637" i="2" s="1"/>
  <c r="U2637" i="2" s="1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J2642" i="2" s="1"/>
  <c r="V2642" i="2" s="1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I2649" i="2" s="1"/>
  <c r="U2649" i="2" s="1"/>
  <c r="E2649" i="2"/>
  <c r="F2649" i="2"/>
  <c r="D2650" i="2"/>
  <c r="E2650" i="2"/>
  <c r="J2650" i="2" s="1"/>
  <c r="V2650" i="2" s="1"/>
  <c r="F2650" i="2"/>
  <c r="D2651" i="2"/>
  <c r="E2651" i="2"/>
  <c r="F2651" i="2"/>
  <c r="D2652" i="2"/>
  <c r="E2652" i="2"/>
  <c r="F2652" i="2"/>
  <c r="D2653" i="2"/>
  <c r="I2653" i="2" s="1"/>
  <c r="U2653" i="2" s="1"/>
  <c r="E2653" i="2"/>
  <c r="F2653" i="2"/>
  <c r="D2654" i="2"/>
  <c r="E2654" i="2"/>
  <c r="J2654" i="2" s="1"/>
  <c r="V2654" i="2" s="1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J2658" i="2" s="1"/>
  <c r="V2658" i="2" s="1"/>
  <c r="F2658" i="2"/>
  <c r="D2659" i="2"/>
  <c r="E2659" i="2"/>
  <c r="F2659" i="2"/>
  <c r="D2660" i="2"/>
  <c r="E2660" i="2"/>
  <c r="F2660" i="2"/>
  <c r="D2661" i="2"/>
  <c r="I2661" i="2" s="1"/>
  <c r="U2661" i="2" s="1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I2665" i="2" s="1"/>
  <c r="U2665" i="2" s="1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I2669" i="2" s="1"/>
  <c r="U2669" i="2" s="1"/>
  <c r="E2669" i="2"/>
  <c r="F2669" i="2"/>
  <c r="D2670" i="2"/>
  <c r="E2670" i="2"/>
  <c r="J2670" i="2" s="1"/>
  <c r="V2670" i="2" s="1"/>
  <c r="F2670" i="2"/>
  <c r="J2581" i="2"/>
  <c r="V2581" i="2" s="1"/>
  <c r="I2585" i="2"/>
  <c r="U2585" i="2" s="1"/>
  <c r="I2589" i="2"/>
  <c r="U2589" i="2" s="1"/>
  <c r="I2608" i="2"/>
  <c r="U2608" i="2" s="1"/>
  <c r="I2620" i="2"/>
  <c r="U2620" i="2" s="1"/>
  <c r="J2641" i="2"/>
  <c r="V2641" i="2" s="1"/>
  <c r="K2648" i="2"/>
  <c r="W2648" i="2" s="1"/>
  <c r="K2652" i="2"/>
  <c r="W2652" i="2" s="1"/>
  <c r="H2578" i="2"/>
  <c r="I2578" i="2" s="1"/>
  <c r="U2578" i="2" s="1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K2586" i="2" s="1"/>
  <c r="W2586" i="2" s="1"/>
  <c r="H2587" i="2"/>
  <c r="H2588" i="2"/>
  <c r="I2588" i="2" s="1"/>
  <c r="U2588" i="2" s="1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I2596" i="2" s="1"/>
  <c r="U2596" i="2" s="1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I2660" i="2" s="1"/>
  <c r="U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I2638" i="2" l="1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K2565" i="1"/>
  <c r="M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G2527" i="1" l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K2437" i="1"/>
  <c r="M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G2447" i="1" l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H2426" i="2"/>
  <c r="P2426" i="2" s="1"/>
  <c r="S2426" i="2" s="1"/>
  <c r="H2427" i="2"/>
  <c r="J2427" i="2" s="1"/>
  <c r="V2427" i="2" s="1"/>
  <c r="K2414" i="2" l="1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I2408" i="2" s="1"/>
  <c r="U2408" i="2" s="1"/>
  <c r="H2409" i="2"/>
  <c r="H2410" i="2"/>
  <c r="H2411" i="2"/>
  <c r="P2411" i="2" s="1"/>
  <c r="S2411" i="2" s="1"/>
  <c r="H2412" i="2"/>
  <c r="I2412" i="2" s="1"/>
  <c r="U2412" i="2" s="1"/>
  <c r="H2413" i="2"/>
  <c r="G2410" i="1" l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24" i="1" l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G2176" i="1" l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11" i="1" l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59" i="1" l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J602" i="2" l="1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<sst xmlns="http://schemas.openxmlformats.org/spreadsheetml/2006/main" count="46506" uniqueCount="605">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</sst>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987"/>
  <sheetViews>
    <sheetView zoomScale="73" zoomScaleNormal="73" workbookViewId="0">
      <pane xSplit="2" ySplit="1" topLeftCell="E2962" activePane="bottomRight" state="frozen"/>
      <selection pane="topRight" activeCell="C1" sqref="C1"/>
      <selection pane="bottomLeft" activeCell="A2" sqref="A2"/>
      <selection pane="bottomRight" activeCell="Z2984" sqref="Z2984:AB298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73" t="s">
        <v>3</v>
      </c>
      <c r="B1" s="74"/>
      <c r="C1" s="75" t="s">
        <v>4</v>
      </c>
      <c r="D1" s="76"/>
      <c r="E1" s="2" t="s">
        <v>1</v>
      </c>
      <c r="F1" s="2" t="s">
        <v>10</v>
      </c>
      <c r="G1" s="78" t="s">
        <v>2</v>
      </c>
      <c r="H1" s="76"/>
      <c r="I1" s="75" t="s">
        <v>0</v>
      </c>
      <c r="J1" s="76"/>
      <c r="K1" s="75" t="s">
        <v>15</v>
      </c>
      <c r="L1" s="76"/>
      <c r="M1" s="79" t="s">
        <v>5</v>
      </c>
      <c r="N1" s="80"/>
      <c r="O1" s="77" t="s">
        <v>6</v>
      </c>
      <c r="P1" s="7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5">
        <v>0.50490328398839013</v>
      </c>
      <c r="B2502" s="35">
        <v>0.49122595826051413</v>
      </c>
      <c r="C2502" s="31">
        <f t="shared" si="703"/>
        <v>1.9805773337433754</v>
      </c>
      <c r="D2502" s="32">
        <f t="shared" si="704"/>
        <v>2.0357230378075122</v>
      </c>
      <c r="F2502" s="34">
        <f t="shared" si="705"/>
        <v>1</v>
      </c>
      <c r="G2502" s="34">
        <f t="shared" si="706"/>
        <v>1.9805773337433754</v>
      </c>
      <c r="H2502" s="34">
        <f t="shared" si="707"/>
        <v>2.0357230378075122</v>
      </c>
      <c r="K2502" s="34">
        <f t="shared" si="708"/>
        <v>0</v>
      </c>
      <c r="L2502" s="34">
        <f t="shared" si="709"/>
        <v>0</v>
      </c>
      <c r="M2502" s="35" t="e">
        <f t="shared" si="710"/>
        <v>#DIV/0!</v>
      </c>
      <c r="N2502" s="35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6" t="s">
        <v>17</v>
      </c>
      <c r="U2502" s="36" t="s">
        <v>361</v>
      </c>
      <c r="V2502" s="49" t="s">
        <v>564</v>
      </c>
      <c r="W2502" s="36"/>
      <c r="X2502" s="38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e">
        <v>#N/A</v>
      </c>
      <c r="B2505" s="6" t="e">
        <v>#N/A</v>
      </c>
      <c r="C2505" s="13" t="e">
        <f t="shared" si="714"/>
        <v>#N/A</v>
      </c>
      <c r="D2505" s="14" t="e">
        <f t="shared" si="715"/>
        <v>#N/A</v>
      </c>
      <c r="F2505" s="7">
        <f t="shared" si="716"/>
        <v>1</v>
      </c>
      <c r="G2505" s="7" t="e">
        <f t="shared" si="717"/>
        <v>#N/A</v>
      </c>
      <c r="H2505" s="7" t="e">
        <f t="shared" si="718"/>
        <v>#N/A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#N/A</v>
      </c>
      <c r="P2505" s="12" t="e">
        <f t="shared" si="724"/>
        <v>#N/A</v>
      </c>
      <c r="Q2505" t="s">
        <v>565</v>
      </c>
      <c r="R2505" t="s">
        <v>293</v>
      </c>
      <c r="S2505" t="s">
        <v>297</v>
      </c>
      <c r="T2505" s="8" t="e">
        <v>#N/A</v>
      </c>
      <c r="U2505" s="8" t="e">
        <v>#N/A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e">
        <v>#N/A</v>
      </c>
      <c r="B2519" s="6" t="e">
        <v>#N/A</v>
      </c>
      <c r="C2519" s="13" t="e">
        <f t="shared" si="714"/>
        <v>#N/A</v>
      </c>
      <c r="D2519" s="14" t="e">
        <f t="shared" si="715"/>
        <v>#N/A</v>
      </c>
      <c r="F2519" s="7">
        <f t="shared" si="716"/>
        <v>1</v>
      </c>
      <c r="G2519" s="7" t="e">
        <f t="shared" si="717"/>
        <v>#N/A</v>
      </c>
      <c r="H2519" s="7" t="e">
        <f t="shared" si="718"/>
        <v>#N/A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#N/A</v>
      </c>
      <c r="P2519" s="12" t="e">
        <f t="shared" si="724"/>
        <v>#N/A</v>
      </c>
      <c r="Q2519" t="s">
        <v>322</v>
      </c>
      <c r="R2519" t="s">
        <v>566</v>
      </c>
      <c r="S2519" t="s">
        <v>266</v>
      </c>
      <c r="T2519" s="8" t="e">
        <v>#N/A</v>
      </c>
      <c r="U2519" s="8" t="e">
        <v>#N/A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e">
        <v>#N/A</v>
      </c>
      <c r="B2521" s="6" t="e">
        <v>#N/A</v>
      </c>
      <c r="C2521" s="13" t="e">
        <f t="shared" si="714"/>
        <v>#N/A</v>
      </c>
      <c r="D2521" s="14" t="e">
        <f t="shared" si="715"/>
        <v>#N/A</v>
      </c>
      <c r="F2521" s="7">
        <f t="shared" si="716"/>
        <v>1</v>
      </c>
      <c r="G2521" s="7" t="e">
        <f t="shared" si="717"/>
        <v>#N/A</v>
      </c>
      <c r="H2521" s="7" t="e">
        <f t="shared" si="718"/>
        <v>#N/A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#N/A</v>
      </c>
      <c r="P2521" s="12" t="e">
        <f t="shared" si="724"/>
        <v>#N/A</v>
      </c>
      <c r="Q2521" t="s">
        <v>567</v>
      </c>
      <c r="R2521" t="s">
        <v>316</v>
      </c>
      <c r="S2521" t="s">
        <v>266</v>
      </c>
      <c r="T2521" s="8" t="e">
        <v>#N/A</v>
      </c>
      <c r="U2521" s="8" t="e">
        <v>#N/A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e">
        <v>#N/A</v>
      </c>
      <c r="B2560" s="6" t="e">
        <v>#N/A</v>
      </c>
      <c r="C2560" s="13" t="e">
        <f t="shared" si="714"/>
        <v>#N/A</v>
      </c>
      <c r="D2560" s="14" t="e">
        <f t="shared" si="715"/>
        <v>#N/A</v>
      </c>
      <c r="F2560" s="7">
        <f t="shared" si="716"/>
        <v>1</v>
      </c>
      <c r="G2560" s="7" t="e">
        <f t="shared" si="717"/>
        <v>#N/A</v>
      </c>
      <c r="H2560" s="7" t="e">
        <f t="shared" si="718"/>
        <v>#N/A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#N/A</v>
      </c>
      <c r="P2560" s="12" t="e">
        <f t="shared" si="724"/>
        <v>#N/A</v>
      </c>
      <c r="Q2560" t="s">
        <v>568</v>
      </c>
      <c r="R2560" t="s">
        <v>569</v>
      </c>
      <c r="S2560" t="s">
        <v>257</v>
      </c>
      <c r="T2560" s="8" t="e">
        <v>#N/A</v>
      </c>
      <c r="U2560" s="8" t="e">
        <v>#N/A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5">
        <v>0.20214467186943752</v>
      </c>
      <c r="B2573" s="35">
        <v>0.79780136713589178</v>
      </c>
      <c r="C2573" s="31">
        <f t="shared" si="725"/>
        <v>4.9469520554362489</v>
      </c>
      <c r="D2573" s="32">
        <f t="shared" si="726"/>
        <v>1.2534448312491637</v>
      </c>
      <c r="F2573" s="34">
        <f t="shared" si="727"/>
        <v>1</v>
      </c>
      <c r="G2573" s="34">
        <f t="shared" si="728"/>
        <v>4.9469520554362489</v>
      </c>
      <c r="H2573" s="34">
        <f t="shared" si="729"/>
        <v>1.2534448312491637</v>
      </c>
      <c r="K2573" s="34">
        <f t="shared" si="730"/>
        <v>0</v>
      </c>
      <c r="L2573" s="34">
        <f t="shared" si="731"/>
        <v>0</v>
      </c>
      <c r="M2573" s="35" t="e">
        <f t="shared" si="732"/>
        <v>#DIV/0!</v>
      </c>
      <c r="N2573" s="35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6" t="s">
        <v>19</v>
      </c>
      <c r="U2573" s="36" t="s">
        <v>367</v>
      </c>
      <c r="V2573" s="17" t="s">
        <v>575</v>
      </c>
      <c r="W2573" s="36"/>
      <c r="X2573" s="38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5">
        <v>0.62911863132738388</v>
      </c>
      <c r="B2577" s="35">
        <v>0.36148624579910837</v>
      </c>
      <c r="C2577" s="31">
        <f t="shared" si="736"/>
        <v>1.5895253298890382</v>
      </c>
      <c r="D2577" s="32">
        <f t="shared" si="737"/>
        <v>2.766356982101438</v>
      </c>
      <c r="F2577" s="34">
        <f t="shared" si="738"/>
        <v>1</v>
      </c>
      <c r="G2577" s="34">
        <f t="shared" si="739"/>
        <v>1.5895253298890382</v>
      </c>
      <c r="H2577" s="34">
        <f t="shared" si="740"/>
        <v>2.766356982101438</v>
      </c>
      <c r="K2577" s="34">
        <f t="shared" si="741"/>
        <v>0</v>
      </c>
      <c r="L2577" s="34">
        <f t="shared" si="742"/>
        <v>0</v>
      </c>
      <c r="M2577" s="35" t="e">
        <f t="shared" si="743"/>
        <v>#DIV/0!</v>
      </c>
      <c r="N2577" s="35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6" t="s">
        <v>17</v>
      </c>
      <c r="U2577" s="36" t="s">
        <v>361</v>
      </c>
      <c r="V2577" s="17" t="s">
        <v>576</v>
      </c>
      <c r="W2577" s="36"/>
      <c r="X2577" s="38"/>
      <c r="Z2577" s="17" t="s">
        <v>508</v>
      </c>
      <c r="AA2577" s="17">
        <v>-5</v>
      </c>
      <c r="AB2577" s="17">
        <v>-2</v>
      </c>
    </row>
    <row r="2578" spans="1:28" x14ac:dyDescent="0.25">
      <c r="A2578" s="6" t="e">
        <v>#N/A</v>
      </c>
      <c r="B2578" s="6" t="e">
        <v>#N/A</v>
      </c>
      <c r="C2578" s="13" t="e">
        <f t="shared" ref="C2578:C2641" si="747">(100%/A2578)</f>
        <v>#N/A</v>
      </c>
      <c r="D2578" s="14" t="e">
        <f t="shared" ref="D2578:D2641" si="748">(100%/B2578)</f>
        <v>#N/A</v>
      </c>
      <c r="F2578" s="7">
        <f t="shared" ref="F2578:F2641" si="749">(E2578/100%) + 1</f>
        <v>1</v>
      </c>
      <c r="G2578" s="7" t="e">
        <f t="shared" ref="G2578:G2641" si="750">C2578/F2578</f>
        <v>#N/A</v>
      </c>
      <c r="H2578" s="7" t="e">
        <f t="shared" ref="H2578:H2641" si="751">D2578/F2578</f>
        <v>#N/A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#N/A</v>
      </c>
      <c r="P2578" s="12" t="e">
        <f t="shared" ref="P2578:P2641" si="757">(J2578/H2578)</f>
        <v>#N/A</v>
      </c>
      <c r="Q2578" t="s">
        <v>56</v>
      </c>
      <c r="R2578" t="s">
        <v>569</v>
      </c>
      <c r="S2578" t="s">
        <v>257</v>
      </c>
      <c r="T2578" s="8" t="e">
        <v>#N/A</v>
      </c>
      <c r="U2578" s="8" t="e">
        <v>#N/A</v>
      </c>
      <c r="V2578" s="48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8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e">
        <v>#N/A</v>
      </c>
      <c r="B2584" s="6" t="e">
        <v>#N/A</v>
      </c>
      <c r="C2584" s="13" t="e">
        <f t="shared" si="747"/>
        <v>#N/A</v>
      </c>
      <c r="D2584" s="14" t="e">
        <f t="shared" si="748"/>
        <v>#N/A</v>
      </c>
      <c r="F2584" s="7">
        <f t="shared" si="749"/>
        <v>1</v>
      </c>
      <c r="G2584" s="7" t="e">
        <f t="shared" si="750"/>
        <v>#N/A</v>
      </c>
      <c r="H2584" s="7" t="e">
        <f t="shared" si="751"/>
        <v>#N/A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#N/A</v>
      </c>
      <c r="P2584" s="12" t="e">
        <f t="shared" si="757"/>
        <v>#N/A</v>
      </c>
      <c r="Q2584" t="s">
        <v>290</v>
      </c>
      <c r="R2584" t="s">
        <v>565</v>
      </c>
      <c r="S2584" t="s">
        <v>297</v>
      </c>
      <c r="T2584" s="8" t="e">
        <v>#N/A</v>
      </c>
      <c r="U2584" s="8" t="e">
        <v>#N/A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e">
        <v>#N/A</v>
      </c>
      <c r="B2592" s="6" t="e">
        <v>#N/A</v>
      </c>
      <c r="C2592" s="13" t="e">
        <f t="shared" si="747"/>
        <v>#N/A</v>
      </c>
      <c r="D2592" s="14" t="e">
        <f t="shared" si="748"/>
        <v>#N/A</v>
      </c>
      <c r="F2592" s="7">
        <f t="shared" si="749"/>
        <v>1</v>
      </c>
      <c r="G2592" s="7" t="e">
        <f t="shared" si="750"/>
        <v>#N/A</v>
      </c>
      <c r="H2592" s="7" t="e">
        <f t="shared" si="751"/>
        <v>#N/A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#N/A</v>
      </c>
      <c r="P2592" s="12" t="e">
        <f t="shared" si="757"/>
        <v>#N/A</v>
      </c>
      <c r="Q2592" t="s">
        <v>55</v>
      </c>
      <c r="R2592" t="s">
        <v>568</v>
      </c>
      <c r="S2592" t="s">
        <v>257</v>
      </c>
      <c r="T2592" s="8" t="e">
        <v>#N/A</v>
      </c>
      <c r="U2592" s="8" t="e">
        <v>#N/A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e">
        <v>#N/A</v>
      </c>
      <c r="B2596" s="6" t="e">
        <v>#N/A</v>
      </c>
      <c r="C2596" s="13" t="e">
        <f t="shared" si="747"/>
        <v>#N/A</v>
      </c>
      <c r="D2596" s="14" t="e">
        <f t="shared" si="748"/>
        <v>#N/A</v>
      </c>
      <c r="F2596" s="7">
        <f t="shared" si="749"/>
        <v>1</v>
      </c>
      <c r="G2596" s="7" t="e">
        <f t="shared" si="750"/>
        <v>#N/A</v>
      </c>
      <c r="H2596" s="7" t="e">
        <f t="shared" si="751"/>
        <v>#N/A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#N/A</v>
      </c>
      <c r="P2596" s="12" t="e">
        <f t="shared" si="757"/>
        <v>#N/A</v>
      </c>
      <c r="Q2596" t="s">
        <v>566</v>
      </c>
      <c r="R2596" t="s">
        <v>317</v>
      </c>
      <c r="S2596" t="s">
        <v>266</v>
      </c>
      <c r="T2596" s="8" t="e">
        <v>#N/A</v>
      </c>
      <c r="U2596" s="8" t="e">
        <v>#N/A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e">
        <v>#N/A</v>
      </c>
      <c r="B2597" s="6" t="e">
        <v>#N/A</v>
      </c>
      <c r="C2597" s="13" t="e">
        <f t="shared" si="747"/>
        <v>#N/A</v>
      </c>
      <c r="D2597" s="14" t="e">
        <f t="shared" si="748"/>
        <v>#N/A</v>
      </c>
      <c r="F2597" s="7">
        <f t="shared" si="749"/>
        <v>1</v>
      </c>
      <c r="G2597" s="7" t="e">
        <f t="shared" si="750"/>
        <v>#N/A</v>
      </c>
      <c r="H2597" s="7" t="e">
        <f t="shared" si="751"/>
        <v>#N/A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#N/A</v>
      </c>
      <c r="P2597" s="12" t="e">
        <f t="shared" si="757"/>
        <v>#N/A</v>
      </c>
      <c r="Q2597" t="s">
        <v>88</v>
      </c>
      <c r="R2597" t="s">
        <v>567</v>
      </c>
      <c r="S2597" t="s">
        <v>266</v>
      </c>
      <c r="T2597" s="8" t="e">
        <v>#N/A</v>
      </c>
      <c r="U2597" s="8" t="e">
        <v>#N/A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e">
        <v>#N/A</v>
      </c>
      <c r="B2624" s="6" t="e">
        <v>#N/A</v>
      </c>
      <c r="C2624" s="13" t="e">
        <f t="shared" si="747"/>
        <v>#N/A</v>
      </c>
      <c r="D2624" s="14" t="e">
        <f t="shared" si="748"/>
        <v>#N/A</v>
      </c>
      <c r="F2624" s="7">
        <f t="shared" si="749"/>
        <v>1</v>
      </c>
      <c r="G2624" s="7" t="e">
        <f t="shared" si="750"/>
        <v>#N/A</v>
      </c>
      <c r="H2624" s="7" t="e">
        <f t="shared" si="751"/>
        <v>#N/A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#N/A</v>
      </c>
      <c r="P2624" s="12" t="e">
        <f t="shared" si="757"/>
        <v>#N/A</v>
      </c>
      <c r="Q2624" t="s">
        <v>245</v>
      </c>
      <c r="R2624" t="s">
        <v>577</v>
      </c>
      <c r="S2624" t="s">
        <v>269</v>
      </c>
      <c r="T2624" s="8" t="e">
        <v>#N/A</v>
      </c>
      <c r="U2624" s="8" t="e">
        <v>#N/A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e">
        <v>#N/A</v>
      </c>
      <c r="B2648" s="6" t="e">
        <v>#N/A</v>
      </c>
      <c r="C2648" s="13" t="e">
        <f t="shared" si="758"/>
        <v>#N/A</v>
      </c>
      <c r="D2648" s="14" t="e">
        <f t="shared" si="759"/>
        <v>#N/A</v>
      </c>
      <c r="F2648" s="7">
        <f t="shared" si="760"/>
        <v>1</v>
      </c>
      <c r="G2648" s="7" t="e">
        <f t="shared" si="761"/>
        <v>#N/A</v>
      </c>
      <c r="H2648" s="7" t="e">
        <f t="shared" si="762"/>
        <v>#N/A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#N/A</v>
      </c>
      <c r="P2648" s="12" t="e">
        <f t="shared" si="768"/>
        <v>#N/A</v>
      </c>
      <c r="Q2648" t="s">
        <v>51</v>
      </c>
      <c r="R2648" t="s">
        <v>578</v>
      </c>
      <c r="S2648" t="s">
        <v>262</v>
      </c>
      <c r="T2648" s="8" t="e">
        <v>#N/A</v>
      </c>
      <c r="U2648" s="8" t="e">
        <v>#N/A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e">
        <v>#N/A</v>
      </c>
      <c r="B2664" s="6" t="e">
        <v>#N/A</v>
      </c>
      <c r="C2664" s="13" t="e">
        <f t="shared" si="758"/>
        <v>#N/A</v>
      </c>
      <c r="D2664" s="14" t="e">
        <f t="shared" si="759"/>
        <v>#N/A</v>
      </c>
      <c r="F2664" s="7">
        <f t="shared" si="760"/>
        <v>1</v>
      </c>
      <c r="G2664" s="7" t="e">
        <f t="shared" si="761"/>
        <v>#N/A</v>
      </c>
      <c r="H2664" s="7" t="e">
        <f t="shared" si="762"/>
        <v>#N/A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#N/A</v>
      </c>
      <c r="P2664" s="12" t="e">
        <f t="shared" si="768"/>
        <v>#N/A</v>
      </c>
      <c r="Q2664" t="s">
        <v>472</v>
      </c>
      <c r="R2664" t="s">
        <v>565</v>
      </c>
      <c r="S2664" t="s">
        <v>297</v>
      </c>
      <c r="T2664" s="8" t="e">
        <v>#N/A</v>
      </c>
      <c r="U2664" s="8" t="e">
        <v>#N/A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5">
        <v>0.2419030790531094</v>
      </c>
      <c r="B2670" s="35">
        <v>0.75803686307236628</v>
      </c>
      <c r="C2670" s="31">
        <f t="shared" si="758"/>
        <v>4.1338870258052882</v>
      </c>
      <c r="D2670" s="32">
        <f t="shared" si="759"/>
        <v>1.3191970585004844</v>
      </c>
      <c r="F2670" s="34">
        <f t="shared" si="760"/>
        <v>1</v>
      </c>
      <c r="G2670" s="34">
        <f t="shared" si="761"/>
        <v>4.1338870258052882</v>
      </c>
      <c r="H2670" s="34">
        <f t="shared" si="762"/>
        <v>1.3191970585004844</v>
      </c>
      <c r="K2670" s="34">
        <f t="shared" si="763"/>
        <v>0</v>
      </c>
      <c r="L2670" s="34">
        <f t="shared" si="764"/>
        <v>0</v>
      </c>
      <c r="M2670" s="35" t="e">
        <f t="shared" si="765"/>
        <v>#DIV/0!</v>
      </c>
      <c r="N2670" s="35" t="e">
        <f t="shared" si="766"/>
        <v>#DIV/0!</v>
      </c>
      <c r="O2670" s="17">
        <f t="shared" si="767"/>
        <v>0</v>
      </c>
      <c r="P2670" s="17">
        <f t="shared" si="768"/>
        <v>0</v>
      </c>
      <c r="Q2670" s="17" t="s">
        <v>247</v>
      </c>
      <c r="R2670" s="17" t="s">
        <v>203</v>
      </c>
      <c r="S2670" s="17" t="s">
        <v>269</v>
      </c>
      <c r="T2670" s="36" t="s">
        <v>19</v>
      </c>
      <c r="U2670" s="36" t="s">
        <v>367</v>
      </c>
      <c r="V2670" s="17" t="s">
        <v>583</v>
      </c>
      <c r="W2670" s="36"/>
      <c r="X2670" s="38"/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69">(100%/A2671)</f>
        <v>6.7694149462790429</v>
      </c>
      <c r="D2671" s="14">
        <f t="shared" ref="D2671:D2697" si="770">(100%/B2671)</f>
        <v>1.1733944393136111</v>
      </c>
      <c r="F2671" s="7">
        <f t="shared" ref="F2671:F2697" si="771">(E2671/100%) + 1</f>
        <v>1</v>
      </c>
      <c r="G2671" s="7">
        <f t="shared" ref="G2671:G2697" si="772">C2671/F2671</f>
        <v>6.7694149462790429</v>
      </c>
      <c r="H2671" s="7">
        <f t="shared" ref="H2671:H2697" si="773">D2671/F2671</f>
        <v>1.1733944393136111</v>
      </c>
      <c r="I2671" s="12"/>
      <c r="J2671" s="12"/>
      <c r="K2671" s="7">
        <f t="shared" ref="K2671:K2697" si="774">(I2671*F2671)</f>
        <v>0</v>
      </c>
      <c r="L2671" s="7">
        <f t="shared" ref="L2671:L2697" si="775">(J2671*F2671)</f>
        <v>0</v>
      </c>
      <c r="M2671" s="15" t="e">
        <f t="shared" ref="M2671:M2697" si="776">(1/K2671)</f>
        <v>#DIV/0!</v>
      </c>
      <c r="N2671" s="15" t="e">
        <f t="shared" ref="N2671:N2697" si="777">(1/L2671)</f>
        <v>#DIV/0!</v>
      </c>
      <c r="O2671" s="12">
        <f t="shared" ref="O2671:O2697" si="778">(I2671/G2671)</f>
        <v>0</v>
      </c>
      <c r="P2671" s="12">
        <f t="shared" ref="P2671:P2697" si="779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8" t="s">
        <v>579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69"/>
        <v>2.6372128645688822</v>
      </c>
      <c r="D2672" s="14">
        <f t="shared" si="770"/>
        <v>1.6138180544844698</v>
      </c>
      <c r="F2672" s="7">
        <f t="shared" si="771"/>
        <v>1</v>
      </c>
      <c r="G2672" s="7">
        <f t="shared" si="772"/>
        <v>2.6372128645688822</v>
      </c>
      <c r="H2672" s="7">
        <f t="shared" si="773"/>
        <v>1.6138180544844698</v>
      </c>
      <c r="I2672" s="12"/>
      <c r="J2672" s="12"/>
      <c r="K2672" s="7">
        <f t="shared" si="774"/>
        <v>0</v>
      </c>
      <c r="L2672" s="7">
        <f t="shared" si="775"/>
        <v>0</v>
      </c>
      <c r="M2672" s="15" t="e">
        <f t="shared" si="776"/>
        <v>#DIV/0!</v>
      </c>
      <c r="N2672" s="15" t="e">
        <f t="shared" si="777"/>
        <v>#DIV/0!</v>
      </c>
      <c r="O2672" s="12">
        <f t="shared" si="778"/>
        <v>0</v>
      </c>
      <c r="P2672" s="12">
        <f t="shared" si="779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8" t="s">
        <v>579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69"/>
        <v>2.6255305642199365</v>
      </c>
      <c r="D2673" s="14">
        <f t="shared" si="770"/>
        <v>1.6169620801121272</v>
      </c>
      <c r="F2673" s="7">
        <f t="shared" si="771"/>
        <v>1</v>
      </c>
      <c r="G2673" s="7">
        <f t="shared" si="772"/>
        <v>2.6255305642199365</v>
      </c>
      <c r="H2673" s="7">
        <f t="shared" si="773"/>
        <v>1.6169620801121272</v>
      </c>
      <c r="I2673" s="12"/>
      <c r="J2673" s="12"/>
      <c r="K2673" s="7">
        <f t="shared" si="774"/>
        <v>0</v>
      </c>
      <c r="L2673" s="7">
        <f t="shared" si="775"/>
        <v>0</v>
      </c>
      <c r="M2673" s="15" t="e">
        <f t="shared" si="776"/>
        <v>#DIV/0!</v>
      </c>
      <c r="N2673" s="15" t="e">
        <f t="shared" si="777"/>
        <v>#DIV/0!</v>
      </c>
      <c r="O2673" s="12">
        <f t="shared" si="778"/>
        <v>0</v>
      </c>
      <c r="P2673" s="12">
        <f t="shared" si="779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8" t="s">
        <v>579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69"/>
        <v>1.2490525158457502</v>
      </c>
      <c r="D2674" s="14">
        <f t="shared" si="770"/>
        <v>6.618210352764005</v>
      </c>
      <c r="F2674" s="7">
        <f t="shared" si="771"/>
        <v>1</v>
      </c>
      <c r="G2674" s="7">
        <f t="shared" si="772"/>
        <v>1.2490525158457502</v>
      </c>
      <c r="H2674" s="7">
        <f t="shared" si="773"/>
        <v>6.618210352764005</v>
      </c>
      <c r="I2674" s="12"/>
      <c r="J2674" s="12"/>
      <c r="K2674" s="7">
        <f t="shared" si="774"/>
        <v>0</v>
      </c>
      <c r="L2674" s="7">
        <f t="shared" si="775"/>
        <v>0</v>
      </c>
      <c r="M2674" s="15" t="e">
        <f t="shared" si="776"/>
        <v>#DIV/0!</v>
      </c>
      <c r="N2674" s="15" t="e">
        <f t="shared" si="777"/>
        <v>#DIV/0!</v>
      </c>
      <c r="O2674" s="12">
        <f t="shared" si="778"/>
        <v>0</v>
      </c>
      <c r="P2674" s="12">
        <f t="shared" si="779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8" t="s">
        <v>579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69"/>
        <v>2.6766982663099994</v>
      </c>
      <c r="D2675" s="14">
        <f t="shared" si="770"/>
        <v>1.5975015744226317</v>
      </c>
      <c r="F2675" s="7">
        <f t="shared" si="771"/>
        <v>1</v>
      </c>
      <c r="G2675" s="7">
        <f t="shared" si="772"/>
        <v>2.6766982663099994</v>
      </c>
      <c r="H2675" s="7">
        <f t="shared" si="773"/>
        <v>1.5975015744226317</v>
      </c>
      <c r="I2675" s="12"/>
      <c r="J2675" s="12"/>
      <c r="K2675" s="7">
        <f t="shared" si="774"/>
        <v>0</v>
      </c>
      <c r="L2675" s="7">
        <f t="shared" si="775"/>
        <v>0</v>
      </c>
      <c r="M2675" s="15" t="e">
        <f t="shared" si="776"/>
        <v>#DIV/0!</v>
      </c>
      <c r="N2675" s="15" t="e">
        <f t="shared" si="777"/>
        <v>#DIV/0!</v>
      </c>
      <c r="O2675" s="12">
        <f t="shared" si="778"/>
        <v>0</v>
      </c>
      <c r="P2675" s="12">
        <f t="shared" si="779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8" t="s">
        <v>580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69"/>
        <v>3.286718411022604</v>
      </c>
      <c r="D2676" s="14">
        <f t="shared" si="770"/>
        <v>1.4385897314872857</v>
      </c>
      <c r="F2676" s="7">
        <f t="shared" si="771"/>
        <v>1</v>
      </c>
      <c r="G2676" s="7">
        <f t="shared" si="772"/>
        <v>3.286718411022604</v>
      </c>
      <c r="H2676" s="7">
        <f t="shared" si="773"/>
        <v>1.4385897314872857</v>
      </c>
      <c r="I2676" s="12"/>
      <c r="J2676" s="12"/>
      <c r="K2676" s="7">
        <f t="shared" si="774"/>
        <v>0</v>
      </c>
      <c r="L2676" s="7">
        <f t="shared" si="775"/>
        <v>0</v>
      </c>
      <c r="M2676" s="15" t="e">
        <f t="shared" si="776"/>
        <v>#DIV/0!</v>
      </c>
      <c r="N2676" s="15" t="e">
        <f t="shared" si="777"/>
        <v>#DIV/0!</v>
      </c>
      <c r="O2676" s="12">
        <f t="shared" si="778"/>
        <v>0</v>
      </c>
      <c r="P2676" s="12">
        <f t="shared" si="779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8" t="s">
        <v>580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69"/>
        <v>2.4464067251702559</v>
      </c>
      <c r="D2677" s="14">
        <f t="shared" si="770"/>
        <v>1.6974636153685316</v>
      </c>
      <c r="F2677" s="7">
        <f t="shared" si="771"/>
        <v>1</v>
      </c>
      <c r="G2677" s="7">
        <f t="shared" si="772"/>
        <v>2.4464067251702559</v>
      </c>
      <c r="H2677" s="7">
        <f t="shared" si="773"/>
        <v>1.6974636153685316</v>
      </c>
      <c r="I2677" s="12"/>
      <c r="J2677" s="12"/>
      <c r="K2677" s="7">
        <f t="shared" si="774"/>
        <v>0</v>
      </c>
      <c r="L2677" s="7">
        <f t="shared" si="775"/>
        <v>0</v>
      </c>
      <c r="M2677" s="15" t="e">
        <f t="shared" si="776"/>
        <v>#DIV/0!</v>
      </c>
      <c r="N2677" s="15" t="e">
        <f t="shared" si="777"/>
        <v>#DIV/0!</v>
      </c>
      <c r="O2677" s="12">
        <f t="shared" si="778"/>
        <v>0</v>
      </c>
      <c r="P2677" s="12">
        <f t="shared" si="779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8" t="s">
        <v>580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69"/>
        <v>1.7094025840772684</v>
      </c>
      <c r="D2678" s="14">
        <f t="shared" si="770"/>
        <v>2.4488115786807958</v>
      </c>
      <c r="F2678" s="7">
        <f t="shared" si="771"/>
        <v>1</v>
      </c>
      <c r="G2678" s="7">
        <f t="shared" si="772"/>
        <v>1.7094025840772684</v>
      </c>
      <c r="H2678" s="7">
        <f t="shared" si="773"/>
        <v>2.4488115786807958</v>
      </c>
      <c r="I2678" s="12"/>
      <c r="J2678" s="12"/>
      <c r="K2678" s="7">
        <f t="shared" si="774"/>
        <v>0</v>
      </c>
      <c r="L2678" s="7">
        <f t="shared" si="775"/>
        <v>0</v>
      </c>
      <c r="M2678" s="15" t="e">
        <f t="shared" si="776"/>
        <v>#DIV/0!</v>
      </c>
      <c r="N2678" s="15" t="e">
        <f t="shared" si="777"/>
        <v>#DIV/0!</v>
      </c>
      <c r="O2678" s="12">
        <f t="shared" si="778"/>
        <v>0</v>
      </c>
      <c r="P2678" s="12">
        <f t="shared" si="779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8" t="s">
        <v>580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69"/>
        <v>2.2862021298342361</v>
      </c>
      <c r="D2679" s="14">
        <f t="shared" si="770"/>
        <v>1.7824291475456158</v>
      </c>
      <c r="F2679" s="7">
        <f t="shared" si="771"/>
        <v>1</v>
      </c>
      <c r="G2679" s="7">
        <f t="shared" si="772"/>
        <v>2.2862021298342361</v>
      </c>
      <c r="H2679" s="7">
        <f t="shared" si="773"/>
        <v>1.7824291475456158</v>
      </c>
      <c r="I2679" s="12"/>
      <c r="J2679" s="12"/>
      <c r="K2679" s="7">
        <f t="shared" si="774"/>
        <v>0</v>
      </c>
      <c r="L2679" s="7">
        <f t="shared" si="775"/>
        <v>0</v>
      </c>
      <c r="M2679" s="15" t="e">
        <f t="shared" si="776"/>
        <v>#DIV/0!</v>
      </c>
      <c r="N2679" s="15" t="e">
        <f t="shared" si="777"/>
        <v>#DIV/0!</v>
      </c>
      <c r="O2679" s="12">
        <f t="shared" si="778"/>
        <v>0</v>
      </c>
      <c r="P2679" s="12">
        <f t="shared" si="779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8" t="s">
        <v>580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69"/>
        <v>1.7030784050141103</v>
      </c>
      <c r="D2680" s="14">
        <f t="shared" si="770"/>
        <v>2.4901370553654374</v>
      </c>
      <c r="F2680" s="7">
        <f t="shared" si="771"/>
        <v>1</v>
      </c>
      <c r="G2680" s="7">
        <f t="shared" si="772"/>
        <v>1.7030784050141103</v>
      </c>
      <c r="H2680" s="7">
        <f t="shared" si="773"/>
        <v>2.4901370553654374</v>
      </c>
      <c r="I2680" s="12"/>
      <c r="J2680" s="12"/>
      <c r="K2680" s="7">
        <f t="shared" si="774"/>
        <v>0</v>
      </c>
      <c r="L2680" s="7">
        <f t="shared" si="775"/>
        <v>0</v>
      </c>
      <c r="M2680" s="15" t="e">
        <f t="shared" si="776"/>
        <v>#DIV/0!</v>
      </c>
      <c r="N2680" s="15" t="e">
        <f t="shared" si="777"/>
        <v>#DIV/0!</v>
      </c>
      <c r="O2680" s="12">
        <f t="shared" si="778"/>
        <v>0</v>
      </c>
      <c r="P2680" s="12">
        <f t="shared" si="779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8" t="s">
        <v>580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69"/>
        <v>1.4144880065531316</v>
      </c>
      <c r="D2681" s="14">
        <f t="shared" si="770"/>
        <v>4.0866145985903017</v>
      </c>
      <c r="F2681" s="7">
        <f t="shared" si="771"/>
        <v>1</v>
      </c>
      <c r="G2681" s="7">
        <f t="shared" si="772"/>
        <v>1.4144880065531316</v>
      </c>
      <c r="H2681" s="7">
        <f t="shared" si="773"/>
        <v>4.0866145985903017</v>
      </c>
      <c r="I2681" s="12"/>
      <c r="J2681" s="12"/>
      <c r="K2681" s="7">
        <f t="shared" si="774"/>
        <v>0</v>
      </c>
      <c r="L2681" s="7">
        <f t="shared" si="775"/>
        <v>0</v>
      </c>
      <c r="M2681" s="15" t="e">
        <f t="shared" si="776"/>
        <v>#DIV/0!</v>
      </c>
      <c r="N2681" s="15" t="e">
        <f t="shared" si="777"/>
        <v>#DIV/0!</v>
      </c>
      <c r="O2681" s="12">
        <f t="shared" si="778"/>
        <v>0</v>
      </c>
      <c r="P2681" s="12">
        <f t="shared" si="779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8" t="s">
        <v>580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69"/>
        <v>2.0124382740233417</v>
      </c>
      <c r="D2682" s="14">
        <f t="shared" si="770"/>
        <v>1.9916874019289335</v>
      </c>
      <c r="F2682" s="7">
        <f t="shared" si="771"/>
        <v>1</v>
      </c>
      <c r="G2682" s="7">
        <f t="shared" si="772"/>
        <v>2.0124382740233417</v>
      </c>
      <c r="H2682" s="7">
        <f t="shared" si="773"/>
        <v>1.9916874019289335</v>
      </c>
      <c r="I2682" s="12"/>
      <c r="J2682" s="12"/>
      <c r="K2682" s="7">
        <f t="shared" si="774"/>
        <v>0</v>
      </c>
      <c r="L2682" s="7">
        <f t="shared" si="775"/>
        <v>0</v>
      </c>
      <c r="M2682" s="15" t="e">
        <f t="shared" si="776"/>
        <v>#DIV/0!</v>
      </c>
      <c r="N2682" s="15" t="e">
        <f t="shared" si="777"/>
        <v>#DIV/0!</v>
      </c>
      <c r="O2682" s="12">
        <f t="shared" si="778"/>
        <v>0</v>
      </c>
      <c r="P2682" s="12">
        <f t="shared" si="779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8" t="s">
        <v>580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69"/>
        <v>2.265213772366653</v>
      </c>
      <c r="D2683" s="14">
        <f t="shared" si="770"/>
        <v>1.7931046293829436</v>
      </c>
      <c r="F2683" s="7">
        <f t="shared" si="771"/>
        <v>1</v>
      </c>
      <c r="G2683" s="7">
        <f t="shared" si="772"/>
        <v>2.265213772366653</v>
      </c>
      <c r="H2683" s="7">
        <f t="shared" si="773"/>
        <v>1.7931046293829436</v>
      </c>
      <c r="I2683" s="12"/>
      <c r="J2683" s="12"/>
      <c r="K2683" s="7">
        <f t="shared" si="774"/>
        <v>0</v>
      </c>
      <c r="L2683" s="7">
        <f t="shared" si="775"/>
        <v>0</v>
      </c>
      <c r="M2683" s="15" t="e">
        <f t="shared" si="776"/>
        <v>#DIV/0!</v>
      </c>
      <c r="N2683" s="15" t="e">
        <f t="shared" si="777"/>
        <v>#DIV/0!</v>
      </c>
      <c r="O2683" s="12">
        <f t="shared" si="778"/>
        <v>0</v>
      </c>
      <c r="P2683" s="12">
        <f t="shared" si="779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8" t="s">
        <v>580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69"/>
        <v>2.998286490526993</v>
      </c>
      <c r="D2684" s="14">
        <f t="shared" si="770"/>
        <v>1.501436066686944</v>
      </c>
      <c r="F2684" s="7">
        <f t="shared" si="771"/>
        <v>1</v>
      </c>
      <c r="G2684" s="7">
        <f t="shared" si="772"/>
        <v>2.998286490526993</v>
      </c>
      <c r="H2684" s="7">
        <f t="shared" si="773"/>
        <v>1.501436066686944</v>
      </c>
      <c r="I2684" s="12"/>
      <c r="J2684" s="12"/>
      <c r="K2684" s="7">
        <f t="shared" si="774"/>
        <v>0</v>
      </c>
      <c r="L2684" s="7">
        <f t="shared" si="775"/>
        <v>0</v>
      </c>
      <c r="M2684" s="15" t="e">
        <f t="shared" si="776"/>
        <v>#DIV/0!</v>
      </c>
      <c r="N2684" s="15" t="e">
        <f t="shared" si="777"/>
        <v>#DIV/0!</v>
      </c>
      <c r="O2684" s="12">
        <f t="shared" si="778"/>
        <v>0</v>
      </c>
      <c r="P2684" s="12">
        <f t="shared" si="779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8" t="s">
        <v>580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69"/>
        <v>2.9177569100457599</v>
      </c>
      <c r="D2685" s="14">
        <f t="shared" si="770"/>
        <v>1.5221457464332868</v>
      </c>
      <c r="F2685" s="7">
        <f t="shared" si="771"/>
        <v>1</v>
      </c>
      <c r="G2685" s="7">
        <f t="shared" si="772"/>
        <v>2.9177569100457599</v>
      </c>
      <c r="H2685" s="7">
        <f t="shared" si="773"/>
        <v>1.5221457464332868</v>
      </c>
      <c r="I2685" s="12"/>
      <c r="J2685" s="12"/>
      <c r="K2685" s="7">
        <f t="shared" si="774"/>
        <v>0</v>
      </c>
      <c r="L2685" s="7">
        <f t="shared" si="775"/>
        <v>0</v>
      </c>
      <c r="M2685" s="15" t="e">
        <f t="shared" si="776"/>
        <v>#DIV/0!</v>
      </c>
      <c r="N2685" s="15" t="e">
        <f t="shared" si="777"/>
        <v>#DIV/0!</v>
      </c>
      <c r="O2685" s="12">
        <f t="shared" si="778"/>
        <v>0</v>
      </c>
      <c r="P2685" s="12">
        <f t="shared" si="779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8" t="s">
        <v>580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69"/>
        <v>3.5634865005466381</v>
      </c>
      <c r="D2686" s="14">
        <f t="shared" si="770"/>
        <v>1.3903591265808906</v>
      </c>
      <c r="F2686" s="7">
        <f t="shared" si="771"/>
        <v>1</v>
      </c>
      <c r="G2686" s="7">
        <f t="shared" si="772"/>
        <v>3.5634865005466381</v>
      </c>
      <c r="H2686" s="7">
        <f t="shared" si="773"/>
        <v>1.3903591265808906</v>
      </c>
      <c r="I2686" s="12"/>
      <c r="J2686" s="12"/>
      <c r="K2686" s="7">
        <f t="shared" si="774"/>
        <v>0</v>
      </c>
      <c r="L2686" s="7">
        <f t="shared" si="775"/>
        <v>0</v>
      </c>
      <c r="M2686" s="15" t="e">
        <f t="shared" si="776"/>
        <v>#DIV/0!</v>
      </c>
      <c r="N2686" s="15" t="e">
        <f t="shared" si="777"/>
        <v>#DIV/0!</v>
      </c>
      <c r="O2686" s="12">
        <f t="shared" si="778"/>
        <v>0</v>
      </c>
      <c r="P2686" s="12">
        <f t="shared" si="779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8" t="s">
        <v>580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69"/>
        <v>3.2603879720714164</v>
      </c>
      <c r="D2687" s="14">
        <f t="shared" si="770"/>
        <v>1.4436174777259181</v>
      </c>
      <c r="F2687" s="7">
        <f t="shared" si="771"/>
        <v>1</v>
      </c>
      <c r="G2687" s="7">
        <f t="shared" si="772"/>
        <v>3.2603879720714164</v>
      </c>
      <c r="H2687" s="7">
        <f t="shared" si="773"/>
        <v>1.4436174777259181</v>
      </c>
      <c r="I2687" s="12"/>
      <c r="J2687" s="12"/>
      <c r="K2687" s="7">
        <f t="shared" si="774"/>
        <v>0</v>
      </c>
      <c r="L2687" s="7">
        <f t="shared" si="775"/>
        <v>0</v>
      </c>
      <c r="M2687" s="15" t="e">
        <f t="shared" si="776"/>
        <v>#DIV/0!</v>
      </c>
      <c r="N2687" s="15" t="e">
        <f t="shared" si="777"/>
        <v>#DIV/0!</v>
      </c>
      <c r="O2687" s="12">
        <f t="shared" si="778"/>
        <v>0</v>
      </c>
      <c r="P2687" s="12">
        <f t="shared" si="779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8" t="s">
        <v>580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69"/>
        <v>1.3901903078359601</v>
      </c>
      <c r="D2688" s="14">
        <f t="shared" si="770"/>
        <v>3.898798476683957</v>
      </c>
      <c r="F2688" s="7">
        <f t="shared" si="771"/>
        <v>1</v>
      </c>
      <c r="G2688" s="7">
        <f t="shared" si="772"/>
        <v>1.3901903078359601</v>
      </c>
      <c r="H2688" s="7">
        <f t="shared" si="773"/>
        <v>3.898798476683957</v>
      </c>
      <c r="I2688" s="12"/>
      <c r="J2688" s="12"/>
      <c r="K2688" s="7">
        <f t="shared" si="774"/>
        <v>0</v>
      </c>
      <c r="L2688" s="7">
        <f t="shared" si="775"/>
        <v>0</v>
      </c>
      <c r="M2688" s="15" t="e">
        <f t="shared" si="776"/>
        <v>#DIV/0!</v>
      </c>
      <c r="N2688" s="15" t="e">
        <f t="shared" si="777"/>
        <v>#DIV/0!</v>
      </c>
      <c r="O2688" s="12">
        <f t="shared" si="778"/>
        <v>0</v>
      </c>
      <c r="P2688" s="12">
        <f t="shared" si="779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8" t="s">
        <v>580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69"/>
        <v>4.0269887379776828</v>
      </c>
      <c r="D2689" s="14">
        <f t="shared" si="770"/>
        <v>1.3307743793366036</v>
      </c>
      <c r="F2689" s="7">
        <f t="shared" si="771"/>
        <v>1</v>
      </c>
      <c r="G2689" s="7">
        <f t="shared" si="772"/>
        <v>4.0269887379776828</v>
      </c>
      <c r="H2689" s="7">
        <f t="shared" si="773"/>
        <v>1.3307743793366036</v>
      </c>
      <c r="I2689" s="12"/>
      <c r="J2689" s="12"/>
      <c r="K2689" s="7">
        <f t="shared" si="774"/>
        <v>0</v>
      </c>
      <c r="L2689" s="7">
        <f t="shared" si="775"/>
        <v>0</v>
      </c>
      <c r="M2689" s="15" t="e">
        <f t="shared" si="776"/>
        <v>#DIV/0!</v>
      </c>
      <c r="N2689" s="15" t="e">
        <f t="shared" si="777"/>
        <v>#DIV/0!</v>
      </c>
      <c r="O2689" s="12">
        <f t="shared" si="778"/>
        <v>0</v>
      </c>
      <c r="P2689" s="12">
        <f t="shared" si="779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8" t="s">
        <v>584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69"/>
        <v>2.5345545787993289</v>
      </c>
      <c r="D2690" s="14">
        <f t="shared" si="770"/>
        <v>1.6531937851326186</v>
      </c>
      <c r="F2690" s="7">
        <f t="shared" si="771"/>
        <v>1</v>
      </c>
      <c r="G2690" s="7">
        <f t="shared" si="772"/>
        <v>2.5345545787993289</v>
      </c>
      <c r="H2690" s="7">
        <f t="shared" si="773"/>
        <v>1.6531937851326186</v>
      </c>
      <c r="I2690" s="12"/>
      <c r="J2690" s="12"/>
      <c r="K2690" s="7">
        <f t="shared" si="774"/>
        <v>0</v>
      </c>
      <c r="L2690" s="7">
        <f t="shared" si="775"/>
        <v>0</v>
      </c>
      <c r="M2690" s="15" t="e">
        <f t="shared" si="776"/>
        <v>#DIV/0!</v>
      </c>
      <c r="N2690" s="15" t="e">
        <f t="shared" si="777"/>
        <v>#DIV/0!</v>
      </c>
      <c r="O2690" s="12">
        <f t="shared" si="778"/>
        <v>0</v>
      </c>
      <c r="P2690" s="12">
        <f t="shared" si="779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8" t="s">
        <v>584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69"/>
        <v>1.5882102456108909</v>
      </c>
      <c r="D2691" s="14">
        <f t="shared" si="770"/>
        <v>2.7695217946224795</v>
      </c>
      <c r="F2691" s="7">
        <f t="shared" si="771"/>
        <v>1</v>
      </c>
      <c r="G2691" s="7">
        <f t="shared" si="772"/>
        <v>1.5882102456108909</v>
      </c>
      <c r="H2691" s="7">
        <f t="shared" si="773"/>
        <v>2.7695217946224795</v>
      </c>
      <c r="I2691" s="12"/>
      <c r="J2691" s="12"/>
      <c r="K2691" s="7">
        <f t="shared" si="774"/>
        <v>0</v>
      </c>
      <c r="L2691" s="7">
        <f t="shared" si="775"/>
        <v>0</v>
      </c>
      <c r="M2691" s="15" t="e">
        <f t="shared" si="776"/>
        <v>#DIV/0!</v>
      </c>
      <c r="N2691" s="15" t="e">
        <f t="shared" si="777"/>
        <v>#DIV/0!</v>
      </c>
      <c r="O2691" s="12">
        <f t="shared" si="778"/>
        <v>0</v>
      </c>
      <c r="P2691" s="12">
        <f t="shared" si="779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8" t="s">
        <v>584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69"/>
        <v>3.2554836725684595</v>
      </c>
      <c r="D2692" s="14">
        <f t="shared" si="770"/>
        <v>1.4446392326328688</v>
      </c>
      <c r="F2692" s="7">
        <f t="shared" si="771"/>
        <v>1</v>
      </c>
      <c r="G2692" s="7">
        <f t="shared" si="772"/>
        <v>3.2554836725684595</v>
      </c>
      <c r="H2692" s="7">
        <f t="shared" si="773"/>
        <v>1.4446392326328688</v>
      </c>
      <c r="I2692" s="12"/>
      <c r="J2692" s="12"/>
      <c r="K2692" s="7">
        <f t="shared" si="774"/>
        <v>0</v>
      </c>
      <c r="L2692" s="7">
        <f t="shared" si="775"/>
        <v>0</v>
      </c>
      <c r="M2692" s="15" t="e">
        <f t="shared" si="776"/>
        <v>#DIV/0!</v>
      </c>
      <c r="N2692" s="15" t="e">
        <f t="shared" si="777"/>
        <v>#DIV/0!</v>
      </c>
      <c r="O2692" s="12">
        <f t="shared" si="778"/>
        <v>0</v>
      </c>
      <c r="P2692" s="12">
        <f t="shared" si="779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8" t="s">
        <v>584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69"/>
        <v>2.9289314551813814</v>
      </c>
      <c r="D2693" s="14">
        <f t="shared" si="770"/>
        <v>1.5195642834153751</v>
      </c>
      <c r="F2693" s="7">
        <f t="shared" si="771"/>
        <v>1</v>
      </c>
      <c r="G2693" s="7">
        <f t="shared" si="772"/>
        <v>2.9289314551813814</v>
      </c>
      <c r="H2693" s="7">
        <f t="shared" si="773"/>
        <v>1.5195642834153751</v>
      </c>
      <c r="I2693" s="12"/>
      <c r="J2693" s="12"/>
      <c r="K2693" s="7">
        <f t="shared" si="774"/>
        <v>0</v>
      </c>
      <c r="L2693" s="7">
        <f t="shared" si="775"/>
        <v>0</v>
      </c>
      <c r="M2693" s="15" t="e">
        <f t="shared" si="776"/>
        <v>#DIV/0!</v>
      </c>
      <c r="N2693" s="15" t="e">
        <f t="shared" si="777"/>
        <v>#DIV/0!</v>
      </c>
      <c r="O2693" s="12">
        <f t="shared" si="778"/>
        <v>0</v>
      </c>
      <c r="P2693" s="12">
        <f t="shared" si="779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8" t="s">
        <v>584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69"/>
        <v>4.5038590898521846</v>
      </c>
      <c r="D2694" s="14">
        <f t="shared" si="770"/>
        <v>1.2857122922611075</v>
      </c>
      <c r="F2694" s="7">
        <f t="shared" si="771"/>
        <v>1</v>
      </c>
      <c r="G2694" s="7">
        <f t="shared" si="772"/>
        <v>4.5038590898521846</v>
      </c>
      <c r="H2694" s="7">
        <f t="shared" si="773"/>
        <v>1.2857122922611075</v>
      </c>
      <c r="I2694" s="12"/>
      <c r="J2694" s="12"/>
      <c r="K2694" s="7">
        <f t="shared" si="774"/>
        <v>0</v>
      </c>
      <c r="L2694" s="7">
        <f t="shared" si="775"/>
        <v>0</v>
      </c>
      <c r="M2694" s="15" t="e">
        <f t="shared" si="776"/>
        <v>#DIV/0!</v>
      </c>
      <c r="N2694" s="15" t="e">
        <f t="shared" si="777"/>
        <v>#DIV/0!</v>
      </c>
      <c r="O2694" s="12">
        <f t="shared" si="778"/>
        <v>0</v>
      </c>
      <c r="P2694" s="12">
        <f t="shared" si="779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8" t="s">
        <v>584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69"/>
        <v>1.2976289015948714</v>
      </c>
      <c r="D2695" s="14">
        <f t="shared" si="770"/>
        <v>5.7160979967179015</v>
      </c>
      <c r="F2695" s="7">
        <f t="shared" si="771"/>
        <v>1</v>
      </c>
      <c r="G2695" s="7">
        <f t="shared" si="772"/>
        <v>1.2976289015948714</v>
      </c>
      <c r="H2695" s="7">
        <f t="shared" si="773"/>
        <v>5.7160979967179015</v>
      </c>
      <c r="I2695" s="12"/>
      <c r="J2695" s="12"/>
      <c r="K2695" s="7">
        <f t="shared" si="774"/>
        <v>0</v>
      </c>
      <c r="L2695" s="7">
        <f t="shared" si="775"/>
        <v>0</v>
      </c>
      <c r="M2695" s="15" t="e">
        <f t="shared" si="776"/>
        <v>#DIV/0!</v>
      </c>
      <c r="N2695" s="15" t="e">
        <f t="shared" si="777"/>
        <v>#DIV/0!</v>
      </c>
      <c r="O2695" s="12">
        <f t="shared" si="778"/>
        <v>0</v>
      </c>
      <c r="P2695" s="12">
        <f t="shared" si="779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8" t="s">
        <v>584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69"/>
        <v>2.1068178802692343</v>
      </c>
      <c r="D2696" s="14">
        <f t="shared" si="770"/>
        <v>1.906384228805645</v>
      </c>
      <c r="F2696" s="7">
        <f t="shared" si="771"/>
        <v>1</v>
      </c>
      <c r="G2696" s="7">
        <f t="shared" si="772"/>
        <v>2.1068178802692343</v>
      </c>
      <c r="H2696" s="7">
        <f t="shared" si="773"/>
        <v>1.906384228805645</v>
      </c>
      <c r="I2696" s="12"/>
      <c r="J2696" s="12"/>
      <c r="K2696" s="7">
        <f t="shared" si="774"/>
        <v>0</v>
      </c>
      <c r="L2696" s="7">
        <f t="shared" si="775"/>
        <v>0</v>
      </c>
      <c r="M2696" s="15" t="e">
        <f t="shared" si="776"/>
        <v>#DIV/0!</v>
      </c>
      <c r="N2696" s="15" t="e">
        <f t="shared" si="777"/>
        <v>#DIV/0!</v>
      </c>
      <c r="O2696" s="12">
        <f t="shared" si="778"/>
        <v>0</v>
      </c>
      <c r="P2696" s="12">
        <f t="shared" si="779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8" t="s">
        <v>584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5">
        <v>0.74672290183338086</v>
      </c>
      <c r="B2697" s="35">
        <v>0.2443950733074548</v>
      </c>
      <c r="C2697" s="31">
        <f t="shared" si="769"/>
        <v>1.3391848536381623</v>
      </c>
      <c r="D2697" s="32">
        <f t="shared" si="770"/>
        <v>4.0917355103225681</v>
      </c>
      <c r="F2697" s="34">
        <f t="shared" si="771"/>
        <v>1</v>
      </c>
      <c r="G2697" s="34">
        <f t="shared" si="772"/>
        <v>1.3391848536381623</v>
      </c>
      <c r="H2697" s="34">
        <f t="shared" si="773"/>
        <v>4.0917355103225681</v>
      </c>
      <c r="K2697" s="34">
        <f t="shared" si="774"/>
        <v>0</v>
      </c>
      <c r="L2697" s="34">
        <f t="shared" si="775"/>
        <v>0</v>
      </c>
      <c r="M2697" s="35" t="e">
        <f t="shared" si="776"/>
        <v>#DIV/0!</v>
      </c>
      <c r="N2697" s="35" t="e">
        <f t="shared" si="777"/>
        <v>#DIV/0!</v>
      </c>
      <c r="O2697" s="17">
        <f t="shared" si="778"/>
        <v>0</v>
      </c>
      <c r="P2697" s="17">
        <f t="shared" si="779"/>
        <v>0</v>
      </c>
      <c r="Q2697" s="17" t="s">
        <v>58</v>
      </c>
      <c r="R2697" s="17" t="s">
        <v>127</v>
      </c>
      <c r="S2697" s="17" t="s">
        <v>257</v>
      </c>
      <c r="T2697" s="36" t="s">
        <v>20</v>
      </c>
      <c r="U2697" s="36" t="s">
        <v>367</v>
      </c>
      <c r="V2697" s="49" t="s">
        <v>585</v>
      </c>
      <c r="W2697" s="36"/>
      <c r="X2697" s="38"/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0">(100%/A2698)</f>
        <v>1.5108094234857106</v>
      </c>
      <c r="D2698" s="14">
        <f t="shared" ref="D2698:D2761" si="781">(100%/B2698)</f>
        <v>3.0056011053417229</v>
      </c>
      <c r="F2698" s="7">
        <f t="shared" ref="F2698:F2761" si="782">(E2698/100%) + 1</f>
        <v>1</v>
      </c>
      <c r="G2698" s="7">
        <f t="shared" ref="G2698:G2761" si="783">C2698/F2698</f>
        <v>1.5108094234857106</v>
      </c>
      <c r="H2698" s="7">
        <f t="shared" ref="H2698:H2761" si="784">D2698/F2698</f>
        <v>3.0056011053417229</v>
      </c>
      <c r="I2698" s="12"/>
      <c r="J2698" s="12"/>
      <c r="K2698" s="7">
        <f t="shared" ref="K2698:K2761" si="785">(I2698*F2698)</f>
        <v>0</v>
      </c>
      <c r="L2698" s="7">
        <f t="shared" ref="L2698:L2761" si="786">(J2698*F2698)</f>
        <v>0</v>
      </c>
      <c r="M2698" s="15" t="e">
        <f t="shared" ref="M2698:M2761" si="787">(1/K2698)</f>
        <v>#DIV/0!</v>
      </c>
      <c r="N2698" s="15" t="e">
        <f t="shared" ref="N2698:N2761" si="788">(1/L2698)</f>
        <v>#DIV/0!</v>
      </c>
      <c r="O2698" s="12">
        <f t="shared" ref="O2698:O2761" si="789">(I2698/G2698)</f>
        <v>0</v>
      </c>
      <c r="P2698" s="12">
        <f t="shared" ref="P2698:P2761" si="790">(J2698/H2698)</f>
        <v>0</v>
      </c>
      <c r="Q2698" t="s">
        <v>130</v>
      </c>
      <c r="R2698" t="s">
        <v>53</v>
      </c>
      <c r="S2698" t="s">
        <v>257</v>
      </c>
      <c r="T2698" s="8" t="s">
        <v>17</v>
      </c>
      <c r="U2698" s="8" t="s">
        <v>361</v>
      </c>
      <c r="V2698" s="48" t="s">
        <v>585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0"/>
        <v>1.307142420860018</v>
      </c>
      <c r="D2699" s="14">
        <f t="shared" si="781"/>
        <v>4.7867595359812318</v>
      </c>
      <c r="F2699" s="7">
        <f t="shared" si="782"/>
        <v>1</v>
      </c>
      <c r="G2699" s="7">
        <f t="shared" si="783"/>
        <v>1.307142420860018</v>
      </c>
      <c r="H2699" s="7">
        <f t="shared" si="784"/>
        <v>4.7867595359812318</v>
      </c>
      <c r="I2699" s="12"/>
      <c r="J2699" s="12"/>
      <c r="K2699" s="7">
        <f t="shared" si="785"/>
        <v>0</v>
      </c>
      <c r="L2699" s="7">
        <f t="shared" si="786"/>
        <v>0</v>
      </c>
      <c r="M2699" s="15" t="e">
        <f t="shared" si="787"/>
        <v>#DIV/0!</v>
      </c>
      <c r="N2699" s="15" t="e">
        <f t="shared" si="788"/>
        <v>#DIV/0!</v>
      </c>
      <c r="O2699" s="12">
        <f t="shared" si="789"/>
        <v>0</v>
      </c>
      <c r="P2699" s="12">
        <f t="shared" si="790"/>
        <v>0</v>
      </c>
      <c r="Q2699" t="s">
        <v>80</v>
      </c>
      <c r="R2699" t="s">
        <v>160</v>
      </c>
      <c r="S2699" t="s">
        <v>265</v>
      </c>
      <c r="T2699" s="8" t="s">
        <v>36</v>
      </c>
      <c r="U2699" s="8" t="s">
        <v>361</v>
      </c>
      <c r="V2699" s="48" t="s">
        <v>585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0"/>
        <v>3.174690529169681</v>
      </c>
      <c r="D2700" s="14">
        <f t="shared" si="781"/>
        <v>1.4602338163832964</v>
      </c>
      <c r="F2700" s="7">
        <f t="shared" si="782"/>
        <v>1</v>
      </c>
      <c r="G2700" s="7">
        <f t="shared" si="783"/>
        <v>3.174690529169681</v>
      </c>
      <c r="H2700" s="7">
        <f t="shared" si="784"/>
        <v>1.4602338163832964</v>
      </c>
      <c r="I2700" s="12"/>
      <c r="J2700" s="12"/>
      <c r="K2700" s="7">
        <f t="shared" si="785"/>
        <v>0</v>
      </c>
      <c r="L2700" s="7">
        <f t="shared" si="786"/>
        <v>0</v>
      </c>
      <c r="M2700" s="15" t="e">
        <f t="shared" si="787"/>
        <v>#DIV/0!</v>
      </c>
      <c r="N2700" s="15" t="e">
        <f t="shared" si="788"/>
        <v>#DIV/0!</v>
      </c>
      <c r="O2700" s="12">
        <f t="shared" si="789"/>
        <v>0</v>
      </c>
      <c r="P2700" s="12">
        <f t="shared" si="790"/>
        <v>0</v>
      </c>
      <c r="Q2700" t="s">
        <v>157</v>
      </c>
      <c r="R2700" t="s">
        <v>155</v>
      </c>
      <c r="S2700" t="s">
        <v>265</v>
      </c>
      <c r="T2700" s="8" t="s">
        <v>19</v>
      </c>
      <c r="U2700" s="8" t="s">
        <v>367</v>
      </c>
      <c r="V2700" s="48" t="s">
        <v>585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0"/>
        <v>2.7108263789459315</v>
      </c>
      <c r="D2701" s="14">
        <f t="shared" si="781"/>
        <v>1.5927319834624363</v>
      </c>
      <c r="F2701" s="7">
        <f t="shared" si="782"/>
        <v>1</v>
      </c>
      <c r="G2701" s="7">
        <f t="shared" si="783"/>
        <v>2.7108263789459315</v>
      </c>
      <c r="H2701" s="7">
        <f t="shared" si="784"/>
        <v>1.5927319834624363</v>
      </c>
      <c r="I2701" s="12"/>
      <c r="J2701" s="12"/>
      <c r="K2701" s="7">
        <f t="shared" si="785"/>
        <v>0</v>
      </c>
      <c r="L2701" s="7">
        <f t="shared" si="786"/>
        <v>0</v>
      </c>
      <c r="M2701" s="15" t="e">
        <f t="shared" si="787"/>
        <v>#DIV/0!</v>
      </c>
      <c r="N2701" s="15" t="e">
        <f t="shared" si="788"/>
        <v>#DIV/0!</v>
      </c>
      <c r="O2701" s="12">
        <f t="shared" si="789"/>
        <v>0</v>
      </c>
      <c r="P2701" s="12">
        <f t="shared" si="790"/>
        <v>0</v>
      </c>
      <c r="Q2701" t="s">
        <v>290</v>
      </c>
      <c r="R2701" t="s">
        <v>472</v>
      </c>
      <c r="S2701" t="s">
        <v>297</v>
      </c>
      <c r="T2701" s="8" t="s">
        <v>31</v>
      </c>
      <c r="U2701" s="8" t="s">
        <v>360</v>
      </c>
      <c r="V2701" s="48" t="s">
        <v>585</v>
      </c>
      <c r="Z2701" t="s">
        <v>510</v>
      </c>
      <c r="AA2701">
        <v>-4</v>
      </c>
      <c r="AB2701">
        <v>5</v>
      </c>
    </row>
    <row r="2702" spans="1:28" x14ac:dyDescent="0.25">
      <c r="A2702" s="6" t="e">
        <v>#N/A</v>
      </c>
      <c r="B2702" s="6" t="e">
        <v>#N/A</v>
      </c>
      <c r="C2702" s="13" t="e">
        <f t="shared" si="780"/>
        <v>#N/A</v>
      </c>
      <c r="D2702" s="14" t="e">
        <f t="shared" si="781"/>
        <v>#N/A</v>
      </c>
      <c r="F2702" s="7">
        <f t="shared" si="782"/>
        <v>1</v>
      </c>
      <c r="G2702" s="7" t="e">
        <f t="shared" si="783"/>
        <v>#N/A</v>
      </c>
      <c r="H2702" s="7" t="e">
        <f t="shared" si="784"/>
        <v>#N/A</v>
      </c>
      <c r="I2702" s="12"/>
      <c r="J2702" s="12"/>
      <c r="K2702" s="7">
        <f t="shared" si="785"/>
        <v>0</v>
      </c>
      <c r="L2702" s="7">
        <f t="shared" si="786"/>
        <v>0</v>
      </c>
      <c r="M2702" s="15" t="e">
        <f t="shared" si="787"/>
        <v>#DIV/0!</v>
      </c>
      <c r="N2702" s="15" t="e">
        <f t="shared" si="788"/>
        <v>#DIV/0!</v>
      </c>
      <c r="O2702" s="12" t="e">
        <f t="shared" si="789"/>
        <v>#N/A</v>
      </c>
      <c r="P2702" s="12" t="e">
        <f t="shared" si="790"/>
        <v>#N/A</v>
      </c>
      <c r="Q2702" t="s">
        <v>565</v>
      </c>
      <c r="R2702" t="s">
        <v>296</v>
      </c>
      <c r="S2702" t="s">
        <v>297</v>
      </c>
      <c r="T2702" s="8" t="e">
        <v>#N/A</v>
      </c>
      <c r="U2702" s="8" t="e">
        <v>#N/A</v>
      </c>
      <c r="V2702" s="48" t="s">
        <v>585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0"/>
        <v>2.470209901298325</v>
      </c>
      <c r="D2703" s="14">
        <f t="shared" si="781"/>
        <v>1.6814885920293461</v>
      </c>
      <c r="F2703" s="7">
        <f t="shared" si="782"/>
        <v>1</v>
      </c>
      <c r="G2703" s="7">
        <f t="shared" si="783"/>
        <v>2.470209901298325</v>
      </c>
      <c r="H2703" s="7">
        <f t="shared" si="784"/>
        <v>1.6814885920293461</v>
      </c>
      <c r="I2703" s="12"/>
      <c r="J2703" s="12"/>
      <c r="K2703" s="7">
        <f t="shared" si="785"/>
        <v>0</v>
      </c>
      <c r="L2703" s="7">
        <f t="shared" si="786"/>
        <v>0</v>
      </c>
      <c r="M2703" s="15" t="e">
        <f t="shared" si="787"/>
        <v>#DIV/0!</v>
      </c>
      <c r="N2703" s="15" t="e">
        <f t="shared" si="788"/>
        <v>#DIV/0!</v>
      </c>
      <c r="O2703" s="12">
        <f t="shared" si="789"/>
        <v>0</v>
      </c>
      <c r="P2703" s="12">
        <f t="shared" si="790"/>
        <v>0</v>
      </c>
      <c r="Q2703" t="s">
        <v>293</v>
      </c>
      <c r="R2703" t="s">
        <v>292</v>
      </c>
      <c r="S2703" t="s">
        <v>297</v>
      </c>
      <c r="T2703" s="8" t="s">
        <v>19</v>
      </c>
      <c r="U2703" s="8" t="s">
        <v>367</v>
      </c>
      <c r="V2703" s="48" t="s">
        <v>585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0"/>
        <v>2.1563877566448459</v>
      </c>
      <c r="D2704" s="14">
        <f t="shared" si="781"/>
        <v>1.8671679203815217</v>
      </c>
      <c r="F2704" s="7">
        <f t="shared" si="782"/>
        <v>1</v>
      </c>
      <c r="G2704" s="7">
        <f t="shared" si="783"/>
        <v>2.1563877566448459</v>
      </c>
      <c r="H2704" s="7">
        <f t="shared" si="784"/>
        <v>1.8671679203815217</v>
      </c>
      <c r="I2704" s="12"/>
      <c r="J2704" s="12"/>
      <c r="K2704" s="7">
        <f t="shared" si="785"/>
        <v>0</v>
      </c>
      <c r="L2704" s="7">
        <f t="shared" si="786"/>
        <v>0</v>
      </c>
      <c r="M2704" s="15" t="e">
        <f t="shared" si="787"/>
        <v>#DIV/0!</v>
      </c>
      <c r="N2704" s="15" t="e">
        <f t="shared" si="788"/>
        <v>#DIV/0!</v>
      </c>
      <c r="O2704" s="12">
        <f t="shared" si="789"/>
        <v>0</v>
      </c>
      <c r="P2704" s="12">
        <f t="shared" si="790"/>
        <v>0</v>
      </c>
      <c r="Q2704" t="s">
        <v>284</v>
      </c>
      <c r="R2704" t="s">
        <v>285</v>
      </c>
      <c r="S2704" t="s">
        <v>297</v>
      </c>
      <c r="T2704" s="8" t="s">
        <v>19</v>
      </c>
      <c r="U2704" s="8" t="s">
        <v>367</v>
      </c>
      <c r="V2704" s="48" t="s">
        <v>585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0"/>
        <v>1.8195600610776246</v>
      </c>
      <c r="D2705" s="14">
        <f t="shared" si="781"/>
        <v>2.2389054094232606</v>
      </c>
      <c r="F2705" s="7">
        <f t="shared" si="782"/>
        <v>1</v>
      </c>
      <c r="G2705" s="7">
        <f t="shared" si="783"/>
        <v>1.8195600610776246</v>
      </c>
      <c r="H2705" s="7">
        <f t="shared" si="784"/>
        <v>2.2389054094232606</v>
      </c>
      <c r="I2705" s="12"/>
      <c r="J2705" s="12"/>
      <c r="K2705" s="7">
        <f t="shared" si="785"/>
        <v>0</v>
      </c>
      <c r="L2705" s="7">
        <f t="shared" si="786"/>
        <v>0</v>
      </c>
      <c r="M2705" s="15" t="e">
        <f t="shared" si="787"/>
        <v>#DIV/0!</v>
      </c>
      <c r="N2705" s="15" t="e">
        <f t="shared" si="788"/>
        <v>#DIV/0!</v>
      </c>
      <c r="O2705" s="12">
        <f t="shared" si="789"/>
        <v>0</v>
      </c>
      <c r="P2705" s="12">
        <f t="shared" si="790"/>
        <v>0</v>
      </c>
      <c r="Q2705" t="s">
        <v>44</v>
      </c>
      <c r="R2705" t="s">
        <v>97</v>
      </c>
      <c r="S2705" t="s">
        <v>260</v>
      </c>
      <c r="T2705" s="8" t="s">
        <v>17</v>
      </c>
      <c r="U2705" s="8" t="s">
        <v>361</v>
      </c>
      <c r="V2705" s="48" t="s">
        <v>585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0"/>
        <v>2.649994054744055</v>
      </c>
      <c r="D2706" s="14">
        <f t="shared" si="781"/>
        <v>1.60741505531219</v>
      </c>
      <c r="F2706" s="7">
        <f t="shared" si="782"/>
        <v>1</v>
      </c>
      <c r="G2706" s="7">
        <f t="shared" si="783"/>
        <v>2.649994054744055</v>
      </c>
      <c r="H2706" s="7">
        <f t="shared" si="784"/>
        <v>1.60741505531219</v>
      </c>
      <c r="I2706" s="12"/>
      <c r="J2706" s="12"/>
      <c r="K2706" s="7">
        <f t="shared" si="785"/>
        <v>0</v>
      </c>
      <c r="L2706" s="7">
        <f t="shared" si="786"/>
        <v>0</v>
      </c>
      <c r="M2706" s="15" t="e">
        <f t="shared" si="787"/>
        <v>#DIV/0!</v>
      </c>
      <c r="N2706" s="15" t="e">
        <f t="shared" si="788"/>
        <v>#DIV/0!</v>
      </c>
      <c r="O2706" s="12">
        <f t="shared" si="789"/>
        <v>0</v>
      </c>
      <c r="P2706" s="12">
        <f t="shared" si="790"/>
        <v>0</v>
      </c>
      <c r="Q2706" t="s">
        <v>173</v>
      </c>
      <c r="R2706" t="s">
        <v>46</v>
      </c>
      <c r="S2706" t="s">
        <v>260</v>
      </c>
      <c r="T2706" s="8" t="s">
        <v>19</v>
      </c>
      <c r="U2706" s="8" t="s">
        <v>367</v>
      </c>
      <c r="V2706" s="48" t="s">
        <v>585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0"/>
        <v>2.3625446839754023</v>
      </c>
      <c r="D2707" s="14">
        <f t="shared" si="781"/>
        <v>1.7359123343164893</v>
      </c>
      <c r="F2707" s="7">
        <f t="shared" si="782"/>
        <v>1</v>
      </c>
      <c r="G2707" s="7">
        <f t="shared" si="783"/>
        <v>2.3625446839754023</v>
      </c>
      <c r="H2707" s="7">
        <f t="shared" si="784"/>
        <v>1.7359123343164893</v>
      </c>
      <c r="I2707" s="12"/>
      <c r="J2707" s="12"/>
      <c r="K2707" s="7">
        <f t="shared" si="785"/>
        <v>0</v>
      </c>
      <c r="L2707" s="7">
        <f t="shared" si="786"/>
        <v>0</v>
      </c>
      <c r="M2707" s="15" t="e">
        <f t="shared" si="787"/>
        <v>#DIV/0!</v>
      </c>
      <c r="N2707" s="15" t="e">
        <f t="shared" si="788"/>
        <v>#DIV/0!</v>
      </c>
      <c r="O2707" s="12">
        <f t="shared" si="789"/>
        <v>0</v>
      </c>
      <c r="P2707" s="12">
        <f t="shared" si="790"/>
        <v>0</v>
      </c>
      <c r="Q2707" t="s">
        <v>232</v>
      </c>
      <c r="R2707" t="s">
        <v>233</v>
      </c>
      <c r="S2707" t="s">
        <v>261</v>
      </c>
      <c r="T2707" s="8" t="s">
        <v>19</v>
      </c>
      <c r="U2707" s="8" t="s">
        <v>367</v>
      </c>
      <c r="V2707" s="48" t="s">
        <v>585</v>
      </c>
      <c r="Z2707" t="s">
        <v>504</v>
      </c>
      <c r="AA2707">
        <v>2</v>
      </c>
      <c r="AB2707">
        <v>-1</v>
      </c>
    </row>
    <row r="2708" spans="1:28" x14ac:dyDescent="0.25">
      <c r="A2708" s="6" t="e">
        <v>#N/A</v>
      </c>
      <c r="B2708" s="6" t="e">
        <v>#N/A</v>
      </c>
      <c r="C2708" s="13" t="e">
        <f t="shared" si="780"/>
        <v>#N/A</v>
      </c>
      <c r="D2708" s="14" t="e">
        <f t="shared" si="781"/>
        <v>#N/A</v>
      </c>
      <c r="F2708" s="7">
        <f t="shared" si="782"/>
        <v>1</v>
      </c>
      <c r="G2708" s="7" t="e">
        <f t="shared" si="783"/>
        <v>#N/A</v>
      </c>
      <c r="H2708" s="7" t="e">
        <f t="shared" si="784"/>
        <v>#N/A</v>
      </c>
      <c r="I2708" s="12"/>
      <c r="J2708" s="12"/>
      <c r="K2708" s="7">
        <f t="shared" si="785"/>
        <v>0</v>
      </c>
      <c r="L2708" s="7">
        <f t="shared" si="786"/>
        <v>0</v>
      </c>
      <c r="M2708" s="15" t="e">
        <f t="shared" si="787"/>
        <v>#DIV/0!</v>
      </c>
      <c r="N2708" s="15" t="e">
        <f t="shared" si="788"/>
        <v>#DIV/0!</v>
      </c>
      <c r="O2708" s="12" t="e">
        <f t="shared" si="789"/>
        <v>#N/A</v>
      </c>
      <c r="P2708" s="12" t="e">
        <f t="shared" si="790"/>
        <v>#N/A</v>
      </c>
      <c r="Q2708" t="s">
        <v>568</v>
      </c>
      <c r="R2708" t="s">
        <v>54</v>
      </c>
      <c r="S2708" t="s">
        <v>257</v>
      </c>
      <c r="T2708" s="8" t="e">
        <v>#N/A</v>
      </c>
      <c r="U2708" s="8" t="e">
        <v>#N/A</v>
      </c>
      <c r="V2708" s="48" t="s">
        <v>586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0"/>
        <v>3.0397909327158161</v>
      </c>
      <c r="D2709" s="14">
        <f t="shared" si="781"/>
        <v>1.4910717777643678</v>
      </c>
      <c r="F2709" s="7">
        <f t="shared" si="782"/>
        <v>1</v>
      </c>
      <c r="G2709" s="7">
        <f t="shared" si="783"/>
        <v>3.0397909327158161</v>
      </c>
      <c r="H2709" s="7">
        <f t="shared" si="784"/>
        <v>1.4910717777643678</v>
      </c>
      <c r="I2709" s="12"/>
      <c r="J2709" s="12"/>
      <c r="K2709" s="7">
        <f t="shared" si="785"/>
        <v>0</v>
      </c>
      <c r="L2709" s="7">
        <f t="shared" si="786"/>
        <v>0</v>
      </c>
      <c r="M2709" s="15" t="e">
        <f t="shared" si="787"/>
        <v>#DIV/0!</v>
      </c>
      <c r="N2709" s="15" t="e">
        <f t="shared" si="788"/>
        <v>#DIV/0!</v>
      </c>
      <c r="O2709" s="12">
        <f t="shared" si="789"/>
        <v>0</v>
      </c>
      <c r="P2709" s="12">
        <f t="shared" si="790"/>
        <v>0</v>
      </c>
      <c r="Q2709" t="s">
        <v>60</v>
      </c>
      <c r="R2709" t="s">
        <v>249</v>
      </c>
      <c r="S2709" t="s">
        <v>257</v>
      </c>
      <c r="T2709" s="8" t="s">
        <v>19</v>
      </c>
      <c r="U2709" s="8" t="s">
        <v>367</v>
      </c>
      <c r="V2709" s="48" t="s">
        <v>586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0"/>
        <v>2.1834937622541024</v>
      </c>
      <c r="D2710" s="14">
        <f t="shared" si="781"/>
        <v>1.8533582674383207</v>
      </c>
      <c r="F2710" s="7">
        <f t="shared" si="782"/>
        <v>1</v>
      </c>
      <c r="G2710" s="7">
        <f t="shared" si="783"/>
        <v>2.1834937622541024</v>
      </c>
      <c r="H2710" s="7">
        <f t="shared" si="784"/>
        <v>1.8533582674383207</v>
      </c>
      <c r="I2710" s="12"/>
      <c r="J2710" s="12"/>
      <c r="K2710" s="7">
        <f t="shared" si="785"/>
        <v>0</v>
      </c>
      <c r="L2710" s="7">
        <f t="shared" si="786"/>
        <v>0</v>
      </c>
      <c r="M2710" s="15" t="e">
        <f t="shared" si="787"/>
        <v>#DIV/0!</v>
      </c>
      <c r="N2710" s="15" t="e">
        <f t="shared" si="788"/>
        <v>#DIV/0!</v>
      </c>
      <c r="O2710" s="12">
        <f t="shared" si="789"/>
        <v>0</v>
      </c>
      <c r="P2710" s="12">
        <f t="shared" si="790"/>
        <v>0</v>
      </c>
      <c r="Q2710" t="s">
        <v>57</v>
      </c>
      <c r="R2710" t="s">
        <v>129</v>
      </c>
      <c r="S2710" t="s">
        <v>257</v>
      </c>
      <c r="T2710" s="8" t="s">
        <v>16</v>
      </c>
      <c r="U2710" s="8" t="s">
        <v>360</v>
      </c>
      <c r="V2710" s="48" t="s">
        <v>586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0"/>
        <v>3.7999654661690387</v>
      </c>
      <c r="D2711" s="14">
        <f t="shared" si="781"/>
        <v>1.3575372644690287</v>
      </c>
      <c r="F2711" s="7">
        <f t="shared" si="782"/>
        <v>1</v>
      </c>
      <c r="G2711" s="7">
        <f t="shared" si="783"/>
        <v>3.7999654661690387</v>
      </c>
      <c r="H2711" s="7">
        <f t="shared" si="784"/>
        <v>1.3575372644690287</v>
      </c>
      <c r="I2711" s="12"/>
      <c r="J2711" s="12"/>
      <c r="K2711" s="7">
        <f t="shared" si="785"/>
        <v>0</v>
      </c>
      <c r="L2711" s="7">
        <f t="shared" si="786"/>
        <v>0</v>
      </c>
      <c r="M2711" s="15" t="e">
        <f t="shared" si="787"/>
        <v>#DIV/0!</v>
      </c>
      <c r="N2711" s="15" t="e">
        <f t="shared" si="788"/>
        <v>#DIV/0!</v>
      </c>
      <c r="O2711" s="12">
        <f t="shared" si="789"/>
        <v>0</v>
      </c>
      <c r="P2711" s="12">
        <f t="shared" si="790"/>
        <v>0</v>
      </c>
      <c r="Q2711" t="s">
        <v>125</v>
      </c>
      <c r="R2711" t="s">
        <v>126</v>
      </c>
      <c r="S2711" t="s">
        <v>257</v>
      </c>
      <c r="T2711" s="8" t="s">
        <v>19</v>
      </c>
      <c r="U2711" s="8" t="s">
        <v>367</v>
      </c>
      <c r="V2711" s="48" t="s">
        <v>586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0"/>
        <v>2.026655208709268</v>
      </c>
      <c r="D2712" s="14">
        <f t="shared" si="781"/>
        <v>2.0273740525689528</v>
      </c>
      <c r="F2712" s="7">
        <f t="shared" si="782"/>
        <v>1</v>
      </c>
      <c r="G2712" s="7">
        <f t="shared" si="783"/>
        <v>2.026655208709268</v>
      </c>
      <c r="H2712" s="7">
        <f t="shared" si="784"/>
        <v>2.0273740525689528</v>
      </c>
      <c r="I2712" s="12"/>
      <c r="J2712" s="12"/>
      <c r="K2712" s="7">
        <f t="shared" si="785"/>
        <v>0</v>
      </c>
      <c r="L2712" s="7">
        <f t="shared" si="786"/>
        <v>0</v>
      </c>
      <c r="M2712" s="15" t="e">
        <f t="shared" si="787"/>
        <v>#DIV/0!</v>
      </c>
      <c r="N2712" s="15" t="e">
        <f t="shared" si="788"/>
        <v>#DIV/0!</v>
      </c>
      <c r="O2712" s="12">
        <f t="shared" si="789"/>
        <v>0</v>
      </c>
      <c r="P2712" s="12">
        <f t="shared" si="790"/>
        <v>0</v>
      </c>
      <c r="Q2712" t="s">
        <v>40</v>
      </c>
      <c r="R2712" t="s">
        <v>61</v>
      </c>
      <c r="S2712" t="s">
        <v>258</v>
      </c>
      <c r="T2712" s="8" t="s">
        <v>28</v>
      </c>
      <c r="U2712" s="8" t="s">
        <v>361</v>
      </c>
      <c r="V2712" s="48" t="s">
        <v>586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0"/>
        <v>3.1049514299234366</v>
      </c>
      <c r="D2713" s="14">
        <f t="shared" si="781"/>
        <v>1.4760159367707886</v>
      </c>
      <c r="F2713" s="7">
        <f t="shared" si="782"/>
        <v>1</v>
      </c>
      <c r="G2713" s="7">
        <f t="shared" si="783"/>
        <v>3.1049514299234366</v>
      </c>
      <c r="H2713" s="7">
        <f t="shared" si="784"/>
        <v>1.4760159367707886</v>
      </c>
      <c r="I2713" s="12"/>
      <c r="J2713" s="12"/>
      <c r="K2713" s="7">
        <f t="shared" si="785"/>
        <v>0</v>
      </c>
      <c r="L2713" s="7">
        <f t="shared" si="786"/>
        <v>0</v>
      </c>
      <c r="M2713" s="15" t="e">
        <f t="shared" si="787"/>
        <v>#DIV/0!</v>
      </c>
      <c r="N2713" s="15" t="e">
        <f t="shared" si="788"/>
        <v>#DIV/0!</v>
      </c>
      <c r="O2713" s="12">
        <f t="shared" si="789"/>
        <v>0</v>
      </c>
      <c r="P2713" s="12">
        <f t="shared" si="790"/>
        <v>0</v>
      </c>
      <c r="Q2713" t="s">
        <v>286</v>
      </c>
      <c r="R2713" t="s">
        <v>287</v>
      </c>
      <c r="S2713" t="s">
        <v>297</v>
      </c>
      <c r="T2713" s="8" t="s">
        <v>19</v>
      </c>
      <c r="U2713" s="8" t="s">
        <v>367</v>
      </c>
      <c r="V2713" s="48" t="s">
        <v>586</v>
      </c>
      <c r="Z2713" t="s">
        <v>505</v>
      </c>
      <c r="AA2713">
        <v>4</v>
      </c>
      <c r="AB2713">
        <v>2</v>
      </c>
    </row>
    <row r="2714" spans="1:28" x14ac:dyDescent="0.25">
      <c r="A2714" s="6" t="e">
        <v>#N/A</v>
      </c>
      <c r="B2714" s="6" t="e">
        <v>#N/A</v>
      </c>
      <c r="C2714" s="13" t="e">
        <f t="shared" si="780"/>
        <v>#N/A</v>
      </c>
      <c r="D2714" s="14" t="e">
        <f t="shared" si="781"/>
        <v>#N/A</v>
      </c>
      <c r="F2714" s="7">
        <f t="shared" si="782"/>
        <v>1</v>
      </c>
      <c r="G2714" s="7" t="e">
        <f t="shared" si="783"/>
        <v>#N/A</v>
      </c>
      <c r="H2714" s="7" t="e">
        <f t="shared" si="784"/>
        <v>#N/A</v>
      </c>
      <c r="I2714" s="12"/>
      <c r="J2714" s="12"/>
      <c r="K2714" s="7">
        <f t="shared" si="785"/>
        <v>0</v>
      </c>
      <c r="L2714" s="7">
        <f t="shared" si="786"/>
        <v>0</v>
      </c>
      <c r="M2714" s="15" t="e">
        <f t="shared" si="787"/>
        <v>#DIV/0!</v>
      </c>
      <c r="N2714" s="15" t="e">
        <f t="shared" si="788"/>
        <v>#DIV/0!</v>
      </c>
      <c r="O2714" s="12" t="e">
        <f t="shared" si="789"/>
        <v>#N/A</v>
      </c>
      <c r="P2714" s="12" t="e">
        <f t="shared" si="790"/>
        <v>#N/A</v>
      </c>
      <c r="Q2714" t="s">
        <v>567</v>
      </c>
      <c r="R2714" t="s">
        <v>566</v>
      </c>
      <c r="S2714" t="s">
        <v>266</v>
      </c>
      <c r="T2714" s="8" t="e">
        <v>#N/A</v>
      </c>
      <c r="U2714" s="8" t="e">
        <v>#N/A</v>
      </c>
      <c r="V2714" s="48" t="s">
        <v>586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0"/>
        <v>2.0225219361425886</v>
      </c>
      <c r="D2715" s="14">
        <f t="shared" si="781"/>
        <v>1.9815585810155927</v>
      </c>
      <c r="F2715" s="7">
        <f t="shared" si="782"/>
        <v>1</v>
      </c>
      <c r="G2715" s="7">
        <f t="shared" si="783"/>
        <v>2.0225219361425886</v>
      </c>
      <c r="H2715" s="7">
        <f t="shared" si="784"/>
        <v>1.9815585810155927</v>
      </c>
      <c r="I2715" s="12"/>
      <c r="J2715" s="12"/>
      <c r="K2715" s="7">
        <f t="shared" si="785"/>
        <v>0</v>
      </c>
      <c r="L2715" s="7">
        <f t="shared" si="786"/>
        <v>0</v>
      </c>
      <c r="M2715" s="15" t="e">
        <f t="shared" si="787"/>
        <v>#DIV/0!</v>
      </c>
      <c r="N2715" s="15" t="e">
        <f t="shared" si="788"/>
        <v>#DIV/0!</v>
      </c>
      <c r="O2715" s="12">
        <f t="shared" si="789"/>
        <v>0</v>
      </c>
      <c r="P2715" s="12">
        <f t="shared" si="790"/>
        <v>0</v>
      </c>
      <c r="Q2715" t="s">
        <v>89</v>
      </c>
      <c r="R2715" t="s">
        <v>92</v>
      </c>
      <c r="S2715" t="s">
        <v>267</v>
      </c>
      <c r="T2715" s="8" t="s">
        <v>19</v>
      </c>
      <c r="U2715" s="8" t="s">
        <v>367</v>
      </c>
      <c r="V2715" s="48" t="s">
        <v>586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0"/>
        <v>3.0774470781868244</v>
      </c>
      <c r="D2716" s="14">
        <f t="shared" si="781"/>
        <v>1.4822687619599983</v>
      </c>
      <c r="F2716" s="7">
        <f t="shared" si="782"/>
        <v>1</v>
      </c>
      <c r="G2716" s="7">
        <f t="shared" si="783"/>
        <v>3.0774470781868244</v>
      </c>
      <c r="H2716" s="7">
        <f t="shared" si="784"/>
        <v>1.4822687619599983</v>
      </c>
      <c r="I2716" s="12"/>
      <c r="J2716" s="12"/>
      <c r="K2716" s="7">
        <f t="shared" si="785"/>
        <v>0</v>
      </c>
      <c r="L2716" s="7">
        <f t="shared" si="786"/>
        <v>0</v>
      </c>
      <c r="M2716" s="15" t="e">
        <f t="shared" si="787"/>
        <v>#DIV/0!</v>
      </c>
      <c r="N2716" s="15" t="e">
        <f t="shared" si="788"/>
        <v>#DIV/0!</v>
      </c>
      <c r="O2716" s="12">
        <f t="shared" si="789"/>
        <v>0</v>
      </c>
      <c r="P2716" s="12">
        <f t="shared" si="790"/>
        <v>0</v>
      </c>
      <c r="Q2716" t="s">
        <v>91</v>
      </c>
      <c r="R2716" t="s">
        <v>94</v>
      </c>
      <c r="S2716" t="s">
        <v>267</v>
      </c>
      <c r="T2716" s="8" t="s">
        <v>19</v>
      </c>
      <c r="U2716" s="8" t="s">
        <v>367</v>
      </c>
      <c r="V2716" s="48" t="s">
        <v>586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0"/>
        <v>2.9225448180658469</v>
      </c>
      <c r="D2717" s="14">
        <f t="shared" si="781"/>
        <v>1.5207598674305014</v>
      </c>
      <c r="F2717" s="7">
        <f t="shared" si="782"/>
        <v>1</v>
      </c>
      <c r="G2717" s="7">
        <f t="shared" si="783"/>
        <v>2.9225448180658469</v>
      </c>
      <c r="H2717" s="7">
        <f t="shared" si="784"/>
        <v>1.5207598674305014</v>
      </c>
      <c r="I2717" s="12"/>
      <c r="J2717" s="12"/>
      <c r="K2717" s="7">
        <f t="shared" si="785"/>
        <v>0</v>
      </c>
      <c r="L2717" s="7">
        <f t="shared" si="786"/>
        <v>0</v>
      </c>
      <c r="M2717" s="15" t="e">
        <f t="shared" si="787"/>
        <v>#DIV/0!</v>
      </c>
      <c r="N2717" s="15" t="e">
        <f t="shared" si="788"/>
        <v>#DIV/0!</v>
      </c>
      <c r="O2717" s="12">
        <f t="shared" si="789"/>
        <v>0</v>
      </c>
      <c r="P2717" s="12">
        <f t="shared" si="790"/>
        <v>0</v>
      </c>
      <c r="Q2717" t="s">
        <v>289</v>
      </c>
      <c r="R2717" t="s">
        <v>168</v>
      </c>
      <c r="S2717" t="s">
        <v>267</v>
      </c>
      <c r="T2717" s="8" t="s">
        <v>19</v>
      </c>
      <c r="U2717" s="8" t="s">
        <v>367</v>
      </c>
      <c r="V2717" s="48" t="s">
        <v>586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0"/>
        <v>1.9086540251082371</v>
      </c>
      <c r="D2718" s="14">
        <f t="shared" si="781"/>
        <v>2.105850351294646</v>
      </c>
      <c r="F2718" s="7">
        <f t="shared" si="782"/>
        <v>1</v>
      </c>
      <c r="G2718" s="7">
        <f t="shared" si="783"/>
        <v>1.9086540251082371</v>
      </c>
      <c r="H2718" s="7">
        <f t="shared" si="784"/>
        <v>2.105850351294646</v>
      </c>
      <c r="I2718" s="12"/>
      <c r="J2718" s="12"/>
      <c r="K2718" s="7">
        <f t="shared" si="785"/>
        <v>0</v>
      </c>
      <c r="L2718" s="7">
        <f t="shared" si="786"/>
        <v>0</v>
      </c>
      <c r="M2718" s="15" t="e">
        <f t="shared" si="787"/>
        <v>#DIV/0!</v>
      </c>
      <c r="N2718" s="15" t="e">
        <f t="shared" si="788"/>
        <v>#DIV/0!</v>
      </c>
      <c r="O2718" s="12">
        <f t="shared" si="789"/>
        <v>0</v>
      </c>
      <c r="P2718" s="12">
        <f t="shared" si="790"/>
        <v>0</v>
      </c>
      <c r="Q2718" t="s">
        <v>43</v>
      </c>
      <c r="R2718" t="s">
        <v>172</v>
      </c>
      <c r="S2718" t="s">
        <v>260</v>
      </c>
      <c r="T2718" s="8" t="s">
        <v>19</v>
      </c>
      <c r="U2718" s="8" t="s">
        <v>367</v>
      </c>
      <c r="V2718" s="48" t="s">
        <v>586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0"/>
        <v>2.4193184140801325</v>
      </c>
      <c r="D2719" s="14">
        <f t="shared" si="781"/>
        <v>1.70628906791313</v>
      </c>
      <c r="F2719" s="7">
        <f t="shared" si="782"/>
        <v>1</v>
      </c>
      <c r="G2719" s="7">
        <f t="shared" si="783"/>
        <v>2.4193184140801325</v>
      </c>
      <c r="H2719" s="7">
        <f t="shared" si="784"/>
        <v>1.70628906791313</v>
      </c>
      <c r="I2719" s="12"/>
      <c r="J2719" s="12"/>
      <c r="K2719" s="7">
        <f t="shared" si="785"/>
        <v>0</v>
      </c>
      <c r="L2719" s="7">
        <f t="shared" si="786"/>
        <v>0</v>
      </c>
      <c r="M2719" s="15" t="e">
        <f t="shared" si="787"/>
        <v>#DIV/0!</v>
      </c>
      <c r="N2719" s="15" t="e">
        <f t="shared" si="788"/>
        <v>#DIV/0!</v>
      </c>
      <c r="O2719" s="12">
        <f t="shared" si="789"/>
        <v>0</v>
      </c>
      <c r="P2719" s="12">
        <f t="shared" si="790"/>
        <v>0</v>
      </c>
      <c r="Q2719" t="s">
        <v>230</v>
      </c>
      <c r="R2719" t="s">
        <v>169</v>
      </c>
      <c r="S2719" t="s">
        <v>260</v>
      </c>
      <c r="T2719" s="8" t="s">
        <v>19</v>
      </c>
      <c r="U2719" s="8" t="s">
        <v>367</v>
      </c>
      <c r="V2719" s="48" t="s">
        <v>586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0"/>
        <v>1.8325247682254091</v>
      </c>
      <c r="D2720" s="14">
        <f t="shared" si="781"/>
        <v>2.2460806804654934</v>
      </c>
      <c r="F2720" s="7">
        <f t="shared" si="782"/>
        <v>1</v>
      </c>
      <c r="G2720" s="7">
        <f t="shared" si="783"/>
        <v>1.8325247682254091</v>
      </c>
      <c r="H2720" s="7">
        <f t="shared" si="784"/>
        <v>2.2460806804654934</v>
      </c>
      <c r="I2720" s="12"/>
      <c r="J2720" s="12"/>
      <c r="K2720" s="7">
        <f t="shared" si="785"/>
        <v>0</v>
      </c>
      <c r="L2720" s="7">
        <f t="shared" si="786"/>
        <v>0</v>
      </c>
      <c r="M2720" s="15" t="e">
        <f t="shared" si="787"/>
        <v>#DIV/0!</v>
      </c>
      <c r="N2720" s="15" t="e">
        <f t="shared" si="788"/>
        <v>#DIV/0!</v>
      </c>
      <c r="O2720" s="12">
        <f t="shared" si="789"/>
        <v>0</v>
      </c>
      <c r="P2720" s="12">
        <f t="shared" si="790"/>
        <v>0</v>
      </c>
      <c r="Q2720" t="s">
        <v>98</v>
      </c>
      <c r="R2720" t="s">
        <v>229</v>
      </c>
      <c r="S2720" t="s">
        <v>260</v>
      </c>
      <c r="T2720" s="8" t="s">
        <v>17</v>
      </c>
      <c r="U2720" s="8" t="s">
        <v>361</v>
      </c>
      <c r="V2720" s="48" t="s">
        <v>586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0"/>
        <v>6.2375677691792237</v>
      </c>
      <c r="D2721" s="14">
        <f t="shared" si="781"/>
        <v>1.1909883802226191</v>
      </c>
      <c r="F2721" s="7">
        <f t="shared" si="782"/>
        <v>1</v>
      </c>
      <c r="G2721" s="7">
        <f t="shared" si="783"/>
        <v>6.2375677691792237</v>
      </c>
      <c r="H2721" s="7">
        <f t="shared" si="784"/>
        <v>1.1909883802226191</v>
      </c>
      <c r="I2721" s="12"/>
      <c r="J2721" s="12"/>
      <c r="K2721" s="7">
        <f t="shared" si="785"/>
        <v>0</v>
      </c>
      <c r="L2721" s="7">
        <f t="shared" si="786"/>
        <v>0</v>
      </c>
      <c r="M2721" s="15" t="e">
        <f t="shared" si="787"/>
        <v>#DIV/0!</v>
      </c>
      <c r="N2721" s="15" t="e">
        <f t="shared" si="788"/>
        <v>#DIV/0!</v>
      </c>
      <c r="O2721" s="12">
        <f t="shared" si="789"/>
        <v>0</v>
      </c>
      <c r="P2721" s="12">
        <f t="shared" si="790"/>
        <v>0</v>
      </c>
      <c r="Q2721" t="s">
        <v>48</v>
      </c>
      <c r="R2721" t="s">
        <v>49</v>
      </c>
      <c r="S2721" t="s">
        <v>261</v>
      </c>
      <c r="T2721" s="8" t="s">
        <v>35</v>
      </c>
      <c r="U2721" s="8" t="s">
        <v>361</v>
      </c>
      <c r="V2721" s="48" t="s">
        <v>586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0"/>
        <v>2.3179726661003279</v>
      </c>
      <c r="D2722" s="14">
        <f t="shared" si="781"/>
        <v>1.7687512019107379</v>
      </c>
      <c r="F2722" s="7">
        <f t="shared" si="782"/>
        <v>1</v>
      </c>
      <c r="G2722" s="7">
        <f t="shared" si="783"/>
        <v>2.3179726661003279</v>
      </c>
      <c r="H2722" s="7">
        <f t="shared" si="784"/>
        <v>1.7687512019107379</v>
      </c>
      <c r="I2722" s="12"/>
      <c r="J2722" s="12"/>
      <c r="K2722" s="7">
        <f t="shared" si="785"/>
        <v>0</v>
      </c>
      <c r="L2722" s="7">
        <f t="shared" si="786"/>
        <v>0</v>
      </c>
      <c r="M2722" s="15" t="e">
        <f t="shared" si="787"/>
        <v>#DIV/0!</v>
      </c>
      <c r="N2722" s="15" t="e">
        <f t="shared" si="788"/>
        <v>#DIV/0!</v>
      </c>
      <c r="O2722" s="12">
        <f t="shared" si="789"/>
        <v>0</v>
      </c>
      <c r="P2722" s="12">
        <f t="shared" si="790"/>
        <v>0</v>
      </c>
      <c r="Q2722" t="s">
        <v>50</v>
      </c>
      <c r="R2722" t="s">
        <v>103</v>
      </c>
      <c r="S2722" t="s">
        <v>261</v>
      </c>
      <c r="T2722" s="8" t="s">
        <v>17</v>
      </c>
      <c r="U2722" s="8" t="s">
        <v>361</v>
      </c>
      <c r="V2722" s="48" t="s">
        <v>586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0"/>
        <v>4.5385705221346138</v>
      </c>
      <c r="D2723" s="14">
        <f t="shared" si="781"/>
        <v>1.2828762042306838</v>
      </c>
      <c r="F2723" s="7">
        <f t="shared" si="782"/>
        <v>1</v>
      </c>
      <c r="G2723" s="7">
        <f t="shared" si="783"/>
        <v>4.5385705221346138</v>
      </c>
      <c r="H2723" s="7">
        <f t="shared" si="784"/>
        <v>1.2828762042306838</v>
      </c>
      <c r="I2723" s="12"/>
      <c r="J2723" s="12"/>
      <c r="K2723" s="7">
        <f t="shared" si="785"/>
        <v>0</v>
      </c>
      <c r="L2723" s="7">
        <f t="shared" si="786"/>
        <v>0</v>
      </c>
      <c r="M2723" s="15" t="e">
        <f t="shared" si="787"/>
        <v>#DIV/0!</v>
      </c>
      <c r="N2723" s="15" t="e">
        <f t="shared" si="788"/>
        <v>#DIV/0!</v>
      </c>
      <c r="O2723" s="12">
        <f t="shared" si="789"/>
        <v>0</v>
      </c>
      <c r="P2723" s="12">
        <f t="shared" si="790"/>
        <v>0</v>
      </c>
      <c r="Q2723" t="s">
        <v>183</v>
      </c>
      <c r="R2723" t="s">
        <v>235</v>
      </c>
      <c r="S2723" t="s">
        <v>262</v>
      </c>
      <c r="T2723" s="8" t="s">
        <v>35</v>
      </c>
      <c r="U2723" s="8" t="s">
        <v>361</v>
      </c>
      <c r="V2723" s="48" t="s">
        <v>586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0"/>
        <v>1.7489607996701702</v>
      </c>
      <c r="D2724" s="14">
        <f t="shared" si="781"/>
        <v>2.3905006845163084</v>
      </c>
      <c r="F2724" s="7">
        <f t="shared" si="782"/>
        <v>1</v>
      </c>
      <c r="G2724" s="7">
        <f t="shared" si="783"/>
        <v>1.7489607996701702</v>
      </c>
      <c r="H2724" s="7">
        <f t="shared" si="784"/>
        <v>2.3905006845163084</v>
      </c>
      <c r="I2724" s="12"/>
      <c r="J2724" s="12"/>
      <c r="K2724" s="7">
        <f t="shared" si="785"/>
        <v>0</v>
      </c>
      <c r="L2724" s="7">
        <f t="shared" si="786"/>
        <v>0</v>
      </c>
      <c r="M2724" s="15" t="e">
        <f t="shared" si="787"/>
        <v>#DIV/0!</v>
      </c>
      <c r="N2724" s="15" t="e">
        <f t="shared" si="788"/>
        <v>#DIV/0!</v>
      </c>
      <c r="O2724" s="12">
        <f t="shared" si="789"/>
        <v>0</v>
      </c>
      <c r="P2724" s="12">
        <f t="shared" si="790"/>
        <v>0</v>
      </c>
      <c r="Q2724" t="s">
        <v>116</v>
      </c>
      <c r="R2724" t="s">
        <v>115</v>
      </c>
      <c r="S2724" t="s">
        <v>342</v>
      </c>
      <c r="T2724" s="8" t="s">
        <v>17</v>
      </c>
      <c r="U2724" s="8" t="s">
        <v>361</v>
      </c>
      <c r="V2724" s="48" t="s">
        <v>586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0"/>
        <v>1.3001667775285684</v>
      </c>
      <c r="D2725" s="14">
        <f t="shared" si="781"/>
        <v>5.923839447148894</v>
      </c>
      <c r="F2725" s="7">
        <f t="shared" si="782"/>
        <v>1</v>
      </c>
      <c r="G2725" s="7">
        <f t="shared" si="783"/>
        <v>1.3001667775285684</v>
      </c>
      <c r="H2725" s="7">
        <f t="shared" si="784"/>
        <v>5.923839447148894</v>
      </c>
      <c r="I2725" s="12"/>
      <c r="J2725" s="12"/>
      <c r="K2725" s="7">
        <f t="shared" si="785"/>
        <v>0</v>
      </c>
      <c r="L2725" s="7">
        <f t="shared" si="786"/>
        <v>0</v>
      </c>
      <c r="M2725" s="15" t="e">
        <f t="shared" si="787"/>
        <v>#DIV/0!</v>
      </c>
      <c r="N2725" s="15" t="e">
        <f t="shared" si="788"/>
        <v>#DIV/0!</v>
      </c>
      <c r="O2725" s="12">
        <f t="shared" si="789"/>
        <v>0</v>
      </c>
      <c r="P2725" s="12">
        <f t="shared" si="790"/>
        <v>0</v>
      </c>
      <c r="Q2725" t="s">
        <v>117</v>
      </c>
      <c r="R2725" t="s">
        <v>192</v>
      </c>
      <c r="S2725" t="s">
        <v>342</v>
      </c>
      <c r="T2725" s="8" t="s">
        <v>21</v>
      </c>
      <c r="U2725" s="8" t="s">
        <v>360</v>
      </c>
      <c r="V2725" s="48" t="s">
        <v>586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0"/>
        <v>1.517311558135338</v>
      </c>
      <c r="D2726" s="14">
        <f t="shared" si="781"/>
        <v>3.0084855666589134</v>
      </c>
      <c r="F2726" s="7">
        <f t="shared" si="782"/>
        <v>1</v>
      </c>
      <c r="G2726" s="7">
        <f t="shared" si="783"/>
        <v>1.517311558135338</v>
      </c>
      <c r="H2726" s="7">
        <f t="shared" si="784"/>
        <v>3.0084855666589134</v>
      </c>
      <c r="I2726" s="12"/>
      <c r="J2726" s="12"/>
      <c r="K2726" s="7">
        <f t="shared" si="785"/>
        <v>0</v>
      </c>
      <c r="L2726" s="7">
        <f t="shared" si="786"/>
        <v>0</v>
      </c>
      <c r="M2726" s="15" t="e">
        <f t="shared" si="787"/>
        <v>#DIV/0!</v>
      </c>
      <c r="N2726" s="15" t="e">
        <f t="shared" si="788"/>
        <v>#DIV/0!</v>
      </c>
      <c r="O2726" s="12">
        <f t="shared" si="789"/>
        <v>0</v>
      </c>
      <c r="P2726" s="12">
        <f t="shared" si="790"/>
        <v>0</v>
      </c>
      <c r="Q2726" t="s">
        <v>211</v>
      </c>
      <c r="R2726" t="s">
        <v>201</v>
      </c>
      <c r="S2726" t="s">
        <v>269</v>
      </c>
      <c r="T2726" s="8" t="s">
        <v>17</v>
      </c>
      <c r="U2726" s="8" t="s">
        <v>361</v>
      </c>
      <c r="V2726" s="48" t="s">
        <v>586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0"/>
        <v>2.0830603315052962</v>
      </c>
      <c r="D2727" s="14">
        <f t="shared" si="781"/>
        <v>1.9277318878748404</v>
      </c>
      <c r="F2727" s="7">
        <f t="shared" si="782"/>
        <v>1</v>
      </c>
      <c r="G2727" s="7">
        <f t="shared" si="783"/>
        <v>2.0830603315052962</v>
      </c>
      <c r="H2727" s="7">
        <f t="shared" si="784"/>
        <v>1.9277318878748404</v>
      </c>
      <c r="I2727" s="12"/>
      <c r="J2727" s="12"/>
      <c r="K2727" s="7">
        <f t="shared" si="785"/>
        <v>0</v>
      </c>
      <c r="L2727" s="7">
        <f t="shared" si="786"/>
        <v>0</v>
      </c>
      <c r="M2727" s="15" t="e">
        <f t="shared" si="787"/>
        <v>#DIV/0!</v>
      </c>
      <c r="N2727" s="15" t="e">
        <f t="shared" si="788"/>
        <v>#DIV/0!</v>
      </c>
      <c r="O2727" s="12">
        <f t="shared" si="789"/>
        <v>0</v>
      </c>
      <c r="P2727" s="12">
        <f t="shared" si="790"/>
        <v>0</v>
      </c>
      <c r="Q2727" t="s">
        <v>198</v>
      </c>
      <c r="R2727" t="s">
        <v>246</v>
      </c>
      <c r="S2727" t="s">
        <v>269</v>
      </c>
      <c r="T2727" s="8" t="s">
        <v>16</v>
      </c>
      <c r="U2727" s="8" t="s">
        <v>360</v>
      </c>
      <c r="V2727" s="48" t="s">
        <v>586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0"/>
        <v>1.7561971119324176</v>
      </c>
      <c r="D2728" s="14">
        <f t="shared" si="781"/>
        <v>2.3624423219311228</v>
      </c>
      <c r="F2728" s="7">
        <f t="shared" si="782"/>
        <v>1</v>
      </c>
      <c r="G2728" s="7">
        <f t="shared" si="783"/>
        <v>1.7561971119324176</v>
      </c>
      <c r="H2728" s="7">
        <f t="shared" si="784"/>
        <v>2.3624423219311228</v>
      </c>
      <c r="I2728" s="12"/>
      <c r="J2728" s="12"/>
      <c r="K2728" s="7">
        <f t="shared" si="785"/>
        <v>0</v>
      </c>
      <c r="L2728" s="7">
        <f t="shared" si="786"/>
        <v>0</v>
      </c>
      <c r="M2728" s="15" t="e">
        <f t="shared" si="787"/>
        <v>#DIV/0!</v>
      </c>
      <c r="N2728" s="15" t="e">
        <f t="shared" si="788"/>
        <v>#DIV/0!</v>
      </c>
      <c r="O2728" s="12">
        <f t="shared" si="789"/>
        <v>0</v>
      </c>
      <c r="P2728" s="12">
        <f t="shared" si="790"/>
        <v>0</v>
      </c>
      <c r="Q2728" t="s">
        <v>248</v>
      </c>
      <c r="R2728" t="s">
        <v>208</v>
      </c>
      <c r="S2728" t="s">
        <v>269</v>
      </c>
      <c r="T2728" s="8" t="s">
        <v>17</v>
      </c>
      <c r="U2728" s="8" t="s">
        <v>361</v>
      </c>
      <c r="V2728" s="48" t="s">
        <v>586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0"/>
        <v>1.6546402363236832</v>
      </c>
      <c r="D2729" s="14">
        <f t="shared" si="781"/>
        <v>2.542953834114269</v>
      </c>
      <c r="F2729" s="7">
        <f t="shared" si="782"/>
        <v>1</v>
      </c>
      <c r="G2729" s="7">
        <f t="shared" si="783"/>
        <v>1.6546402363236832</v>
      </c>
      <c r="H2729" s="7">
        <f t="shared" si="784"/>
        <v>2.542953834114269</v>
      </c>
      <c r="I2729" s="12"/>
      <c r="J2729" s="12"/>
      <c r="K2729" s="7">
        <f t="shared" si="785"/>
        <v>0</v>
      </c>
      <c r="L2729" s="7">
        <f t="shared" si="786"/>
        <v>0</v>
      </c>
      <c r="M2729" s="15" t="e">
        <f t="shared" si="787"/>
        <v>#DIV/0!</v>
      </c>
      <c r="N2729" s="15" t="e">
        <f t="shared" si="788"/>
        <v>#DIV/0!</v>
      </c>
      <c r="O2729" s="12">
        <f t="shared" si="789"/>
        <v>0</v>
      </c>
      <c r="P2729" s="12">
        <f t="shared" si="790"/>
        <v>0</v>
      </c>
      <c r="Q2729" t="s">
        <v>212</v>
      </c>
      <c r="R2729" t="s">
        <v>244</v>
      </c>
      <c r="S2729" t="s">
        <v>269</v>
      </c>
      <c r="T2729" s="8" t="s">
        <v>20</v>
      </c>
      <c r="U2729" s="8" t="s">
        <v>367</v>
      </c>
      <c r="V2729" s="48" t="s">
        <v>586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0"/>
        <v>2.7245945764391335</v>
      </c>
      <c r="D2730" s="14">
        <f t="shared" si="781"/>
        <v>1.5806859610176418</v>
      </c>
      <c r="F2730" s="7">
        <f t="shared" si="782"/>
        <v>1</v>
      </c>
      <c r="G2730" s="7">
        <f t="shared" si="783"/>
        <v>2.7245945764391335</v>
      </c>
      <c r="H2730" s="7">
        <f t="shared" si="784"/>
        <v>1.5806859610176418</v>
      </c>
      <c r="I2730" s="12"/>
      <c r="J2730" s="12"/>
      <c r="K2730" s="7">
        <f t="shared" si="785"/>
        <v>0</v>
      </c>
      <c r="L2730" s="7">
        <f t="shared" si="786"/>
        <v>0</v>
      </c>
      <c r="M2730" s="15" t="e">
        <f t="shared" si="787"/>
        <v>#DIV/0!</v>
      </c>
      <c r="N2730" s="15" t="e">
        <f t="shared" si="788"/>
        <v>#DIV/0!</v>
      </c>
      <c r="O2730" s="12">
        <f t="shared" si="789"/>
        <v>0</v>
      </c>
      <c r="P2730" s="12">
        <f t="shared" si="790"/>
        <v>0</v>
      </c>
      <c r="Q2730" t="s">
        <v>207</v>
      </c>
      <c r="R2730" t="s">
        <v>120</v>
      </c>
      <c r="S2730" t="s">
        <v>269</v>
      </c>
      <c r="T2730" s="8" t="s">
        <v>19</v>
      </c>
      <c r="U2730" s="8" t="s">
        <v>367</v>
      </c>
      <c r="V2730" s="48" t="s">
        <v>586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0"/>
        <v>2.0274480050138486</v>
      </c>
      <c r="D2731" s="14">
        <f t="shared" si="781"/>
        <v>1.9778978793167532</v>
      </c>
      <c r="F2731" s="7">
        <f t="shared" si="782"/>
        <v>1</v>
      </c>
      <c r="G2731" s="7">
        <f t="shared" si="783"/>
        <v>2.0274480050138486</v>
      </c>
      <c r="H2731" s="7">
        <f t="shared" si="784"/>
        <v>1.9778978793167532</v>
      </c>
      <c r="I2731" s="12"/>
      <c r="J2731" s="12"/>
      <c r="K2731" s="7">
        <f t="shared" si="785"/>
        <v>0</v>
      </c>
      <c r="L2731" s="7">
        <f t="shared" si="786"/>
        <v>0</v>
      </c>
      <c r="M2731" s="15" t="e">
        <f t="shared" si="787"/>
        <v>#DIV/0!</v>
      </c>
      <c r="N2731" s="15" t="e">
        <f t="shared" si="788"/>
        <v>#DIV/0!</v>
      </c>
      <c r="O2731" s="12">
        <f t="shared" si="789"/>
        <v>0</v>
      </c>
      <c r="P2731" s="12">
        <f t="shared" si="790"/>
        <v>0</v>
      </c>
      <c r="Q2731" t="s">
        <v>197</v>
      </c>
      <c r="R2731" t="s">
        <v>214</v>
      </c>
      <c r="S2731" t="s">
        <v>269</v>
      </c>
      <c r="T2731" s="8" t="s">
        <v>17</v>
      </c>
      <c r="U2731" s="8" t="s">
        <v>361</v>
      </c>
      <c r="V2731" s="48" t="s">
        <v>586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0"/>
        <v>2.5205252786943348</v>
      </c>
      <c r="D2732" s="14">
        <f t="shared" si="781"/>
        <v>1.6599816548151753</v>
      </c>
      <c r="F2732" s="7">
        <f t="shared" si="782"/>
        <v>1</v>
      </c>
      <c r="G2732" s="7">
        <f t="shared" si="783"/>
        <v>2.5205252786943348</v>
      </c>
      <c r="H2732" s="7">
        <f t="shared" si="784"/>
        <v>1.6599816548151753</v>
      </c>
      <c r="I2732" s="12"/>
      <c r="J2732" s="12"/>
      <c r="K2732" s="7">
        <f t="shared" si="785"/>
        <v>0</v>
      </c>
      <c r="L2732" s="7">
        <f t="shared" si="786"/>
        <v>0</v>
      </c>
      <c r="M2732" s="15" t="e">
        <f t="shared" si="787"/>
        <v>#DIV/0!</v>
      </c>
      <c r="N2732" s="15" t="e">
        <f t="shared" si="788"/>
        <v>#DIV/0!</v>
      </c>
      <c r="O2732" s="12">
        <f t="shared" si="789"/>
        <v>0</v>
      </c>
      <c r="P2732" s="12">
        <f t="shared" si="790"/>
        <v>0</v>
      </c>
      <c r="Q2732" t="s">
        <v>206</v>
      </c>
      <c r="R2732" t="s">
        <v>119</v>
      </c>
      <c r="S2732" t="s">
        <v>269</v>
      </c>
      <c r="T2732" s="8" t="s">
        <v>19</v>
      </c>
      <c r="U2732" s="8" t="s">
        <v>367</v>
      </c>
      <c r="V2732" s="48" t="s">
        <v>586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0"/>
        <v>1.512853678988286</v>
      </c>
      <c r="D2733" s="14">
        <f t="shared" si="781"/>
        <v>3.0061813125616688</v>
      </c>
      <c r="F2733" s="7">
        <f t="shared" si="782"/>
        <v>1</v>
      </c>
      <c r="G2733" s="7">
        <f t="shared" si="783"/>
        <v>1.512853678988286</v>
      </c>
      <c r="H2733" s="7">
        <f t="shared" si="784"/>
        <v>3.0061813125616688</v>
      </c>
      <c r="I2733" s="12"/>
      <c r="J2733" s="12"/>
      <c r="K2733" s="7">
        <f t="shared" si="785"/>
        <v>0</v>
      </c>
      <c r="L2733" s="7">
        <f t="shared" si="786"/>
        <v>0</v>
      </c>
      <c r="M2733" s="15" t="e">
        <f t="shared" si="787"/>
        <v>#DIV/0!</v>
      </c>
      <c r="N2733" s="15" t="e">
        <f t="shared" si="788"/>
        <v>#DIV/0!</v>
      </c>
      <c r="O2733" s="12">
        <f t="shared" si="789"/>
        <v>0</v>
      </c>
      <c r="P2733" s="12">
        <f t="shared" si="790"/>
        <v>0</v>
      </c>
      <c r="Q2733" t="s">
        <v>204</v>
      </c>
      <c r="R2733" t="s">
        <v>245</v>
      </c>
      <c r="S2733" t="s">
        <v>269</v>
      </c>
      <c r="T2733" s="8" t="s">
        <v>16</v>
      </c>
      <c r="U2733" s="8" t="s">
        <v>360</v>
      </c>
      <c r="V2733" s="48" t="s">
        <v>586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0"/>
        <v>4.5704037019249411</v>
      </c>
      <c r="D2734" s="14">
        <f t="shared" si="781"/>
        <v>1.2801527463310272</v>
      </c>
      <c r="F2734" s="7">
        <f t="shared" si="782"/>
        <v>1</v>
      </c>
      <c r="G2734" s="7">
        <f t="shared" si="783"/>
        <v>4.5704037019249411</v>
      </c>
      <c r="H2734" s="7">
        <f t="shared" si="784"/>
        <v>1.2801527463310272</v>
      </c>
      <c r="I2734" s="12"/>
      <c r="J2734" s="12"/>
      <c r="K2734" s="7">
        <f t="shared" si="785"/>
        <v>0</v>
      </c>
      <c r="L2734" s="7">
        <f t="shared" si="786"/>
        <v>0</v>
      </c>
      <c r="M2734" s="15" t="e">
        <f t="shared" si="787"/>
        <v>#DIV/0!</v>
      </c>
      <c r="N2734" s="15" t="e">
        <f t="shared" si="788"/>
        <v>#DIV/0!</v>
      </c>
      <c r="O2734" s="12">
        <f t="shared" si="789"/>
        <v>0</v>
      </c>
      <c r="P2734" s="12">
        <f t="shared" si="790"/>
        <v>0</v>
      </c>
      <c r="Q2734" t="s">
        <v>199</v>
      </c>
      <c r="R2734" t="s">
        <v>203</v>
      </c>
      <c r="S2734" t="s">
        <v>269</v>
      </c>
      <c r="T2734" s="8" t="s">
        <v>19</v>
      </c>
      <c r="U2734" s="8" t="s">
        <v>367</v>
      </c>
      <c r="V2734" s="48" t="s">
        <v>586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0"/>
        <v>1.9505974734464835</v>
      </c>
      <c r="D2735" s="14">
        <f t="shared" si="781"/>
        <v>2.0581237881288148</v>
      </c>
      <c r="F2735" s="7">
        <f t="shared" si="782"/>
        <v>1</v>
      </c>
      <c r="G2735" s="7">
        <f t="shared" si="783"/>
        <v>1.9505974734464835</v>
      </c>
      <c r="H2735" s="7">
        <f t="shared" si="784"/>
        <v>2.0581237881288148</v>
      </c>
      <c r="I2735" s="12"/>
      <c r="J2735" s="12"/>
      <c r="K2735" s="7">
        <f t="shared" si="785"/>
        <v>0</v>
      </c>
      <c r="L2735" s="7">
        <f t="shared" si="786"/>
        <v>0</v>
      </c>
      <c r="M2735" s="15" t="e">
        <f t="shared" si="787"/>
        <v>#DIV/0!</v>
      </c>
      <c r="N2735" s="15" t="e">
        <f t="shared" si="788"/>
        <v>#DIV/0!</v>
      </c>
      <c r="O2735" s="12">
        <f t="shared" si="789"/>
        <v>0</v>
      </c>
      <c r="P2735" s="12">
        <f t="shared" si="790"/>
        <v>0</v>
      </c>
      <c r="Q2735" t="s">
        <v>205</v>
      </c>
      <c r="R2735" t="s">
        <v>247</v>
      </c>
      <c r="S2735" t="s">
        <v>269</v>
      </c>
      <c r="T2735" s="8" t="s">
        <v>16</v>
      </c>
      <c r="U2735" s="8" t="s">
        <v>360</v>
      </c>
      <c r="V2735" s="48" t="s">
        <v>586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0"/>
        <v>2.6976530160076808</v>
      </c>
      <c r="D2736" s="14">
        <f t="shared" si="781"/>
        <v>1.5898175705769233</v>
      </c>
      <c r="F2736" s="7">
        <f t="shared" si="782"/>
        <v>1</v>
      </c>
      <c r="G2736" s="7">
        <f t="shared" si="783"/>
        <v>2.6976530160076808</v>
      </c>
      <c r="H2736" s="7">
        <f t="shared" si="784"/>
        <v>1.5898175705769233</v>
      </c>
      <c r="I2736" s="12"/>
      <c r="J2736" s="12"/>
      <c r="K2736" s="7">
        <f t="shared" si="785"/>
        <v>0</v>
      </c>
      <c r="L2736" s="7">
        <f t="shared" si="786"/>
        <v>0</v>
      </c>
      <c r="M2736" s="15" t="e">
        <f t="shared" si="787"/>
        <v>#DIV/0!</v>
      </c>
      <c r="N2736" s="15" t="e">
        <f t="shared" si="788"/>
        <v>#DIV/0!</v>
      </c>
      <c r="O2736" s="12">
        <f t="shared" si="789"/>
        <v>0</v>
      </c>
      <c r="P2736" s="12">
        <f t="shared" si="790"/>
        <v>0</v>
      </c>
      <c r="Q2736" t="s">
        <v>210</v>
      </c>
      <c r="R2736" t="s">
        <v>213</v>
      </c>
      <c r="S2736" t="s">
        <v>269</v>
      </c>
      <c r="T2736" s="8" t="s">
        <v>19</v>
      </c>
      <c r="U2736" s="8" t="s">
        <v>367</v>
      </c>
      <c r="V2736" s="48" t="s">
        <v>586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0"/>
        <v>2.4434690817019158</v>
      </c>
      <c r="D2737" s="14">
        <f t="shared" si="781"/>
        <v>1.6939632623294865</v>
      </c>
      <c r="F2737" s="7">
        <f t="shared" si="782"/>
        <v>1</v>
      </c>
      <c r="G2737" s="7">
        <f t="shared" si="783"/>
        <v>2.4434690817019158</v>
      </c>
      <c r="H2737" s="7">
        <f t="shared" si="784"/>
        <v>1.6939632623294865</v>
      </c>
      <c r="I2737" s="12"/>
      <c r="J2737" s="12"/>
      <c r="K2737" s="7">
        <f t="shared" si="785"/>
        <v>0</v>
      </c>
      <c r="L2737" s="7">
        <f t="shared" si="786"/>
        <v>0</v>
      </c>
      <c r="M2737" s="15" t="e">
        <f t="shared" si="787"/>
        <v>#DIV/0!</v>
      </c>
      <c r="N2737" s="15" t="e">
        <f t="shared" si="788"/>
        <v>#DIV/0!</v>
      </c>
      <c r="O2737" s="12">
        <f t="shared" si="789"/>
        <v>0</v>
      </c>
      <c r="P2737" s="12">
        <f t="shared" si="790"/>
        <v>0</v>
      </c>
      <c r="Q2737" t="s">
        <v>59</v>
      </c>
      <c r="R2737" t="s">
        <v>217</v>
      </c>
      <c r="S2737" t="s">
        <v>257</v>
      </c>
      <c r="T2737" s="8" t="s">
        <v>19</v>
      </c>
      <c r="U2737" s="8" t="s">
        <v>367</v>
      </c>
      <c r="V2737" s="48" t="s">
        <v>587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0"/>
        <v>1.922092185144411</v>
      </c>
      <c r="D2738" s="14">
        <f t="shared" si="781"/>
        <v>2.1052385728367504</v>
      </c>
      <c r="F2738" s="7">
        <f t="shared" si="782"/>
        <v>1</v>
      </c>
      <c r="G2738" s="7">
        <f t="shared" si="783"/>
        <v>1.922092185144411</v>
      </c>
      <c r="H2738" s="7">
        <f t="shared" si="784"/>
        <v>2.1052385728367504</v>
      </c>
      <c r="I2738" s="12"/>
      <c r="J2738" s="12"/>
      <c r="K2738" s="7">
        <f t="shared" si="785"/>
        <v>0</v>
      </c>
      <c r="L2738" s="7">
        <f t="shared" si="786"/>
        <v>0</v>
      </c>
      <c r="M2738" s="15" t="e">
        <f t="shared" si="787"/>
        <v>#DIV/0!</v>
      </c>
      <c r="N2738" s="15" t="e">
        <f t="shared" si="788"/>
        <v>#DIV/0!</v>
      </c>
      <c r="O2738" s="12">
        <f t="shared" si="789"/>
        <v>0</v>
      </c>
      <c r="P2738" s="12">
        <f t="shared" si="790"/>
        <v>0</v>
      </c>
      <c r="Q2738" t="s">
        <v>121</v>
      </c>
      <c r="R2738" t="s">
        <v>123</v>
      </c>
      <c r="S2738" t="s">
        <v>257</v>
      </c>
      <c r="T2738" s="8" t="s">
        <v>16</v>
      </c>
      <c r="U2738" s="8" t="s">
        <v>360</v>
      </c>
      <c r="V2738" s="48" t="s">
        <v>587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0"/>
        <v>2.0920340953954959</v>
      </c>
      <c r="D2739" s="14">
        <f t="shared" si="781"/>
        <v>1.9275468260461821</v>
      </c>
      <c r="F2739" s="7">
        <f t="shared" si="782"/>
        <v>1</v>
      </c>
      <c r="G2739" s="7">
        <f t="shared" si="783"/>
        <v>2.0920340953954959</v>
      </c>
      <c r="H2739" s="7">
        <f t="shared" si="784"/>
        <v>1.9275468260461821</v>
      </c>
      <c r="I2739" s="12"/>
      <c r="J2739" s="12"/>
      <c r="K2739" s="7">
        <f t="shared" si="785"/>
        <v>0</v>
      </c>
      <c r="L2739" s="7">
        <f t="shared" si="786"/>
        <v>0</v>
      </c>
      <c r="M2739" s="15" t="e">
        <f t="shared" si="787"/>
        <v>#DIV/0!</v>
      </c>
      <c r="N2739" s="15" t="e">
        <f t="shared" si="788"/>
        <v>#DIV/0!</v>
      </c>
      <c r="O2739" s="12">
        <f t="shared" si="789"/>
        <v>0</v>
      </c>
      <c r="P2739" s="12">
        <f t="shared" si="790"/>
        <v>0</v>
      </c>
      <c r="Q2739" t="s">
        <v>250</v>
      </c>
      <c r="R2739" t="s">
        <v>37</v>
      </c>
      <c r="S2739" t="s">
        <v>257</v>
      </c>
      <c r="T2739" s="8" t="s">
        <v>17</v>
      </c>
      <c r="U2739" s="8" t="s">
        <v>361</v>
      </c>
      <c r="V2739" s="48" t="s">
        <v>587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0"/>
        <v>2.5512773492658982</v>
      </c>
      <c r="D2740" s="14">
        <f t="shared" si="781"/>
        <v>1.6463537958156498</v>
      </c>
      <c r="F2740" s="7">
        <f t="shared" si="782"/>
        <v>1</v>
      </c>
      <c r="G2740" s="7">
        <f t="shared" si="783"/>
        <v>2.5512773492658982</v>
      </c>
      <c r="H2740" s="7">
        <f t="shared" si="784"/>
        <v>1.6463537958156498</v>
      </c>
      <c r="I2740" s="12"/>
      <c r="J2740" s="12"/>
      <c r="K2740" s="7">
        <f t="shared" si="785"/>
        <v>0</v>
      </c>
      <c r="L2740" s="7">
        <f t="shared" si="786"/>
        <v>0</v>
      </c>
      <c r="M2740" s="15" t="e">
        <f t="shared" si="787"/>
        <v>#DIV/0!</v>
      </c>
      <c r="N2740" s="15" t="e">
        <f t="shared" si="788"/>
        <v>#DIV/0!</v>
      </c>
      <c r="O2740" s="12">
        <f t="shared" si="789"/>
        <v>0</v>
      </c>
      <c r="P2740" s="12">
        <f t="shared" si="790"/>
        <v>0</v>
      </c>
      <c r="Q2740" t="s">
        <v>122</v>
      </c>
      <c r="R2740" t="s">
        <v>38</v>
      </c>
      <c r="S2740" t="s">
        <v>257</v>
      </c>
      <c r="T2740" s="8" t="s">
        <v>19</v>
      </c>
      <c r="U2740" s="8" t="s">
        <v>367</v>
      </c>
      <c r="V2740" s="48" t="s">
        <v>587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0"/>
        <v>3.8620937482867315</v>
      </c>
      <c r="D2741" s="14">
        <f t="shared" si="781"/>
        <v>1.3495376873768385</v>
      </c>
      <c r="F2741" s="7">
        <f t="shared" si="782"/>
        <v>1</v>
      </c>
      <c r="G2741" s="7">
        <f t="shared" si="783"/>
        <v>3.8620937482867315</v>
      </c>
      <c r="H2741" s="7">
        <f t="shared" si="784"/>
        <v>1.3495376873768385</v>
      </c>
      <c r="I2741" s="12"/>
      <c r="J2741" s="12"/>
      <c r="K2741" s="7">
        <f t="shared" si="785"/>
        <v>0</v>
      </c>
      <c r="L2741" s="7">
        <f t="shared" si="786"/>
        <v>0</v>
      </c>
      <c r="M2741" s="15" t="e">
        <f t="shared" si="787"/>
        <v>#DIV/0!</v>
      </c>
      <c r="N2741" s="15" t="e">
        <f t="shared" si="788"/>
        <v>#DIV/0!</v>
      </c>
      <c r="O2741" s="12">
        <f t="shared" si="789"/>
        <v>0</v>
      </c>
      <c r="P2741" s="12">
        <f t="shared" si="790"/>
        <v>0</v>
      </c>
      <c r="Q2741" t="s">
        <v>66</v>
      </c>
      <c r="R2741" t="s">
        <v>134</v>
      </c>
      <c r="S2741" t="s">
        <v>258</v>
      </c>
      <c r="T2741" s="8" t="s">
        <v>19</v>
      </c>
      <c r="U2741" s="8" t="s">
        <v>367</v>
      </c>
      <c r="V2741" s="48" t="s">
        <v>587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0"/>
        <v>1.3959290036806729</v>
      </c>
      <c r="D2742" s="14">
        <f t="shared" si="781"/>
        <v>3.6519582403955591</v>
      </c>
      <c r="F2742" s="7">
        <f t="shared" si="782"/>
        <v>1</v>
      </c>
      <c r="G2742" s="7">
        <f t="shared" si="783"/>
        <v>1.3959290036806729</v>
      </c>
      <c r="H2742" s="7">
        <f t="shared" si="784"/>
        <v>3.6519582403955591</v>
      </c>
      <c r="I2742" s="12"/>
      <c r="J2742" s="12"/>
      <c r="K2742" s="7">
        <f t="shared" si="785"/>
        <v>0</v>
      </c>
      <c r="L2742" s="7">
        <f t="shared" si="786"/>
        <v>0</v>
      </c>
      <c r="M2742" s="15" t="e">
        <f t="shared" si="787"/>
        <v>#DIV/0!</v>
      </c>
      <c r="N2742" s="15" t="e">
        <f t="shared" si="788"/>
        <v>#DIV/0!</v>
      </c>
      <c r="O2742" s="12">
        <f t="shared" si="789"/>
        <v>0</v>
      </c>
      <c r="P2742" s="12">
        <f t="shared" si="790"/>
        <v>0</v>
      </c>
      <c r="Q2742" t="s">
        <v>64</v>
      </c>
      <c r="R2742" t="s">
        <v>65</v>
      </c>
      <c r="S2742" t="s">
        <v>258</v>
      </c>
      <c r="T2742" s="8" t="s">
        <v>17</v>
      </c>
      <c r="U2742" s="8" t="s">
        <v>361</v>
      </c>
      <c r="V2742" s="48" t="s">
        <v>587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0"/>
        <v>1.7228043480513451</v>
      </c>
      <c r="D2743" s="14">
        <f t="shared" si="781"/>
        <v>2.3964357579749733</v>
      </c>
      <c r="F2743" s="7">
        <f t="shared" si="782"/>
        <v>1</v>
      </c>
      <c r="G2743" s="7">
        <f t="shared" si="783"/>
        <v>1.7228043480513451</v>
      </c>
      <c r="H2743" s="7">
        <f t="shared" si="784"/>
        <v>2.3964357579749733</v>
      </c>
      <c r="I2743" s="12"/>
      <c r="J2743" s="12"/>
      <c r="K2743" s="7">
        <f t="shared" si="785"/>
        <v>0</v>
      </c>
      <c r="L2743" s="7">
        <f t="shared" si="786"/>
        <v>0</v>
      </c>
      <c r="M2743" s="15" t="e">
        <f t="shared" si="787"/>
        <v>#DIV/0!</v>
      </c>
      <c r="N2743" s="15" t="e">
        <f t="shared" si="788"/>
        <v>#DIV/0!</v>
      </c>
      <c r="O2743" s="12">
        <f t="shared" si="789"/>
        <v>0</v>
      </c>
      <c r="P2743" s="12">
        <f t="shared" si="790"/>
        <v>0</v>
      </c>
      <c r="Q2743" t="s">
        <v>63</v>
      </c>
      <c r="R2743" t="s">
        <v>131</v>
      </c>
      <c r="S2743" t="s">
        <v>258</v>
      </c>
      <c r="T2743" s="8" t="s">
        <v>17</v>
      </c>
      <c r="U2743" s="8" t="s">
        <v>361</v>
      </c>
      <c r="V2743" s="48" t="s">
        <v>587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0"/>
        <v>1.5203795706804273</v>
      </c>
      <c r="D2744" s="14">
        <f t="shared" si="781"/>
        <v>2.9627665429487213</v>
      </c>
      <c r="F2744" s="7">
        <f t="shared" si="782"/>
        <v>1</v>
      </c>
      <c r="G2744" s="7">
        <f t="shared" si="783"/>
        <v>1.5203795706804273</v>
      </c>
      <c r="H2744" s="7">
        <f t="shared" si="784"/>
        <v>2.9627665429487213</v>
      </c>
      <c r="I2744" s="12"/>
      <c r="J2744" s="12"/>
      <c r="K2744" s="7">
        <f t="shared" si="785"/>
        <v>0</v>
      </c>
      <c r="L2744" s="7">
        <f t="shared" si="786"/>
        <v>0</v>
      </c>
      <c r="M2744" s="15" t="e">
        <f t="shared" si="787"/>
        <v>#DIV/0!</v>
      </c>
      <c r="N2744" s="15" t="e">
        <f t="shared" si="788"/>
        <v>#DIV/0!</v>
      </c>
      <c r="O2744" s="12">
        <f t="shared" si="789"/>
        <v>0</v>
      </c>
      <c r="P2744" s="12">
        <f t="shared" si="790"/>
        <v>0</v>
      </c>
      <c r="Q2744" t="s">
        <v>133</v>
      </c>
      <c r="R2744" t="s">
        <v>39</v>
      </c>
      <c r="S2744" t="s">
        <v>258</v>
      </c>
      <c r="T2744" s="8" t="s">
        <v>16</v>
      </c>
      <c r="U2744" s="8" t="s">
        <v>360</v>
      </c>
      <c r="V2744" s="48" t="s">
        <v>587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0"/>
        <v>1.3919088711059235</v>
      </c>
      <c r="D2745" s="14">
        <f t="shared" si="781"/>
        <v>5.3507267760145671</v>
      </c>
      <c r="F2745" s="7">
        <f t="shared" si="782"/>
        <v>1</v>
      </c>
      <c r="G2745" s="7">
        <f t="shared" si="783"/>
        <v>1.3919088711059235</v>
      </c>
      <c r="H2745" s="7">
        <f t="shared" si="784"/>
        <v>5.3507267760145671</v>
      </c>
      <c r="I2745" s="12"/>
      <c r="J2745" s="12"/>
      <c r="K2745" s="7">
        <f t="shared" si="785"/>
        <v>0</v>
      </c>
      <c r="L2745" s="7">
        <f t="shared" si="786"/>
        <v>0</v>
      </c>
      <c r="M2745" s="15" t="e">
        <f t="shared" si="787"/>
        <v>#DIV/0!</v>
      </c>
      <c r="N2745" s="15" t="e">
        <f t="shared" si="788"/>
        <v>#DIV/0!</v>
      </c>
      <c r="O2745" s="12">
        <f t="shared" si="789"/>
        <v>0</v>
      </c>
      <c r="P2745" s="12">
        <f t="shared" si="790"/>
        <v>0</v>
      </c>
      <c r="Q2745" t="s">
        <v>498</v>
      </c>
      <c r="R2745" t="s">
        <v>62</v>
      </c>
      <c r="S2745" t="s">
        <v>258</v>
      </c>
      <c r="T2745" s="8" t="s">
        <v>300</v>
      </c>
      <c r="U2745" s="8" t="s">
        <v>361</v>
      </c>
      <c r="V2745" s="48" t="s">
        <v>587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0"/>
        <v>2.0786567729793912</v>
      </c>
      <c r="D2746" s="14">
        <f t="shared" si="781"/>
        <v>1.9361653075901573</v>
      </c>
      <c r="F2746" s="7">
        <f t="shared" si="782"/>
        <v>1</v>
      </c>
      <c r="G2746" s="7">
        <f t="shared" si="783"/>
        <v>2.0786567729793912</v>
      </c>
      <c r="H2746" s="7">
        <f t="shared" si="784"/>
        <v>1.9361653075901573</v>
      </c>
      <c r="I2746" s="12"/>
      <c r="J2746" s="12"/>
      <c r="K2746" s="7">
        <f t="shared" si="785"/>
        <v>0</v>
      </c>
      <c r="L2746" s="7">
        <f t="shared" si="786"/>
        <v>0</v>
      </c>
      <c r="M2746" s="15" t="e">
        <f t="shared" si="787"/>
        <v>#DIV/0!</v>
      </c>
      <c r="N2746" s="15" t="e">
        <f t="shared" si="788"/>
        <v>#DIV/0!</v>
      </c>
      <c r="O2746" s="12">
        <f t="shared" si="789"/>
        <v>0</v>
      </c>
      <c r="P2746" s="12">
        <f t="shared" si="790"/>
        <v>0</v>
      </c>
      <c r="Q2746" t="s">
        <v>223</v>
      </c>
      <c r="R2746" t="s">
        <v>156</v>
      </c>
      <c r="S2746" t="s">
        <v>265</v>
      </c>
      <c r="T2746" s="8" t="s">
        <v>16</v>
      </c>
      <c r="U2746" s="8" t="s">
        <v>360</v>
      </c>
      <c r="V2746" s="48" t="s">
        <v>587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0"/>
        <v>1.3676617220879848</v>
      </c>
      <c r="D2747" s="14">
        <f t="shared" si="781"/>
        <v>5.395346208784356</v>
      </c>
      <c r="F2747" s="7">
        <f t="shared" si="782"/>
        <v>1</v>
      </c>
      <c r="G2747" s="7">
        <f t="shared" si="783"/>
        <v>1.3676617220879848</v>
      </c>
      <c r="H2747" s="7">
        <f t="shared" si="784"/>
        <v>5.395346208784356</v>
      </c>
      <c r="I2747" s="12"/>
      <c r="J2747" s="12"/>
      <c r="K2747" s="7">
        <f t="shared" si="785"/>
        <v>0</v>
      </c>
      <c r="L2747" s="7">
        <f t="shared" si="786"/>
        <v>0</v>
      </c>
      <c r="M2747" s="15" t="e">
        <f t="shared" si="787"/>
        <v>#DIV/0!</v>
      </c>
      <c r="N2747" s="15" t="e">
        <f t="shared" si="788"/>
        <v>#DIV/0!</v>
      </c>
      <c r="O2747" s="12">
        <f t="shared" si="789"/>
        <v>0</v>
      </c>
      <c r="P2747" s="12">
        <f t="shared" si="790"/>
        <v>0</v>
      </c>
      <c r="Q2747" t="s">
        <v>79</v>
      </c>
      <c r="R2747" t="s">
        <v>224</v>
      </c>
      <c r="S2747" t="s">
        <v>265</v>
      </c>
      <c r="T2747" s="8" t="s">
        <v>300</v>
      </c>
      <c r="U2747" s="8" t="s">
        <v>361</v>
      </c>
      <c r="V2747" s="48" t="s">
        <v>587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0"/>
        <v>2.6217594297261062</v>
      </c>
      <c r="D2748" s="14">
        <f t="shared" si="781"/>
        <v>1.6183205308456901</v>
      </c>
      <c r="F2748" s="7">
        <f t="shared" si="782"/>
        <v>1</v>
      </c>
      <c r="G2748" s="7">
        <f t="shared" si="783"/>
        <v>2.6217594297261062</v>
      </c>
      <c r="H2748" s="7">
        <f t="shared" si="784"/>
        <v>1.6183205308456901</v>
      </c>
      <c r="I2748" s="12"/>
      <c r="J2748" s="12"/>
      <c r="K2748" s="7">
        <f t="shared" si="785"/>
        <v>0</v>
      </c>
      <c r="L2748" s="7">
        <f t="shared" si="786"/>
        <v>0</v>
      </c>
      <c r="M2748" s="15" t="e">
        <f t="shared" si="787"/>
        <v>#DIV/0!</v>
      </c>
      <c r="N2748" s="15" t="e">
        <f t="shared" si="788"/>
        <v>#DIV/0!</v>
      </c>
      <c r="O2748" s="12">
        <f t="shared" si="789"/>
        <v>0</v>
      </c>
      <c r="P2748" s="12">
        <f t="shared" si="790"/>
        <v>0</v>
      </c>
      <c r="Q2748" t="s">
        <v>158</v>
      </c>
      <c r="R2748" t="s">
        <v>159</v>
      </c>
      <c r="S2748" t="s">
        <v>265</v>
      </c>
      <c r="T2748" s="8" t="s">
        <v>19</v>
      </c>
      <c r="U2748" s="8" t="s">
        <v>367</v>
      </c>
      <c r="V2748" s="48" t="s">
        <v>587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0"/>
        <v>2.6475211539089356</v>
      </c>
      <c r="D2749" s="14">
        <f t="shared" si="781"/>
        <v>1.6080186051016676</v>
      </c>
      <c r="F2749" s="7">
        <f t="shared" si="782"/>
        <v>1</v>
      </c>
      <c r="G2749" s="7">
        <f t="shared" si="783"/>
        <v>2.6475211539089356</v>
      </c>
      <c r="H2749" s="7">
        <f t="shared" si="784"/>
        <v>1.6080186051016676</v>
      </c>
      <c r="I2749" s="12"/>
      <c r="J2749" s="12"/>
      <c r="K2749" s="7">
        <f t="shared" si="785"/>
        <v>0</v>
      </c>
      <c r="L2749" s="7">
        <f t="shared" si="786"/>
        <v>0</v>
      </c>
      <c r="M2749" s="15" t="e">
        <f t="shared" si="787"/>
        <v>#DIV/0!</v>
      </c>
      <c r="N2749" s="15" t="e">
        <f t="shared" si="788"/>
        <v>#DIV/0!</v>
      </c>
      <c r="O2749" s="12">
        <f t="shared" si="789"/>
        <v>0</v>
      </c>
      <c r="P2749" s="12">
        <f t="shared" si="790"/>
        <v>0</v>
      </c>
      <c r="Q2749" t="s">
        <v>322</v>
      </c>
      <c r="R2749" t="s">
        <v>294</v>
      </c>
      <c r="S2749" t="s">
        <v>266</v>
      </c>
      <c r="T2749" s="8" t="s">
        <v>19</v>
      </c>
      <c r="U2749" s="8" t="s">
        <v>367</v>
      </c>
      <c r="V2749" s="48" t="s">
        <v>587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0"/>
        <v>6.4594635909200457</v>
      </c>
      <c r="D2750" s="14">
        <f t="shared" si="781"/>
        <v>1.1832449718131186</v>
      </c>
      <c r="F2750" s="7">
        <f t="shared" si="782"/>
        <v>1</v>
      </c>
      <c r="G2750" s="7">
        <f t="shared" si="783"/>
        <v>6.4594635909200457</v>
      </c>
      <c r="H2750" s="7">
        <f t="shared" si="784"/>
        <v>1.1832449718131186</v>
      </c>
      <c r="I2750" s="12"/>
      <c r="J2750" s="12"/>
      <c r="K2750" s="7">
        <f t="shared" si="785"/>
        <v>0</v>
      </c>
      <c r="L2750" s="7">
        <f t="shared" si="786"/>
        <v>0</v>
      </c>
      <c r="M2750" s="15" t="e">
        <f t="shared" si="787"/>
        <v>#DIV/0!</v>
      </c>
      <c r="N2750" s="15" t="e">
        <f t="shared" si="788"/>
        <v>#DIV/0!</v>
      </c>
      <c r="O2750" s="12">
        <f t="shared" si="789"/>
        <v>0</v>
      </c>
      <c r="P2750" s="12">
        <f t="shared" si="790"/>
        <v>0</v>
      </c>
      <c r="Q2750" t="s">
        <v>321</v>
      </c>
      <c r="R2750" t="s">
        <v>87</v>
      </c>
      <c r="S2750" t="s">
        <v>266</v>
      </c>
      <c r="T2750" s="8" t="s">
        <v>35</v>
      </c>
      <c r="U2750" s="8" t="s">
        <v>361</v>
      </c>
      <c r="V2750" s="48" t="s">
        <v>587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0"/>
        <v>1.6940895830098832</v>
      </c>
      <c r="D2751" s="14">
        <f t="shared" si="781"/>
        <v>2.5353123757181426</v>
      </c>
      <c r="F2751" s="7">
        <f t="shared" si="782"/>
        <v>1</v>
      </c>
      <c r="G2751" s="7">
        <f t="shared" si="783"/>
        <v>1.6940895830098832</v>
      </c>
      <c r="H2751" s="7">
        <f t="shared" si="784"/>
        <v>2.5353123757181426</v>
      </c>
      <c r="I2751" s="12"/>
      <c r="J2751" s="12"/>
      <c r="K2751" s="7">
        <f t="shared" si="785"/>
        <v>0</v>
      </c>
      <c r="L2751" s="7">
        <f t="shared" si="786"/>
        <v>0</v>
      </c>
      <c r="M2751" s="15" t="e">
        <f t="shared" si="787"/>
        <v>#DIV/0!</v>
      </c>
      <c r="N2751" s="15" t="e">
        <f t="shared" si="788"/>
        <v>#DIV/0!</v>
      </c>
      <c r="O2751" s="12">
        <f t="shared" si="789"/>
        <v>0</v>
      </c>
      <c r="P2751" s="12">
        <f t="shared" si="790"/>
        <v>0</v>
      </c>
      <c r="Q2751" t="s">
        <v>303</v>
      </c>
      <c r="R2751" t="s">
        <v>317</v>
      </c>
      <c r="S2751" t="s">
        <v>266</v>
      </c>
      <c r="T2751" s="8" t="s">
        <v>36</v>
      </c>
      <c r="U2751" s="8" t="s">
        <v>361</v>
      </c>
      <c r="V2751" s="48" t="s">
        <v>587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0"/>
        <v>1.5788878707201086</v>
      </c>
      <c r="D2752" s="14">
        <f t="shared" si="781"/>
        <v>2.9615004909070621</v>
      </c>
      <c r="F2752" s="7">
        <f t="shared" si="782"/>
        <v>1</v>
      </c>
      <c r="G2752" s="7">
        <f t="shared" si="783"/>
        <v>1.5788878707201086</v>
      </c>
      <c r="H2752" s="7">
        <f t="shared" si="784"/>
        <v>2.9615004909070621</v>
      </c>
      <c r="I2752" s="12"/>
      <c r="J2752" s="12"/>
      <c r="K2752" s="7">
        <f t="shared" si="785"/>
        <v>0</v>
      </c>
      <c r="L2752" s="7">
        <f t="shared" si="786"/>
        <v>0</v>
      </c>
      <c r="M2752" s="15" t="e">
        <f t="shared" si="787"/>
        <v>#DIV/0!</v>
      </c>
      <c r="N2752" s="15" t="e">
        <f t="shared" si="788"/>
        <v>#DIV/0!</v>
      </c>
      <c r="O2752" s="12">
        <f t="shared" si="789"/>
        <v>0</v>
      </c>
      <c r="P2752" s="12">
        <f t="shared" si="790"/>
        <v>0</v>
      </c>
      <c r="Q2752" t="s">
        <v>85</v>
      </c>
      <c r="R2752" t="s">
        <v>324</v>
      </c>
      <c r="S2752" t="s">
        <v>266</v>
      </c>
      <c r="T2752" s="8" t="s">
        <v>21</v>
      </c>
      <c r="U2752" s="8" t="s">
        <v>360</v>
      </c>
      <c r="V2752" s="48" t="s">
        <v>587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0"/>
        <v>2.0628170293596519</v>
      </c>
      <c r="D2753" s="14">
        <f t="shared" si="781"/>
        <v>1.9517359834792669</v>
      </c>
      <c r="F2753" s="7">
        <f t="shared" si="782"/>
        <v>1</v>
      </c>
      <c r="G2753" s="7">
        <f t="shared" si="783"/>
        <v>2.0628170293596519</v>
      </c>
      <c r="H2753" s="7">
        <f t="shared" si="784"/>
        <v>1.9517359834792669</v>
      </c>
      <c r="I2753" s="12"/>
      <c r="J2753" s="12"/>
      <c r="K2753" s="7">
        <f t="shared" si="785"/>
        <v>0</v>
      </c>
      <c r="L2753" s="7">
        <f t="shared" si="786"/>
        <v>0</v>
      </c>
      <c r="M2753" s="15" t="e">
        <f t="shared" si="787"/>
        <v>#DIV/0!</v>
      </c>
      <c r="N2753" s="15" t="e">
        <f t="shared" si="788"/>
        <v>#DIV/0!</v>
      </c>
      <c r="O2753" s="12">
        <f t="shared" si="789"/>
        <v>0</v>
      </c>
      <c r="P2753" s="12">
        <f t="shared" si="790"/>
        <v>0</v>
      </c>
      <c r="Q2753" t="s">
        <v>86</v>
      </c>
      <c r="R2753" t="s">
        <v>319</v>
      </c>
      <c r="S2753" t="s">
        <v>266</v>
      </c>
      <c r="T2753" s="8" t="s">
        <v>17</v>
      </c>
      <c r="U2753" s="8" t="s">
        <v>361</v>
      </c>
      <c r="V2753" s="48" t="s">
        <v>587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0"/>
        <v>1.9389980621292344</v>
      </c>
      <c r="D2754" s="14">
        <f t="shared" si="781"/>
        <v>2.0756944737391856</v>
      </c>
      <c r="F2754" s="7">
        <f t="shared" si="782"/>
        <v>1</v>
      </c>
      <c r="G2754" s="7">
        <f t="shared" si="783"/>
        <v>1.9389980621292344</v>
      </c>
      <c r="H2754" s="7">
        <f t="shared" si="784"/>
        <v>2.0756944737391856</v>
      </c>
      <c r="I2754" s="12"/>
      <c r="J2754" s="12"/>
      <c r="K2754" s="7">
        <f t="shared" si="785"/>
        <v>0</v>
      </c>
      <c r="L2754" s="7">
        <f t="shared" si="786"/>
        <v>0</v>
      </c>
      <c r="M2754" s="15" t="e">
        <f t="shared" si="787"/>
        <v>#DIV/0!</v>
      </c>
      <c r="N2754" s="15" t="e">
        <f t="shared" si="788"/>
        <v>#DIV/0!</v>
      </c>
      <c r="O2754" s="12">
        <f t="shared" si="789"/>
        <v>0</v>
      </c>
      <c r="P2754" s="12">
        <f t="shared" si="790"/>
        <v>0</v>
      </c>
      <c r="Q2754" t="s">
        <v>316</v>
      </c>
      <c r="R2754" t="s">
        <v>326</v>
      </c>
      <c r="S2754" t="s">
        <v>266</v>
      </c>
      <c r="T2754" s="8" t="s">
        <v>17</v>
      </c>
      <c r="U2754" s="8" t="s">
        <v>361</v>
      </c>
      <c r="V2754" s="48" t="s">
        <v>587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0"/>
        <v>1.885829864676863</v>
      </c>
      <c r="D2755" s="14">
        <f t="shared" si="781"/>
        <v>2.1348896387942427</v>
      </c>
      <c r="F2755" s="7">
        <f t="shared" si="782"/>
        <v>1</v>
      </c>
      <c r="G2755" s="7">
        <f t="shared" si="783"/>
        <v>1.885829864676863</v>
      </c>
      <c r="H2755" s="7">
        <f t="shared" si="784"/>
        <v>2.1348896387942427</v>
      </c>
      <c r="I2755" s="12"/>
      <c r="J2755" s="12"/>
      <c r="K2755" s="7">
        <f t="shared" si="785"/>
        <v>0</v>
      </c>
      <c r="L2755" s="7">
        <f t="shared" si="786"/>
        <v>0</v>
      </c>
      <c r="M2755" s="15" t="e">
        <f t="shared" si="787"/>
        <v>#DIV/0!</v>
      </c>
      <c r="N2755" s="15" t="e">
        <f t="shared" si="788"/>
        <v>#DIV/0!</v>
      </c>
      <c r="O2755" s="12">
        <f t="shared" si="789"/>
        <v>0</v>
      </c>
      <c r="P2755" s="12">
        <f t="shared" si="790"/>
        <v>0</v>
      </c>
      <c r="Q2755" t="s">
        <v>88</v>
      </c>
      <c r="R2755" t="s">
        <v>325</v>
      </c>
      <c r="S2755" t="s">
        <v>266</v>
      </c>
      <c r="T2755" s="8" t="s">
        <v>19</v>
      </c>
      <c r="U2755" s="8" t="s">
        <v>367</v>
      </c>
      <c r="V2755" s="48" t="s">
        <v>587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0"/>
        <v>2.0348606321203229</v>
      </c>
      <c r="D2756" s="14">
        <f t="shared" si="781"/>
        <v>1.9753376890733616</v>
      </c>
      <c r="F2756" s="7">
        <f t="shared" si="782"/>
        <v>1</v>
      </c>
      <c r="G2756" s="7">
        <f t="shared" si="783"/>
        <v>2.0348606321203229</v>
      </c>
      <c r="H2756" s="7">
        <f t="shared" si="784"/>
        <v>1.9753376890733616</v>
      </c>
      <c r="I2756" s="12"/>
      <c r="J2756" s="12"/>
      <c r="K2756" s="7">
        <f t="shared" si="785"/>
        <v>0</v>
      </c>
      <c r="L2756" s="7">
        <f t="shared" si="786"/>
        <v>0</v>
      </c>
      <c r="M2756" s="15" t="e">
        <f t="shared" si="787"/>
        <v>#DIV/0!</v>
      </c>
      <c r="N2756" s="15" t="e">
        <f t="shared" si="788"/>
        <v>#DIV/0!</v>
      </c>
      <c r="O2756" s="12">
        <f t="shared" si="789"/>
        <v>0</v>
      </c>
      <c r="P2756" s="12">
        <f t="shared" si="790"/>
        <v>0</v>
      </c>
      <c r="Q2756" t="s">
        <v>323</v>
      </c>
      <c r="R2756" t="s">
        <v>318</v>
      </c>
      <c r="S2756" t="s">
        <v>266</v>
      </c>
      <c r="T2756" s="8" t="s">
        <v>16</v>
      </c>
      <c r="U2756" s="8" t="s">
        <v>360</v>
      </c>
      <c r="V2756" s="48" t="s">
        <v>587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0"/>
        <v>2.2495070551231011</v>
      </c>
      <c r="D2757" s="14">
        <f t="shared" si="781"/>
        <v>1.8022227733252991</v>
      </c>
      <c r="F2757" s="7">
        <f t="shared" si="782"/>
        <v>1</v>
      </c>
      <c r="G2757" s="7">
        <f t="shared" si="783"/>
        <v>2.2495070551231011</v>
      </c>
      <c r="H2757" s="7">
        <f t="shared" si="784"/>
        <v>1.8022227733252991</v>
      </c>
      <c r="I2757" s="12"/>
      <c r="J2757" s="12"/>
      <c r="K2757" s="7">
        <f t="shared" si="785"/>
        <v>0</v>
      </c>
      <c r="L2757" s="7">
        <f t="shared" si="786"/>
        <v>0</v>
      </c>
      <c r="M2757" s="15" t="e">
        <f t="shared" si="787"/>
        <v>#DIV/0!</v>
      </c>
      <c r="N2757" s="15" t="e">
        <f t="shared" si="788"/>
        <v>#DIV/0!</v>
      </c>
      <c r="O2757" s="12">
        <f t="shared" si="789"/>
        <v>0</v>
      </c>
      <c r="P2757" s="12">
        <f t="shared" si="790"/>
        <v>0</v>
      </c>
      <c r="Q2757" t="s">
        <v>225</v>
      </c>
      <c r="R2757" t="s">
        <v>280</v>
      </c>
      <c r="S2757" t="s">
        <v>267</v>
      </c>
      <c r="T2757" s="8" t="s">
        <v>19</v>
      </c>
      <c r="U2757" s="8" t="s">
        <v>367</v>
      </c>
      <c r="V2757" s="48" t="s">
        <v>587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0"/>
        <v>1.9822060384847058</v>
      </c>
      <c r="D2758" s="14">
        <f t="shared" si="781"/>
        <v>2.0262766145656492</v>
      </c>
      <c r="F2758" s="7">
        <f t="shared" si="782"/>
        <v>1</v>
      </c>
      <c r="G2758" s="7">
        <f t="shared" si="783"/>
        <v>1.9822060384847058</v>
      </c>
      <c r="H2758" s="7">
        <f t="shared" si="784"/>
        <v>2.0262766145656492</v>
      </c>
      <c r="I2758" s="12"/>
      <c r="J2758" s="12"/>
      <c r="K2758" s="7">
        <f t="shared" si="785"/>
        <v>0</v>
      </c>
      <c r="L2758" s="7">
        <f t="shared" si="786"/>
        <v>0</v>
      </c>
      <c r="M2758" s="15" t="e">
        <f t="shared" si="787"/>
        <v>#DIV/0!</v>
      </c>
      <c r="N2758" s="15" t="e">
        <f t="shared" si="788"/>
        <v>#DIV/0!</v>
      </c>
      <c r="O2758" s="12">
        <f t="shared" si="789"/>
        <v>0</v>
      </c>
      <c r="P2758" s="12">
        <f t="shared" si="790"/>
        <v>0</v>
      </c>
      <c r="Q2758" t="s">
        <v>254</v>
      </c>
      <c r="R2758" t="s">
        <v>226</v>
      </c>
      <c r="S2758" t="s">
        <v>267</v>
      </c>
      <c r="T2758" s="8" t="s">
        <v>17</v>
      </c>
      <c r="U2758" s="8" t="s">
        <v>361</v>
      </c>
      <c r="V2758" s="48" t="s">
        <v>587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0"/>
        <v>4.1389815546385718</v>
      </c>
      <c r="D2759" s="14">
        <f t="shared" si="781"/>
        <v>1.3187252534285061</v>
      </c>
      <c r="F2759" s="7">
        <f t="shared" si="782"/>
        <v>1</v>
      </c>
      <c r="G2759" s="7">
        <f t="shared" si="783"/>
        <v>4.1389815546385718</v>
      </c>
      <c r="H2759" s="7">
        <f t="shared" si="784"/>
        <v>1.3187252534285061</v>
      </c>
      <c r="I2759" s="12"/>
      <c r="J2759" s="12"/>
      <c r="K2759" s="7">
        <f t="shared" si="785"/>
        <v>0</v>
      </c>
      <c r="L2759" s="7">
        <f t="shared" si="786"/>
        <v>0</v>
      </c>
      <c r="M2759" s="15" t="e">
        <f t="shared" si="787"/>
        <v>#DIV/0!</v>
      </c>
      <c r="N2759" s="15" t="e">
        <f t="shared" si="788"/>
        <v>#DIV/0!</v>
      </c>
      <c r="O2759" s="12">
        <f t="shared" si="789"/>
        <v>0</v>
      </c>
      <c r="P2759" s="12">
        <f t="shared" si="790"/>
        <v>0</v>
      </c>
      <c r="Q2759" t="s">
        <v>165</v>
      </c>
      <c r="R2759" t="s">
        <v>90</v>
      </c>
      <c r="S2759" t="s">
        <v>267</v>
      </c>
      <c r="T2759" s="8" t="s">
        <v>19</v>
      </c>
      <c r="U2759" s="8" t="s">
        <v>367</v>
      </c>
      <c r="V2759" s="48" t="s">
        <v>587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0"/>
        <v>1.8080706735835206</v>
      </c>
      <c r="D2760" s="14">
        <f t="shared" si="781"/>
        <v>2.2709781288271818</v>
      </c>
      <c r="F2760" s="7">
        <f t="shared" si="782"/>
        <v>1</v>
      </c>
      <c r="G2760" s="7">
        <f t="shared" si="783"/>
        <v>1.8080706735835206</v>
      </c>
      <c r="H2760" s="7">
        <f t="shared" si="784"/>
        <v>2.2709781288271818</v>
      </c>
      <c r="I2760" s="12"/>
      <c r="J2760" s="12"/>
      <c r="K2760" s="7">
        <f t="shared" si="785"/>
        <v>0</v>
      </c>
      <c r="L2760" s="7">
        <f t="shared" si="786"/>
        <v>0</v>
      </c>
      <c r="M2760" s="15" t="e">
        <f t="shared" si="787"/>
        <v>#DIV/0!</v>
      </c>
      <c r="N2760" s="15" t="e">
        <f t="shared" si="788"/>
        <v>#DIV/0!</v>
      </c>
      <c r="O2760" s="12">
        <f t="shared" si="789"/>
        <v>0</v>
      </c>
      <c r="P2760" s="12">
        <f t="shared" si="790"/>
        <v>0</v>
      </c>
      <c r="Q2760" t="s">
        <v>167</v>
      </c>
      <c r="R2760" t="s">
        <v>255</v>
      </c>
      <c r="S2760" t="s">
        <v>267</v>
      </c>
      <c r="T2760" s="8" t="s">
        <v>17</v>
      </c>
      <c r="U2760" s="8" t="s">
        <v>361</v>
      </c>
      <c r="V2760" s="48" t="s">
        <v>587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0"/>
        <v>2.7097306327809876</v>
      </c>
      <c r="D2761" s="14">
        <f t="shared" si="781"/>
        <v>1.5943261979245402</v>
      </c>
      <c r="F2761" s="7">
        <f t="shared" si="782"/>
        <v>1</v>
      </c>
      <c r="G2761" s="7">
        <f t="shared" si="783"/>
        <v>2.7097306327809876</v>
      </c>
      <c r="H2761" s="7">
        <f t="shared" si="784"/>
        <v>1.5943261979245402</v>
      </c>
      <c r="I2761" s="12"/>
      <c r="J2761" s="12"/>
      <c r="K2761" s="7">
        <f t="shared" si="785"/>
        <v>0</v>
      </c>
      <c r="L2761" s="7">
        <f t="shared" si="786"/>
        <v>0</v>
      </c>
      <c r="M2761" s="15" t="e">
        <f t="shared" si="787"/>
        <v>#DIV/0!</v>
      </c>
      <c r="N2761" s="15" t="e">
        <f t="shared" si="788"/>
        <v>#DIV/0!</v>
      </c>
      <c r="O2761" s="12">
        <f t="shared" si="789"/>
        <v>0</v>
      </c>
      <c r="P2761" s="12">
        <f t="shared" si="790"/>
        <v>0</v>
      </c>
      <c r="Q2761" t="s">
        <v>100</v>
      </c>
      <c r="R2761" t="s">
        <v>95</v>
      </c>
      <c r="S2761" t="s">
        <v>260</v>
      </c>
      <c r="T2761" s="8" t="s">
        <v>28</v>
      </c>
      <c r="U2761" s="8" t="s">
        <v>361</v>
      </c>
      <c r="V2761" s="48" t="s">
        <v>587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1">(100%/A2762)</f>
        <v>2.1413340930633642</v>
      </c>
      <c r="D2762" s="14">
        <f t="shared" ref="D2762:D2789" si="792">(100%/B2762)</f>
        <v>1.8787326814741838</v>
      </c>
      <c r="F2762" s="7">
        <f t="shared" ref="F2762:F2789" si="793">(E2762/100%) + 1</f>
        <v>1</v>
      </c>
      <c r="G2762" s="7">
        <f t="shared" ref="G2762:G2789" si="794">C2762/F2762</f>
        <v>2.1413340930633642</v>
      </c>
      <c r="H2762" s="7">
        <f t="shared" ref="H2762:H2789" si="795">D2762/F2762</f>
        <v>1.8787326814741838</v>
      </c>
      <c r="I2762" s="12"/>
      <c r="J2762" s="12"/>
      <c r="K2762" s="7">
        <f t="shared" ref="K2762:K2789" si="796">(I2762*F2762)</f>
        <v>0</v>
      </c>
      <c r="L2762" s="7">
        <f t="shared" ref="L2762:L2789" si="797">(J2762*F2762)</f>
        <v>0</v>
      </c>
      <c r="M2762" s="15" t="e">
        <f t="shared" ref="M2762:M2789" si="798">(1/K2762)</f>
        <v>#DIV/0!</v>
      </c>
      <c r="N2762" s="15" t="e">
        <f t="shared" ref="N2762:N2789" si="799">(1/L2762)</f>
        <v>#DIV/0!</v>
      </c>
      <c r="O2762" s="12">
        <f t="shared" ref="O2762:O2789" si="800">(I2762/G2762)</f>
        <v>0</v>
      </c>
      <c r="P2762" s="12">
        <f t="shared" ref="P2762:P2789" si="801">(J2762/H2762)</f>
        <v>0</v>
      </c>
      <c r="Q2762" t="s">
        <v>174</v>
      </c>
      <c r="R2762" t="s">
        <v>96</v>
      </c>
      <c r="S2762" t="s">
        <v>260</v>
      </c>
      <c r="T2762" s="8" t="s">
        <v>19</v>
      </c>
      <c r="U2762" s="8" t="s">
        <v>367</v>
      </c>
      <c r="V2762" s="48" t="s">
        <v>587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1"/>
        <v>2.3346995908043295</v>
      </c>
      <c r="D2763" s="14">
        <f t="shared" si="792"/>
        <v>1.7643517901518111</v>
      </c>
      <c r="F2763" s="7">
        <f t="shared" si="793"/>
        <v>1</v>
      </c>
      <c r="G2763" s="7">
        <f t="shared" si="794"/>
        <v>2.3346995908043295</v>
      </c>
      <c r="H2763" s="7">
        <f t="shared" si="795"/>
        <v>1.7643517901518111</v>
      </c>
      <c r="I2763" s="12"/>
      <c r="J2763" s="12"/>
      <c r="K2763" s="7">
        <f t="shared" si="796"/>
        <v>0</v>
      </c>
      <c r="L2763" s="7">
        <f t="shared" si="797"/>
        <v>0</v>
      </c>
      <c r="M2763" s="15" t="e">
        <f t="shared" si="798"/>
        <v>#DIV/0!</v>
      </c>
      <c r="N2763" s="15" t="e">
        <f t="shared" si="799"/>
        <v>#DIV/0!</v>
      </c>
      <c r="O2763" s="12">
        <f t="shared" si="800"/>
        <v>0</v>
      </c>
      <c r="P2763" s="12">
        <f t="shared" si="801"/>
        <v>0</v>
      </c>
      <c r="Q2763" t="s">
        <v>45</v>
      </c>
      <c r="R2763" t="s">
        <v>170</v>
      </c>
      <c r="S2763" t="s">
        <v>260</v>
      </c>
      <c r="T2763" s="8" t="s">
        <v>28</v>
      </c>
      <c r="U2763" s="8" t="s">
        <v>361</v>
      </c>
      <c r="V2763" s="48" t="s">
        <v>587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1"/>
        <v>19.028734159883072</v>
      </c>
      <c r="D2764" s="14">
        <f t="shared" si="792"/>
        <v>1.0554689095308318</v>
      </c>
      <c r="F2764" s="7">
        <f t="shared" si="793"/>
        <v>1</v>
      </c>
      <c r="G2764" s="7">
        <f t="shared" si="794"/>
        <v>19.028734159883072</v>
      </c>
      <c r="H2764" s="7">
        <f t="shared" si="795"/>
        <v>1.0554689095308318</v>
      </c>
      <c r="I2764" s="12"/>
      <c r="J2764" s="12"/>
      <c r="K2764" s="7">
        <f t="shared" si="796"/>
        <v>0</v>
      </c>
      <c r="L2764" s="7">
        <f t="shared" si="797"/>
        <v>0</v>
      </c>
      <c r="M2764" s="15" t="e">
        <f t="shared" si="798"/>
        <v>#DIV/0!</v>
      </c>
      <c r="N2764" s="15" t="e">
        <f t="shared" si="799"/>
        <v>#DIV/0!</v>
      </c>
      <c r="O2764" s="12">
        <f t="shared" si="800"/>
        <v>0</v>
      </c>
      <c r="P2764" s="12">
        <f t="shared" si="801"/>
        <v>0</v>
      </c>
      <c r="Q2764" t="s">
        <v>176</v>
      </c>
      <c r="R2764" t="s">
        <v>231</v>
      </c>
      <c r="S2764" t="s">
        <v>261</v>
      </c>
      <c r="T2764" s="8" t="s">
        <v>18</v>
      </c>
      <c r="U2764" s="8" t="s">
        <v>360</v>
      </c>
      <c r="V2764" s="48" t="s">
        <v>587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1"/>
        <v>1.5335817620589651</v>
      </c>
      <c r="D2765" s="14">
        <f t="shared" si="792"/>
        <v>3.6220958040091387</v>
      </c>
      <c r="F2765" s="7">
        <f t="shared" si="793"/>
        <v>1</v>
      </c>
      <c r="G2765" s="7">
        <f t="shared" si="794"/>
        <v>1.5335817620589651</v>
      </c>
      <c r="H2765" s="7">
        <f t="shared" si="795"/>
        <v>3.6220958040091387</v>
      </c>
      <c r="I2765" s="12"/>
      <c r="J2765" s="12"/>
      <c r="K2765" s="7">
        <f t="shared" si="796"/>
        <v>0</v>
      </c>
      <c r="L2765" s="7">
        <f t="shared" si="797"/>
        <v>0</v>
      </c>
      <c r="M2765" s="15" t="e">
        <f t="shared" si="798"/>
        <v>#DIV/0!</v>
      </c>
      <c r="N2765" s="15" t="e">
        <f t="shared" si="799"/>
        <v>#DIV/0!</v>
      </c>
      <c r="O2765" s="12">
        <f t="shared" si="800"/>
        <v>0</v>
      </c>
      <c r="P2765" s="12">
        <f t="shared" si="801"/>
        <v>0</v>
      </c>
      <c r="Q2765" t="s">
        <v>104</v>
      </c>
      <c r="R2765" t="s">
        <v>234</v>
      </c>
      <c r="S2765" t="s">
        <v>261</v>
      </c>
      <c r="T2765" s="8" t="s">
        <v>33</v>
      </c>
      <c r="U2765" s="8" t="s">
        <v>361</v>
      </c>
      <c r="V2765" s="48" t="s">
        <v>587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1"/>
        <v>1.5191466722817548</v>
      </c>
      <c r="D2766" s="14">
        <f t="shared" si="792"/>
        <v>3.0298677041452859</v>
      </c>
      <c r="F2766" s="7">
        <f t="shared" si="793"/>
        <v>1</v>
      </c>
      <c r="G2766" s="7">
        <f t="shared" si="794"/>
        <v>1.5191466722817548</v>
      </c>
      <c r="H2766" s="7">
        <f t="shared" si="795"/>
        <v>3.0298677041452859</v>
      </c>
      <c r="I2766" s="12"/>
      <c r="J2766" s="12"/>
      <c r="K2766" s="7">
        <f t="shared" si="796"/>
        <v>0</v>
      </c>
      <c r="L2766" s="7">
        <f t="shared" si="797"/>
        <v>0</v>
      </c>
      <c r="M2766" s="15" t="e">
        <f t="shared" si="798"/>
        <v>#DIV/0!</v>
      </c>
      <c r="N2766" s="15" t="e">
        <f t="shared" si="799"/>
        <v>#DIV/0!</v>
      </c>
      <c r="O2766" s="12">
        <f t="shared" si="800"/>
        <v>0</v>
      </c>
      <c r="P2766" s="12">
        <f t="shared" si="801"/>
        <v>0</v>
      </c>
      <c r="Q2766" t="s">
        <v>281</v>
      </c>
      <c r="R2766" t="s">
        <v>101</v>
      </c>
      <c r="S2766" t="s">
        <v>261</v>
      </c>
      <c r="T2766" s="8" t="s">
        <v>17</v>
      </c>
      <c r="U2766" s="8" t="s">
        <v>361</v>
      </c>
      <c r="V2766" s="48" t="s">
        <v>587</v>
      </c>
      <c r="Z2766" t="s">
        <v>508</v>
      </c>
      <c r="AA2766">
        <v>7</v>
      </c>
      <c r="AB2766">
        <v>0</v>
      </c>
    </row>
    <row r="2767" spans="1:28" x14ac:dyDescent="0.25">
      <c r="A2767" s="6" t="e">
        <v>#N/A</v>
      </c>
      <c r="B2767" s="6" t="e">
        <v>#N/A</v>
      </c>
      <c r="C2767" s="13" t="e">
        <f t="shared" si="791"/>
        <v>#N/A</v>
      </c>
      <c r="D2767" s="14" t="e">
        <f t="shared" si="792"/>
        <v>#N/A</v>
      </c>
      <c r="F2767" s="7">
        <f t="shared" si="793"/>
        <v>1</v>
      </c>
      <c r="G2767" s="7" t="e">
        <f t="shared" si="794"/>
        <v>#N/A</v>
      </c>
      <c r="H2767" s="7" t="e">
        <f t="shared" si="795"/>
        <v>#N/A</v>
      </c>
      <c r="I2767" s="12"/>
      <c r="J2767" s="12"/>
      <c r="K2767" s="7">
        <f t="shared" si="796"/>
        <v>0</v>
      </c>
      <c r="L2767" s="7">
        <f t="shared" si="797"/>
        <v>0</v>
      </c>
      <c r="M2767" s="15" t="e">
        <f t="shared" si="798"/>
        <v>#DIV/0!</v>
      </c>
      <c r="N2767" s="15" t="e">
        <f t="shared" si="799"/>
        <v>#DIV/0!</v>
      </c>
      <c r="O2767" s="12" t="e">
        <f t="shared" si="800"/>
        <v>#N/A</v>
      </c>
      <c r="P2767" s="12" t="e">
        <f t="shared" si="801"/>
        <v>#N/A</v>
      </c>
      <c r="Q2767" t="s">
        <v>578</v>
      </c>
      <c r="R2767" t="s">
        <v>108</v>
      </c>
      <c r="S2767" t="s">
        <v>262</v>
      </c>
      <c r="T2767" s="8" t="e">
        <v>#N/A</v>
      </c>
      <c r="U2767" s="8" t="e">
        <v>#N/A</v>
      </c>
      <c r="V2767" s="48" t="s">
        <v>587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1"/>
        <v>1.8847460402595824</v>
      </c>
      <c r="D2768" s="14">
        <f t="shared" si="792"/>
        <v>2.1682730667323615</v>
      </c>
      <c r="F2768" s="7">
        <f t="shared" si="793"/>
        <v>1</v>
      </c>
      <c r="G2768" s="7">
        <f t="shared" si="794"/>
        <v>1.8847460402595824</v>
      </c>
      <c r="H2768" s="7">
        <f t="shared" si="795"/>
        <v>2.1682730667323615</v>
      </c>
      <c r="I2768" s="12"/>
      <c r="J2768" s="12"/>
      <c r="K2768" s="7">
        <f t="shared" si="796"/>
        <v>0</v>
      </c>
      <c r="L2768" s="7">
        <f t="shared" si="797"/>
        <v>0</v>
      </c>
      <c r="M2768" s="15" t="e">
        <f t="shared" si="798"/>
        <v>#DIV/0!</v>
      </c>
      <c r="N2768" s="15" t="e">
        <f t="shared" si="799"/>
        <v>#DIV/0!</v>
      </c>
      <c r="O2768" s="12">
        <f t="shared" si="800"/>
        <v>0</v>
      </c>
      <c r="P2768" s="12">
        <f t="shared" si="801"/>
        <v>0</v>
      </c>
      <c r="Q2768" t="s">
        <v>107</v>
      </c>
      <c r="R2768" t="s">
        <v>105</v>
      </c>
      <c r="S2768" t="s">
        <v>262</v>
      </c>
      <c r="T2768" s="8" t="s">
        <v>17</v>
      </c>
      <c r="U2768" s="8" t="s">
        <v>361</v>
      </c>
      <c r="V2768" s="48" t="s">
        <v>587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1"/>
        <v>2.038955111798352</v>
      </c>
      <c r="D2769" s="14">
        <f t="shared" si="792"/>
        <v>1.9910460560263257</v>
      </c>
      <c r="F2769" s="7">
        <f t="shared" si="793"/>
        <v>1</v>
      </c>
      <c r="G2769" s="7">
        <f t="shared" si="794"/>
        <v>2.038955111798352</v>
      </c>
      <c r="H2769" s="7">
        <f t="shared" si="795"/>
        <v>1.9910460560263257</v>
      </c>
      <c r="I2769" s="12"/>
      <c r="J2769" s="12"/>
      <c r="K2769" s="7">
        <f t="shared" si="796"/>
        <v>0</v>
      </c>
      <c r="L2769" s="7">
        <f t="shared" si="797"/>
        <v>0</v>
      </c>
      <c r="M2769" s="15" t="e">
        <f t="shared" si="798"/>
        <v>#DIV/0!</v>
      </c>
      <c r="N2769" s="15" t="e">
        <f t="shared" si="799"/>
        <v>#DIV/0!</v>
      </c>
      <c r="O2769" s="12">
        <f t="shared" si="800"/>
        <v>0</v>
      </c>
      <c r="P2769" s="12">
        <f t="shared" si="801"/>
        <v>0</v>
      </c>
      <c r="Q2769" t="s">
        <v>52</v>
      </c>
      <c r="R2769" t="s">
        <v>110</v>
      </c>
      <c r="S2769" t="s">
        <v>262</v>
      </c>
      <c r="T2769" s="8" t="s">
        <v>28</v>
      </c>
      <c r="U2769" s="8" t="s">
        <v>361</v>
      </c>
      <c r="V2769" s="48" t="s">
        <v>587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1"/>
        <v>2.1781095117282256</v>
      </c>
      <c r="D2770" s="14">
        <f t="shared" si="792"/>
        <v>1.8543013171599252</v>
      </c>
      <c r="F2770" s="7">
        <f t="shared" si="793"/>
        <v>1</v>
      </c>
      <c r="G2770" s="7">
        <f t="shared" si="794"/>
        <v>2.1781095117282256</v>
      </c>
      <c r="H2770" s="7">
        <f t="shared" si="795"/>
        <v>1.8543013171599252</v>
      </c>
      <c r="I2770" s="12"/>
      <c r="J2770" s="12"/>
      <c r="K2770" s="7">
        <f t="shared" si="796"/>
        <v>0</v>
      </c>
      <c r="L2770" s="7">
        <f t="shared" si="797"/>
        <v>0</v>
      </c>
      <c r="M2770" s="15" t="e">
        <f t="shared" si="798"/>
        <v>#DIV/0!</v>
      </c>
      <c r="N2770" s="15" t="e">
        <f t="shared" si="799"/>
        <v>#DIV/0!</v>
      </c>
      <c r="O2770" s="12">
        <f t="shared" si="800"/>
        <v>0</v>
      </c>
      <c r="P2770" s="12">
        <f t="shared" si="801"/>
        <v>0</v>
      </c>
      <c r="Q2770" t="s">
        <v>191</v>
      </c>
      <c r="R2770" t="s">
        <v>194</v>
      </c>
      <c r="S2770" t="s">
        <v>342</v>
      </c>
      <c r="T2770" s="8" t="s">
        <v>16</v>
      </c>
      <c r="U2770" s="8" t="s">
        <v>360</v>
      </c>
      <c r="V2770" s="48" t="s">
        <v>587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1"/>
        <v>1.6828547595935903</v>
      </c>
      <c r="D2771" s="14">
        <f t="shared" si="792"/>
        <v>2.4778348056564705</v>
      </c>
      <c r="F2771" s="7">
        <f t="shared" si="793"/>
        <v>1</v>
      </c>
      <c r="G2771" s="7">
        <f t="shared" si="794"/>
        <v>1.6828547595935903</v>
      </c>
      <c r="H2771" s="7">
        <f t="shared" si="795"/>
        <v>2.4778348056564705</v>
      </c>
      <c r="I2771" s="12"/>
      <c r="J2771" s="12"/>
      <c r="K2771" s="7">
        <f t="shared" si="796"/>
        <v>0</v>
      </c>
      <c r="L2771" s="7">
        <f t="shared" si="797"/>
        <v>0</v>
      </c>
      <c r="M2771" s="15" t="e">
        <f t="shared" si="798"/>
        <v>#DIV/0!</v>
      </c>
      <c r="N2771" s="15" t="e">
        <f t="shared" si="799"/>
        <v>#DIV/0!</v>
      </c>
      <c r="O2771" s="12">
        <f t="shared" si="800"/>
        <v>0</v>
      </c>
      <c r="P2771" s="12">
        <f t="shared" si="801"/>
        <v>0</v>
      </c>
      <c r="Q2771" t="s">
        <v>193</v>
      </c>
      <c r="R2771" t="s">
        <v>196</v>
      </c>
      <c r="S2771" t="s">
        <v>342</v>
      </c>
      <c r="T2771" s="8" t="s">
        <v>20</v>
      </c>
      <c r="U2771" s="8" t="s">
        <v>367</v>
      </c>
      <c r="V2771" s="48" t="s">
        <v>587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1"/>
        <v>1.2968399109773683</v>
      </c>
      <c r="D2772" s="14">
        <f t="shared" si="792"/>
        <v>4.6342963420065324</v>
      </c>
      <c r="F2772" s="7">
        <f t="shared" si="793"/>
        <v>1</v>
      </c>
      <c r="G2772" s="7">
        <f t="shared" si="794"/>
        <v>1.2968399109773683</v>
      </c>
      <c r="H2772" s="7">
        <f t="shared" si="795"/>
        <v>4.6342963420065324</v>
      </c>
      <c r="I2772" s="12"/>
      <c r="J2772" s="12"/>
      <c r="K2772" s="7">
        <f t="shared" si="796"/>
        <v>0</v>
      </c>
      <c r="L2772" s="7">
        <f t="shared" si="797"/>
        <v>0</v>
      </c>
      <c r="M2772" s="15" t="e">
        <f t="shared" si="798"/>
        <v>#DIV/0!</v>
      </c>
      <c r="N2772" s="15" t="e">
        <f t="shared" si="799"/>
        <v>#DIV/0!</v>
      </c>
      <c r="O2772" s="12">
        <f t="shared" si="800"/>
        <v>0</v>
      </c>
      <c r="P2772" s="12">
        <f t="shared" si="801"/>
        <v>0</v>
      </c>
      <c r="Q2772" t="s">
        <v>118</v>
      </c>
      <c r="R2772" t="s">
        <v>195</v>
      </c>
      <c r="S2772" t="s">
        <v>342</v>
      </c>
      <c r="T2772" s="8" t="s">
        <v>20</v>
      </c>
      <c r="U2772" s="8" t="s">
        <v>367</v>
      </c>
      <c r="V2772" s="48" t="s">
        <v>587</v>
      </c>
      <c r="Z2772" t="s">
        <v>509</v>
      </c>
      <c r="AA2772">
        <v>2</v>
      </c>
      <c r="AB2772">
        <v>0</v>
      </c>
    </row>
    <row r="2773" spans="1:28" x14ac:dyDescent="0.25">
      <c r="A2773" s="6" t="e">
        <v>#N/A</v>
      </c>
      <c r="B2773" s="6" t="e">
        <v>#N/A</v>
      </c>
      <c r="C2773" s="13" t="e">
        <f t="shared" si="791"/>
        <v>#N/A</v>
      </c>
      <c r="D2773" s="14" t="e">
        <f t="shared" si="792"/>
        <v>#N/A</v>
      </c>
      <c r="F2773" s="7">
        <f t="shared" si="793"/>
        <v>1</v>
      </c>
      <c r="G2773" s="7" t="e">
        <f t="shared" si="794"/>
        <v>#N/A</v>
      </c>
      <c r="H2773" s="7" t="e">
        <f t="shared" si="795"/>
        <v>#N/A</v>
      </c>
      <c r="I2773" s="12"/>
      <c r="J2773" s="12"/>
      <c r="K2773" s="7">
        <f t="shared" si="796"/>
        <v>0</v>
      </c>
      <c r="L2773" s="7">
        <f t="shared" si="797"/>
        <v>0</v>
      </c>
      <c r="M2773" s="15" t="e">
        <f t="shared" si="798"/>
        <v>#DIV/0!</v>
      </c>
      <c r="N2773" s="15" t="e">
        <f t="shared" si="799"/>
        <v>#DIV/0!</v>
      </c>
      <c r="O2773" s="12" t="e">
        <f t="shared" si="800"/>
        <v>#N/A</v>
      </c>
      <c r="P2773" s="12" t="e">
        <f t="shared" si="801"/>
        <v>#N/A</v>
      </c>
      <c r="Q2773" t="s">
        <v>577</v>
      </c>
      <c r="R2773" t="s">
        <v>202</v>
      </c>
      <c r="S2773" t="s">
        <v>269</v>
      </c>
      <c r="T2773" s="8" t="e">
        <v>#N/A</v>
      </c>
      <c r="U2773" s="8" t="e">
        <v>#N/A</v>
      </c>
      <c r="V2773" s="48" t="s">
        <v>587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1"/>
        <v>3.7626701041775172</v>
      </c>
      <c r="D2774" s="14">
        <f t="shared" si="792"/>
        <v>1.362182836908256</v>
      </c>
      <c r="F2774" s="7">
        <f t="shared" si="793"/>
        <v>1</v>
      </c>
      <c r="G2774" s="7">
        <f t="shared" si="794"/>
        <v>3.7626701041775172</v>
      </c>
      <c r="H2774" s="7">
        <f t="shared" si="795"/>
        <v>1.362182836908256</v>
      </c>
      <c r="I2774" s="12"/>
      <c r="J2774" s="12"/>
      <c r="K2774" s="7">
        <f t="shared" si="796"/>
        <v>0</v>
      </c>
      <c r="L2774" s="7">
        <f t="shared" si="797"/>
        <v>0</v>
      </c>
      <c r="M2774" s="15" t="e">
        <f t="shared" si="798"/>
        <v>#DIV/0!</v>
      </c>
      <c r="N2774" s="15" t="e">
        <f t="shared" si="799"/>
        <v>#DIV/0!</v>
      </c>
      <c r="O2774" s="12">
        <f t="shared" si="800"/>
        <v>0</v>
      </c>
      <c r="P2774" s="12">
        <f t="shared" si="801"/>
        <v>0</v>
      </c>
      <c r="Q2774" t="s">
        <v>282</v>
      </c>
      <c r="R2774" t="s">
        <v>243</v>
      </c>
      <c r="S2774" t="s">
        <v>269</v>
      </c>
      <c r="T2774" s="8" t="s">
        <v>19</v>
      </c>
      <c r="U2774" s="8" t="s">
        <v>367</v>
      </c>
      <c r="V2774" s="48" t="s">
        <v>587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1"/>
        <v>1.7096255699373084</v>
      </c>
      <c r="D2775" s="14">
        <f t="shared" si="792"/>
        <v>2.4363594610413402</v>
      </c>
      <c r="F2775" s="7">
        <f t="shared" si="793"/>
        <v>1</v>
      </c>
      <c r="G2775" s="7">
        <f t="shared" si="794"/>
        <v>1.7096255699373084</v>
      </c>
      <c r="H2775" s="7">
        <f t="shared" si="795"/>
        <v>2.4363594610413402</v>
      </c>
      <c r="I2775" s="12"/>
      <c r="J2775" s="12"/>
      <c r="K2775" s="7">
        <f t="shared" si="796"/>
        <v>0</v>
      </c>
      <c r="L2775" s="7">
        <f t="shared" si="797"/>
        <v>0</v>
      </c>
      <c r="M2775" s="15" t="e">
        <f t="shared" si="798"/>
        <v>#DIV/0!</v>
      </c>
      <c r="N2775" s="15" t="e">
        <f t="shared" si="799"/>
        <v>#DIV/0!</v>
      </c>
      <c r="O2775" s="12">
        <f t="shared" si="800"/>
        <v>0</v>
      </c>
      <c r="P2775" s="12">
        <f t="shared" si="801"/>
        <v>0</v>
      </c>
      <c r="Q2775" t="s">
        <v>128</v>
      </c>
      <c r="R2775" t="s">
        <v>215</v>
      </c>
      <c r="S2775" t="s">
        <v>257</v>
      </c>
      <c r="T2775" s="8" t="s">
        <v>17</v>
      </c>
      <c r="U2775" s="8" t="s">
        <v>361</v>
      </c>
      <c r="V2775" s="48" t="s">
        <v>588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1"/>
        <v>2.580951201559861</v>
      </c>
      <c r="D2776" s="14">
        <f t="shared" si="792"/>
        <v>1.633585372717882</v>
      </c>
      <c r="F2776" s="7">
        <f t="shared" si="793"/>
        <v>1</v>
      </c>
      <c r="G2776" s="7">
        <f t="shared" si="794"/>
        <v>2.580951201559861</v>
      </c>
      <c r="H2776" s="7">
        <f t="shared" si="795"/>
        <v>1.633585372717882</v>
      </c>
      <c r="I2776" s="12"/>
      <c r="J2776" s="12"/>
      <c r="K2776" s="7">
        <f t="shared" si="796"/>
        <v>0</v>
      </c>
      <c r="L2776" s="7">
        <f t="shared" si="797"/>
        <v>0</v>
      </c>
      <c r="M2776" s="15" t="e">
        <f t="shared" si="798"/>
        <v>#DIV/0!</v>
      </c>
      <c r="N2776" s="15" t="e">
        <f t="shared" si="799"/>
        <v>#DIV/0!</v>
      </c>
      <c r="O2776" s="12">
        <f t="shared" si="800"/>
        <v>0</v>
      </c>
      <c r="P2776" s="12">
        <f t="shared" si="801"/>
        <v>0</v>
      </c>
      <c r="Q2776" t="s">
        <v>218</v>
      </c>
      <c r="R2776" t="s">
        <v>56</v>
      </c>
      <c r="S2776" t="s">
        <v>257</v>
      </c>
      <c r="T2776" s="8" t="s">
        <v>19</v>
      </c>
      <c r="U2776" s="8" t="s">
        <v>367</v>
      </c>
      <c r="V2776" s="48" t="s">
        <v>588</v>
      </c>
      <c r="Z2776" t="s">
        <v>508</v>
      </c>
      <c r="AA2776">
        <v>-7</v>
      </c>
      <c r="AB2776">
        <v>-4</v>
      </c>
    </row>
    <row r="2777" spans="1:28" x14ac:dyDescent="0.25">
      <c r="A2777" s="6" t="e">
        <v>#N/A</v>
      </c>
      <c r="B2777" s="6" t="e">
        <v>#N/A</v>
      </c>
      <c r="C2777" s="13" t="e">
        <f t="shared" si="791"/>
        <v>#N/A</v>
      </c>
      <c r="D2777" s="14" t="e">
        <f t="shared" si="792"/>
        <v>#N/A</v>
      </c>
      <c r="F2777" s="7">
        <f t="shared" si="793"/>
        <v>1</v>
      </c>
      <c r="G2777" s="7" t="e">
        <f t="shared" si="794"/>
        <v>#N/A</v>
      </c>
      <c r="H2777" s="7" t="e">
        <f t="shared" si="795"/>
        <v>#N/A</v>
      </c>
      <c r="I2777" s="12"/>
      <c r="J2777" s="12"/>
      <c r="K2777" s="7">
        <f t="shared" si="796"/>
        <v>0</v>
      </c>
      <c r="L2777" s="7">
        <f t="shared" si="797"/>
        <v>0</v>
      </c>
      <c r="M2777" s="15" t="e">
        <f t="shared" si="798"/>
        <v>#DIV/0!</v>
      </c>
      <c r="N2777" s="15" t="e">
        <f t="shared" si="799"/>
        <v>#DIV/0!</v>
      </c>
      <c r="O2777" s="12" t="e">
        <f t="shared" si="800"/>
        <v>#N/A</v>
      </c>
      <c r="P2777" s="12" t="e">
        <f t="shared" si="801"/>
        <v>#N/A</v>
      </c>
      <c r="Q2777" t="s">
        <v>569</v>
      </c>
      <c r="R2777" t="s">
        <v>55</v>
      </c>
      <c r="S2777" t="s">
        <v>257</v>
      </c>
      <c r="T2777" s="8" t="e">
        <v>#N/A</v>
      </c>
      <c r="U2777" s="8" t="e">
        <v>#N/A</v>
      </c>
      <c r="V2777" s="48" t="s">
        <v>588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1"/>
        <v>2.1975001362891469</v>
      </c>
      <c r="D2778" s="14">
        <f t="shared" si="792"/>
        <v>1.8417404289313082</v>
      </c>
      <c r="F2778" s="7">
        <f t="shared" si="793"/>
        <v>1</v>
      </c>
      <c r="G2778" s="7">
        <f t="shared" si="794"/>
        <v>2.1975001362891469</v>
      </c>
      <c r="H2778" s="7">
        <f t="shared" si="795"/>
        <v>1.8417404289313082</v>
      </c>
      <c r="I2778" s="12"/>
      <c r="J2778" s="12"/>
      <c r="K2778" s="7">
        <f t="shared" si="796"/>
        <v>0</v>
      </c>
      <c r="L2778" s="7">
        <f t="shared" si="797"/>
        <v>0</v>
      </c>
      <c r="M2778" s="15" t="e">
        <f t="shared" si="798"/>
        <v>#DIV/0!</v>
      </c>
      <c r="N2778" s="15" t="e">
        <f t="shared" si="799"/>
        <v>#DIV/0!</v>
      </c>
      <c r="O2778" s="12">
        <f t="shared" si="800"/>
        <v>0</v>
      </c>
      <c r="P2778" s="12">
        <f t="shared" si="801"/>
        <v>0</v>
      </c>
      <c r="Q2778" t="s">
        <v>154</v>
      </c>
      <c r="R2778" t="s">
        <v>153</v>
      </c>
      <c r="S2778" t="s">
        <v>265</v>
      </c>
      <c r="T2778" s="8" t="s">
        <v>17</v>
      </c>
      <c r="U2778" s="8" t="s">
        <v>361</v>
      </c>
      <c r="V2778" s="48" t="s">
        <v>588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1"/>
        <v>3.3532063138335175</v>
      </c>
      <c r="D2779" s="14">
        <f t="shared" si="792"/>
        <v>1.4253700702691146</v>
      </c>
      <c r="F2779" s="7">
        <f t="shared" si="793"/>
        <v>1</v>
      </c>
      <c r="G2779" s="7">
        <f t="shared" si="794"/>
        <v>3.3532063138335175</v>
      </c>
      <c r="H2779" s="7">
        <f t="shared" si="795"/>
        <v>1.4253700702691146</v>
      </c>
      <c r="I2779" s="12"/>
      <c r="J2779" s="12"/>
      <c r="K2779" s="7">
        <f t="shared" si="796"/>
        <v>0</v>
      </c>
      <c r="L2779" s="7">
        <f t="shared" si="797"/>
        <v>0</v>
      </c>
      <c r="M2779" s="15" t="e">
        <f t="shared" si="798"/>
        <v>#DIV/0!</v>
      </c>
      <c r="N2779" s="15" t="e">
        <f t="shared" si="799"/>
        <v>#DIV/0!</v>
      </c>
      <c r="O2779" s="12">
        <f t="shared" si="800"/>
        <v>0</v>
      </c>
      <c r="P2779" s="12">
        <f t="shared" si="801"/>
        <v>0</v>
      </c>
      <c r="Q2779" t="s">
        <v>93</v>
      </c>
      <c r="R2779" t="s">
        <v>228</v>
      </c>
      <c r="S2779" t="s">
        <v>267</v>
      </c>
      <c r="T2779" s="8" t="s">
        <v>19</v>
      </c>
      <c r="U2779" s="8" t="s">
        <v>367</v>
      </c>
      <c r="V2779" s="48" t="s">
        <v>588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1"/>
        <v>1.9519938694135162</v>
      </c>
      <c r="D2780" s="14">
        <f t="shared" si="792"/>
        <v>2.0595838351157787</v>
      </c>
      <c r="F2780" s="7">
        <f t="shared" si="793"/>
        <v>1</v>
      </c>
      <c r="G2780" s="7">
        <f t="shared" si="794"/>
        <v>1.9519938694135162</v>
      </c>
      <c r="H2780" s="7">
        <f t="shared" si="795"/>
        <v>2.0595838351157787</v>
      </c>
      <c r="I2780" s="12"/>
      <c r="J2780" s="12"/>
      <c r="K2780" s="7">
        <f t="shared" si="796"/>
        <v>0</v>
      </c>
      <c r="L2780" s="7">
        <f t="shared" si="797"/>
        <v>0</v>
      </c>
      <c r="M2780" s="15" t="e">
        <f t="shared" si="798"/>
        <v>#DIV/0!</v>
      </c>
      <c r="N2780" s="15" t="e">
        <f t="shared" si="799"/>
        <v>#DIV/0!</v>
      </c>
      <c r="O2780" s="12">
        <f t="shared" si="800"/>
        <v>0</v>
      </c>
      <c r="P2780" s="12">
        <f t="shared" si="801"/>
        <v>0</v>
      </c>
      <c r="Q2780" t="s">
        <v>227</v>
      </c>
      <c r="R2780" t="s">
        <v>166</v>
      </c>
      <c r="S2780" t="s">
        <v>267</v>
      </c>
      <c r="T2780" s="8" t="s">
        <v>17</v>
      </c>
      <c r="U2780" s="8" t="s">
        <v>361</v>
      </c>
      <c r="V2780" s="48" t="s">
        <v>588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1"/>
        <v>1.4429578032846744</v>
      </c>
      <c r="D2781" s="14">
        <f t="shared" si="792"/>
        <v>3.3219164217666419</v>
      </c>
      <c r="F2781" s="7">
        <f t="shared" si="793"/>
        <v>1</v>
      </c>
      <c r="G2781" s="7">
        <f t="shared" si="794"/>
        <v>1.4429578032846744</v>
      </c>
      <c r="H2781" s="7">
        <f t="shared" si="795"/>
        <v>3.3219164217666419</v>
      </c>
      <c r="I2781" s="12"/>
      <c r="J2781" s="12"/>
      <c r="K2781" s="7">
        <f t="shared" si="796"/>
        <v>0</v>
      </c>
      <c r="L2781" s="7">
        <f t="shared" si="797"/>
        <v>0</v>
      </c>
      <c r="M2781" s="15" t="e">
        <f t="shared" si="798"/>
        <v>#DIV/0!</v>
      </c>
      <c r="N2781" s="15" t="e">
        <f t="shared" si="799"/>
        <v>#DIV/0!</v>
      </c>
      <c r="O2781" s="12">
        <f t="shared" si="800"/>
        <v>0</v>
      </c>
      <c r="P2781" s="12">
        <f t="shared" si="801"/>
        <v>0</v>
      </c>
      <c r="Q2781" t="s">
        <v>99</v>
      </c>
      <c r="R2781" t="s">
        <v>171</v>
      </c>
      <c r="S2781" t="s">
        <v>260</v>
      </c>
      <c r="T2781" s="8" t="s">
        <v>20</v>
      </c>
      <c r="U2781" s="8" t="s">
        <v>367</v>
      </c>
      <c r="V2781" s="48" t="s">
        <v>588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1"/>
        <v>4.6615934444727563</v>
      </c>
      <c r="D2782" s="14">
        <f t="shared" si="792"/>
        <v>1.273172486282252</v>
      </c>
      <c r="F2782" s="7">
        <f t="shared" si="793"/>
        <v>1</v>
      </c>
      <c r="G2782" s="7">
        <f t="shared" si="794"/>
        <v>4.6615934444727563</v>
      </c>
      <c r="H2782" s="7">
        <f t="shared" si="795"/>
        <v>1.273172486282252</v>
      </c>
      <c r="I2782" s="12"/>
      <c r="J2782" s="12"/>
      <c r="K2782" s="7">
        <f t="shared" si="796"/>
        <v>0</v>
      </c>
      <c r="L2782" s="7">
        <f t="shared" si="797"/>
        <v>0</v>
      </c>
      <c r="M2782" s="15" t="e">
        <f t="shared" si="798"/>
        <v>#DIV/0!</v>
      </c>
      <c r="N2782" s="15" t="e">
        <f t="shared" si="799"/>
        <v>#DIV/0!</v>
      </c>
      <c r="O2782" s="12">
        <f t="shared" si="800"/>
        <v>0</v>
      </c>
      <c r="P2782" s="12">
        <f t="shared" si="801"/>
        <v>0</v>
      </c>
      <c r="Q2782" t="s">
        <v>102</v>
      </c>
      <c r="R2782" t="s">
        <v>47</v>
      </c>
      <c r="S2782" t="s">
        <v>261</v>
      </c>
      <c r="T2782" s="8" t="s">
        <v>19</v>
      </c>
      <c r="U2782" s="8" t="s">
        <v>367</v>
      </c>
      <c r="V2782" s="48" t="s">
        <v>588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1"/>
        <v>2.9309932400704168</v>
      </c>
      <c r="D2783" s="14">
        <f t="shared" si="792"/>
        <v>1.5202559979381358</v>
      </c>
      <c r="F2783" s="7">
        <f t="shared" si="793"/>
        <v>1</v>
      </c>
      <c r="G2783" s="7">
        <f t="shared" si="794"/>
        <v>2.9309932400704168</v>
      </c>
      <c r="H2783" s="7">
        <f t="shared" si="795"/>
        <v>1.5202559979381358</v>
      </c>
      <c r="I2783" s="12"/>
      <c r="J2783" s="12"/>
      <c r="K2783" s="7">
        <f t="shared" si="796"/>
        <v>0</v>
      </c>
      <c r="L2783" s="7">
        <f t="shared" si="797"/>
        <v>0</v>
      </c>
      <c r="M2783" s="15" t="e">
        <f t="shared" si="798"/>
        <v>#DIV/0!</v>
      </c>
      <c r="N2783" s="15" t="e">
        <f t="shared" si="799"/>
        <v>#DIV/0!</v>
      </c>
      <c r="O2783" s="12">
        <f t="shared" si="800"/>
        <v>0</v>
      </c>
      <c r="P2783" s="12">
        <f t="shared" si="801"/>
        <v>0</v>
      </c>
      <c r="Q2783" t="s">
        <v>178</v>
      </c>
      <c r="R2783" t="s">
        <v>175</v>
      </c>
      <c r="S2783" t="s">
        <v>261</v>
      </c>
      <c r="T2783" s="8" t="s">
        <v>17</v>
      </c>
      <c r="U2783" s="8" t="s">
        <v>361</v>
      </c>
      <c r="V2783" s="48" t="s">
        <v>588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1"/>
        <v>5.1685210069752801</v>
      </c>
      <c r="D2784" s="14">
        <f t="shared" si="792"/>
        <v>1.2400162590922852</v>
      </c>
      <c r="F2784" s="7">
        <f t="shared" si="793"/>
        <v>1</v>
      </c>
      <c r="G2784" s="7">
        <f t="shared" si="794"/>
        <v>5.1685210069752801</v>
      </c>
      <c r="H2784" s="7">
        <f t="shared" si="795"/>
        <v>1.2400162590922852</v>
      </c>
      <c r="I2784" s="12"/>
      <c r="J2784" s="12"/>
      <c r="K2784" s="7">
        <f t="shared" si="796"/>
        <v>0</v>
      </c>
      <c r="L2784" s="7">
        <f t="shared" si="797"/>
        <v>0</v>
      </c>
      <c r="M2784" s="15" t="e">
        <f t="shared" si="798"/>
        <v>#DIV/0!</v>
      </c>
      <c r="N2784" s="15" t="e">
        <f t="shared" si="799"/>
        <v>#DIV/0!</v>
      </c>
      <c r="O2784" s="12">
        <f t="shared" si="800"/>
        <v>0</v>
      </c>
      <c r="P2784" s="12">
        <f t="shared" si="801"/>
        <v>0</v>
      </c>
      <c r="Q2784" t="s">
        <v>180</v>
      </c>
      <c r="R2784" t="s">
        <v>179</v>
      </c>
      <c r="S2784" t="s">
        <v>262</v>
      </c>
      <c r="T2784" s="8" t="s">
        <v>19</v>
      </c>
      <c r="U2784" s="8" t="s">
        <v>367</v>
      </c>
      <c r="V2784" s="48" t="s">
        <v>588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1"/>
        <v>1.4073354528954301</v>
      </c>
      <c r="D2785" s="14">
        <f t="shared" si="792"/>
        <v>3.5423650169650456</v>
      </c>
      <c r="F2785" s="7">
        <f t="shared" si="793"/>
        <v>1</v>
      </c>
      <c r="G2785" s="7">
        <f t="shared" si="794"/>
        <v>1.4073354528954301</v>
      </c>
      <c r="H2785" s="7">
        <f t="shared" si="795"/>
        <v>3.5423650169650456</v>
      </c>
      <c r="I2785" s="12"/>
      <c r="J2785" s="12"/>
      <c r="K2785" s="7">
        <f t="shared" si="796"/>
        <v>0</v>
      </c>
      <c r="L2785" s="7">
        <f t="shared" si="797"/>
        <v>0</v>
      </c>
      <c r="M2785" s="15" t="e">
        <f t="shared" si="798"/>
        <v>#DIV/0!</v>
      </c>
      <c r="N2785" s="15" t="e">
        <f t="shared" si="799"/>
        <v>#DIV/0!</v>
      </c>
      <c r="O2785" s="12">
        <f t="shared" si="800"/>
        <v>0</v>
      </c>
      <c r="P2785" s="12">
        <f t="shared" si="801"/>
        <v>0</v>
      </c>
      <c r="Q2785" t="s">
        <v>51</v>
      </c>
      <c r="R2785" t="s">
        <v>236</v>
      </c>
      <c r="S2785" t="s">
        <v>262</v>
      </c>
      <c r="T2785" s="8" t="s">
        <v>20</v>
      </c>
      <c r="U2785" s="8" t="s">
        <v>367</v>
      </c>
      <c r="V2785" s="48" t="s">
        <v>588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1"/>
        <v>1.4282332680064145</v>
      </c>
      <c r="D2786" s="14">
        <f t="shared" si="792"/>
        <v>3.8639058245983215</v>
      </c>
      <c r="F2786" s="7">
        <f t="shared" si="793"/>
        <v>1</v>
      </c>
      <c r="G2786" s="7">
        <f t="shared" si="794"/>
        <v>1.4282332680064145</v>
      </c>
      <c r="H2786" s="7">
        <f t="shared" si="795"/>
        <v>3.8639058245983215</v>
      </c>
      <c r="I2786" s="12"/>
      <c r="J2786" s="12"/>
      <c r="K2786" s="7">
        <f t="shared" si="796"/>
        <v>0</v>
      </c>
      <c r="L2786" s="7">
        <f t="shared" si="797"/>
        <v>0</v>
      </c>
      <c r="M2786" s="15" t="e">
        <f t="shared" si="798"/>
        <v>#DIV/0!</v>
      </c>
      <c r="N2786" s="15" t="e">
        <f t="shared" si="799"/>
        <v>#DIV/0!</v>
      </c>
      <c r="O2786" s="12">
        <f t="shared" si="800"/>
        <v>0</v>
      </c>
      <c r="P2786" s="12">
        <f t="shared" si="801"/>
        <v>0</v>
      </c>
      <c r="Q2786" t="s">
        <v>106</v>
      </c>
      <c r="R2786" t="s">
        <v>184</v>
      </c>
      <c r="S2786" t="s">
        <v>262</v>
      </c>
      <c r="T2786" s="8" t="s">
        <v>36</v>
      </c>
      <c r="U2786" s="8" t="s">
        <v>361</v>
      </c>
      <c r="V2786" s="48" t="s">
        <v>588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1"/>
        <v>1.8888735561222481</v>
      </c>
      <c r="D2787" s="14">
        <f t="shared" si="792"/>
        <v>2.1418846765980777</v>
      </c>
      <c r="F2787" s="7">
        <f t="shared" si="793"/>
        <v>1</v>
      </c>
      <c r="G2787" s="7">
        <f t="shared" si="794"/>
        <v>1.8888735561222481</v>
      </c>
      <c r="H2787" s="7">
        <f t="shared" si="795"/>
        <v>2.1418846765980777</v>
      </c>
      <c r="I2787" s="12"/>
      <c r="J2787" s="12"/>
      <c r="K2787" s="7">
        <f t="shared" si="796"/>
        <v>0</v>
      </c>
      <c r="L2787" s="7">
        <f t="shared" si="797"/>
        <v>0</v>
      </c>
      <c r="M2787" s="15" t="e">
        <f t="shared" si="798"/>
        <v>#DIV/0!</v>
      </c>
      <c r="N2787" s="15" t="e">
        <f t="shared" si="799"/>
        <v>#DIV/0!</v>
      </c>
      <c r="O2787" s="12">
        <f t="shared" si="800"/>
        <v>0</v>
      </c>
      <c r="P2787" s="12">
        <f t="shared" si="801"/>
        <v>0</v>
      </c>
      <c r="Q2787" t="s">
        <v>182</v>
      </c>
      <c r="R2787" t="s">
        <v>109</v>
      </c>
      <c r="S2787" t="s">
        <v>262</v>
      </c>
      <c r="T2787" s="8" t="s">
        <v>17</v>
      </c>
      <c r="U2787" s="8" t="s">
        <v>361</v>
      </c>
      <c r="V2787" s="48" t="s">
        <v>588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1"/>
        <v>1.4898583875145088</v>
      </c>
      <c r="D2788" s="14">
        <f t="shared" si="792"/>
        <v>3.0964976669006212</v>
      </c>
      <c r="F2788" s="7">
        <f t="shared" si="793"/>
        <v>1</v>
      </c>
      <c r="G2788" s="7">
        <f t="shared" si="794"/>
        <v>1.4898583875145088</v>
      </c>
      <c r="H2788" s="7">
        <f t="shared" si="795"/>
        <v>3.0964976669006212</v>
      </c>
      <c r="I2788" s="12"/>
      <c r="J2788" s="12"/>
      <c r="K2788" s="7">
        <f t="shared" si="796"/>
        <v>0</v>
      </c>
      <c r="L2788" s="7">
        <f t="shared" si="797"/>
        <v>0</v>
      </c>
      <c r="M2788" s="15" t="e">
        <f t="shared" si="798"/>
        <v>#DIV/0!</v>
      </c>
      <c r="N2788" s="15" t="e">
        <f t="shared" si="799"/>
        <v>#DIV/0!</v>
      </c>
      <c r="O2788" s="12">
        <f t="shared" si="800"/>
        <v>0</v>
      </c>
      <c r="P2788" s="12">
        <f t="shared" si="801"/>
        <v>0</v>
      </c>
      <c r="Q2788" t="s">
        <v>209</v>
      </c>
      <c r="R2788" t="s">
        <v>200</v>
      </c>
      <c r="S2788" t="s">
        <v>269</v>
      </c>
      <c r="T2788" s="8" t="s">
        <v>17</v>
      </c>
      <c r="U2788" s="8" t="s">
        <v>361</v>
      </c>
      <c r="V2788" s="48" t="s">
        <v>588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1"/>
        <v>1.9616462931189018</v>
      </c>
      <c r="D2789" s="14">
        <f t="shared" si="792"/>
        <v>2.044254507170034</v>
      </c>
      <c r="F2789" s="7">
        <f t="shared" si="793"/>
        <v>1</v>
      </c>
      <c r="G2789" s="7">
        <f t="shared" si="794"/>
        <v>1.9616462931189018</v>
      </c>
      <c r="H2789" s="7">
        <f t="shared" si="795"/>
        <v>2.044254507170034</v>
      </c>
      <c r="K2789" s="7">
        <f t="shared" si="796"/>
        <v>0</v>
      </c>
      <c r="L2789" s="7">
        <f t="shared" si="797"/>
        <v>0</v>
      </c>
      <c r="M2789" s="15" t="e">
        <f t="shared" si="798"/>
        <v>#DIV/0!</v>
      </c>
      <c r="N2789" s="15" t="e">
        <f t="shared" si="799"/>
        <v>#DIV/0!</v>
      </c>
      <c r="O2789" s="12">
        <f t="shared" si="800"/>
        <v>0</v>
      </c>
      <c r="P2789" s="12">
        <f t="shared" si="801"/>
        <v>0</v>
      </c>
      <c r="Q2789" s="12" t="s">
        <v>124</v>
      </c>
      <c r="R2789" s="12" t="s">
        <v>216</v>
      </c>
      <c r="S2789" s="12" t="s">
        <v>257</v>
      </c>
      <c r="T2789" s="16" t="s">
        <v>19</v>
      </c>
      <c r="U2789" s="16" t="s">
        <v>367</v>
      </c>
      <c r="V2789" s="50" t="s">
        <v>589</v>
      </c>
      <c r="W2789" s="16"/>
      <c r="X2789" s="24"/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2">(100%/A2790)</f>
        <v>4.6037746235561396</v>
      </c>
      <c r="D2790" s="14">
        <f t="shared" ref="D2790:D2853" si="803">(100%/B2790)</f>
        <v>1.2777792280412066</v>
      </c>
      <c r="F2790" s="7">
        <f t="shared" ref="F2790:F2853" si="804">(E2790/100%) + 1</f>
        <v>1</v>
      </c>
      <c r="G2790" s="7">
        <f t="shared" ref="G2790:G2853" si="805">C2790/F2790</f>
        <v>4.6037746235561396</v>
      </c>
      <c r="H2790" s="7">
        <f t="shared" ref="H2790:H2853" si="806">D2790/F2790</f>
        <v>1.2777792280412066</v>
      </c>
      <c r="I2790" s="12"/>
      <c r="J2790" s="12"/>
      <c r="K2790" s="7">
        <f t="shared" ref="K2790:K2853" si="807">(I2790*F2790)</f>
        <v>0</v>
      </c>
      <c r="L2790" s="7">
        <f t="shared" ref="L2790:L2853" si="808">(J2790*F2790)</f>
        <v>0</v>
      </c>
      <c r="M2790" s="15" t="e">
        <f t="shared" ref="M2790:M2853" si="809">(1/K2790)</f>
        <v>#DIV/0!</v>
      </c>
      <c r="N2790" s="15" t="e">
        <f t="shared" ref="N2790:N2853" si="810">(1/L2790)</f>
        <v>#DIV/0!</v>
      </c>
      <c r="O2790" s="12">
        <f t="shared" ref="O2790:O2853" si="811">(I2790/G2790)</f>
        <v>0</v>
      </c>
      <c r="P2790" s="12">
        <f t="shared" ref="P2790:P2853" si="812">(J2790/H2790)</f>
        <v>0</v>
      </c>
      <c r="Q2790" t="s">
        <v>218</v>
      </c>
      <c r="R2790" t="s">
        <v>128</v>
      </c>
      <c r="S2790" t="s">
        <v>257</v>
      </c>
      <c r="T2790" s="8" t="s">
        <v>18</v>
      </c>
      <c r="U2790" s="8" t="s">
        <v>360</v>
      </c>
      <c r="V2790" s="48" t="s">
        <v>591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2"/>
        <v>2.160959971354568</v>
      </c>
      <c r="D2791" s="14">
        <f t="shared" si="803"/>
        <v>1.86946693243499</v>
      </c>
      <c r="F2791" s="7">
        <f t="shared" si="804"/>
        <v>1</v>
      </c>
      <c r="G2791" s="7">
        <f t="shared" si="805"/>
        <v>2.160959971354568</v>
      </c>
      <c r="H2791" s="7">
        <f t="shared" si="806"/>
        <v>1.86946693243499</v>
      </c>
      <c r="I2791" s="12"/>
      <c r="J2791" s="12"/>
      <c r="K2791" s="7">
        <f t="shared" si="807"/>
        <v>0</v>
      </c>
      <c r="L2791" s="7">
        <f t="shared" si="808"/>
        <v>0</v>
      </c>
      <c r="M2791" s="15" t="e">
        <f t="shared" si="809"/>
        <v>#DIV/0!</v>
      </c>
      <c r="N2791" s="15" t="e">
        <f t="shared" si="810"/>
        <v>#DIV/0!</v>
      </c>
      <c r="O2791" s="12">
        <f t="shared" si="811"/>
        <v>0</v>
      </c>
      <c r="P2791" s="12">
        <f t="shared" si="812"/>
        <v>0</v>
      </c>
      <c r="Q2791" t="s">
        <v>153</v>
      </c>
      <c r="R2791" t="s">
        <v>223</v>
      </c>
      <c r="S2791" t="s">
        <v>265</v>
      </c>
      <c r="T2791" s="8" t="s">
        <v>17</v>
      </c>
      <c r="U2791" s="8" t="s">
        <v>361</v>
      </c>
      <c r="V2791" s="48" t="s">
        <v>591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2"/>
        <v>3.7035178329768508</v>
      </c>
      <c r="D2792" s="14">
        <f t="shared" si="803"/>
        <v>1.3700612031360719</v>
      </c>
      <c r="F2792" s="7">
        <f t="shared" si="804"/>
        <v>1</v>
      </c>
      <c r="G2792" s="7">
        <f t="shared" si="805"/>
        <v>3.7035178329768508</v>
      </c>
      <c r="H2792" s="7">
        <f t="shared" si="806"/>
        <v>1.3700612031360719</v>
      </c>
      <c r="I2792" s="12"/>
      <c r="J2792" s="12"/>
      <c r="K2792" s="7">
        <f t="shared" si="807"/>
        <v>0</v>
      </c>
      <c r="L2792" s="7">
        <f t="shared" si="808"/>
        <v>0</v>
      </c>
      <c r="M2792" s="15" t="e">
        <f t="shared" si="809"/>
        <v>#DIV/0!</v>
      </c>
      <c r="N2792" s="15" t="e">
        <f t="shared" si="810"/>
        <v>#DIV/0!</v>
      </c>
      <c r="O2792" s="12">
        <f t="shared" si="811"/>
        <v>0</v>
      </c>
      <c r="P2792" s="12">
        <f t="shared" si="812"/>
        <v>0</v>
      </c>
      <c r="Q2792" t="s">
        <v>290</v>
      </c>
      <c r="R2792" t="s">
        <v>286</v>
      </c>
      <c r="S2792" t="s">
        <v>297</v>
      </c>
      <c r="T2792" s="8" t="s">
        <v>19</v>
      </c>
      <c r="U2792" s="8" t="s">
        <v>367</v>
      </c>
      <c r="V2792" s="48" t="s">
        <v>591</v>
      </c>
      <c r="Z2792" t="s">
        <v>503</v>
      </c>
      <c r="AA2792">
        <v>-4</v>
      </c>
      <c r="AB2792">
        <v>4</v>
      </c>
    </row>
    <row r="2793" spans="1:28" x14ac:dyDescent="0.25">
      <c r="A2793" s="6" t="e">
        <v>#N/A</v>
      </c>
      <c r="B2793" s="6" t="e">
        <v>#N/A</v>
      </c>
      <c r="C2793" s="13" t="e">
        <f t="shared" si="802"/>
        <v>#N/A</v>
      </c>
      <c r="D2793" s="14" t="e">
        <f t="shared" si="803"/>
        <v>#N/A</v>
      </c>
      <c r="F2793" s="7">
        <f t="shared" si="804"/>
        <v>1</v>
      </c>
      <c r="G2793" s="7" t="e">
        <f t="shared" si="805"/>
        <v>#N/A</v>
      </c>
      <c r="H2793" s="7" t="e">
        <f t="shared" si="806"/>
        <v>#N/A</v>
      </c>
      <c r="I2793" s="12"/>
      <c r="J2793" s="12"/>
      <c r="K2793" s="7">
        <f t="shared" si="807"/>
        <v>0</v>
      </c>
      <c r="L2793" s="7">
        <f t="shared" si="808"/>
        <v>0</v>
      </c>
      <c r="M2793" s="15" t="e">
        <f t="shared" si="809"/>
        <v>#DIV/0!</v>
      </c>
      <c r="N2793" s="15" t="e">
        <f t="shared" si="810"/>
        <v>#DIV/0!</v>
      </c>
      <c r="O2793" s="12" t="e">
        <f t="shared" si="811"/>
        <v>#N/A</v>
      </c>
      <c r="P2793" s="12" t="e">
        <f t="shared" si="812"/>
        <v>#N/A</v>
      </c>
      <c r="Q2793" t="s">
        <v>565</v>
      </c>
      <c r="R2793" t="s">
        <v>287</v>
      </c>
      <c r="S2793" t="s">
        <v>297</v>
      </c>
      <c r="T2793" s="8" t="e">
        <v>#N/A</v>
      </c>
      <c r="U2793" s="8" t="e">
        <v>#N/A</v>
      </c>
      <c r="V2793" s="48" t="s">
        <v>591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2"/>
        <v>1.700946425773433</v>
      </c>
      <c r="D2794" s="14">
        <f t="shared" si="803"/>
        <v>2.4696268011135425</v>
      </c>
      <c r="F2794" s="7">
        <f t="shared" si="804"/>
        <v>1</v>
      </c>
      <c r="G2794" s="7">
        <f t="shared" si="805"/>
        <v>1.700946425773433</v>
      </c>
      <c r="H2794" s="7">
        <f t="shared" si="806"/>
        <v>2.4696268011135425</v>
      </c>
      <c r="I2794" s="12"/>
      <c r="J2794" s="12"/>
      <c r="K2794" s="7">
        <f t="shared" si="807"/>
        <v>0</v>
      </c>
      <c r="L2794" s="7">
        <f t="shared" si="808"/>
        <v>0</v>
      </c>
      <c r="M2794" s="15" t="e">
        <f t="shared" si="809"/>
        <v>#DIV/0!</v>
      </c>
      <c r="N2794" s="15" t="e">
        <f t="shared" si="810"/>
        <v>#DIV/0!</v>
      </c>
      <c r="O2794" s="12">
        <f t="shared" si="811"/>
        <v>0</v>
      </c>
      <c r="P2794" s="12">
        <f t="shared" si="812"/>
        <v>0</v>
      </c>
      <c r="Q2794" t="s">
        <v>472</v>
      </c>
      <c r="R2794" t="s">
        <v>296</v>
      </c>
      <c r="S2794" t="s">
        <v>297</v>
      </c>
      <c r="T2794" s="8" t="s">
        <v>16</v>
      </c>
      <c r="U2794" s="8" t="s">
        <v>360</v>
      </c>
      <c r="V2794" s="48" t="s">
        <v>591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2"/>
        <v>1.9207262277702704</v>
      </c>
      <c r="D2795" s="14">
        <f t="shared" si="803"/>
        <v>2.0916862110539451</v>
      </c>
      <c r="F2795" s="7">
        <f t="shared" si="804"/>
        <v>1</v>
      </c>
      <c r="G2795" s="7">
        <f t="shared" si="805"/>
        <v>1.9207262277702704</v>
      </c>
      <c r="H2795" s="7">
        <f t="shared" si="806"/>
        <v>2.0916862110539451</v>
      </c>
      <c r="I2795" s="12"/>
      <c r="J2795" s="12"/>
      <c r="K2795" s="7">
        <f t="shared" si="807"/>
        <v>0</v>
      </c>
      <c r="L2795" s="7">
        <f t="shared" si="808"/>
        <v>0</v>
      </c>
      <c r="M2795" s="15" t="e">
        <f t="shared" si="809"/>
        <v>#DIV/0!</v>
      </c>
      <c r="N2795" s="15" t="e">
        <f t="shared" si="810"/>
        <v>#DIV/0!</v>
      </c>
      <c r="O2795" s="12">
        <f t="shared" si="811"/>
        <v>0</v>
      </c>
      <c r="P2795" s="12">
        <f t="shared" si="812"/>
        <v>0</v>
      </c>
      <c r="Q2795" t="s">
        <v>284</v>
      </c>
      <c r="R2795" t="s">
        <v>293</v>
      </c>
      <c r="S2795" t="s">
        <v>297</v>
      </c>
      <c r="T2795" s="8" t="s">
        <v>16</v>
      </c>
      <c r="U2795" s="8" t="s">
        <v>360</v>
      </c>
      <c r="V2795" s="48" t="s">
        <v>591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2"/>
        <v>2.1992323859447929</v>
      </c>
      <c r="D2796" s="14">
        <f t="shared" si="803"/>
        <v>1.8413399682263061</v>
      </c>
      <c r="F2796" s="7">
        <f t="shared" si="804"/>
        <v>1</v>
      </c>
      <c r="G2796" s="7">
        <f t="shared" si="805"/>
        <v>2.1992323859447929</v>
      </c>
      <c r="H2796" s="7">
        <f t="shared" si="806"/>
        <v>1.8413399682263061</v>
      </c>
      <c r="I2796" s="12"/>
      <c r="J2796" s="12"/>
      <c r="K2796" s="7">
        <f t="shared" si="807"/>
        <v>0</v>
      </c>
      <c r="L2796" s="7">
        <f t="shared" si="808"/>
        <v>0</v>
      </c>
      <c r="M2796" s="15" t="e">
        <f t="shared" si="809"/>
        <v>#DIV/0!</v>
      </c>
      <c r="N2796" s="15" t="e">
        <f t="shared" si="810"/>
        <v>#DIV/0!</v>
      </c>
      <c r="O2796" s="12">
        <f t="shared" si="811"/>
        <v>0</v>
      </c>
      <c r="P2796" s="12">
        <f t="shared" si="812"/>
        <v>0</v>
      </c>
      <c r="Q2796" t="s">
        <v>292</v>
      </c>
      <c r="R2796" t="s">
        <v>285</v>
      </c>
      <c r="S2796" t="s">
        <v>297</v>
      </c>
      <c r="T2796" s="8" t="s">
        <v>17</v>
      </c>
      <c r="U2796" s="8" t="s">
        <v>361</v>
      </c>
      <c r="V2796" s="48" t="s">
        <v>591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2"/>
        <v>1.4950077697107462</v>
      </c>
      <c r="D2797" s="14">
        <f t="shared" si="803"/>
        <v>3.113767169889412</v>
      </c>
      <c r="F2797" s="7">
        <f t="shared" si="804"/>
        <v>1</v>
      </c>
      <c r="G2797" s="7">
        <f t="shared" si="805"/>
        <v>1.4950077697107462</v>
      </c>
      <c r="H2797" s="7">
        <f t="shared" si="806"/>
        <v>3.113767169889412</v>
      </c>
      <c r="I2797" s="12"/>
      <c r="J2797" s="12"/>
      <c r="K2797" s="7">
        <f t="shared" si="807"/>
        <v>0</v>
      </c>
      <c r="L2797" s="7">
        <f t="shared" si="808"/>
        <v>0</v>
      </c>
      <c r="M2797" s="15" t="e">
        <f t="shared" si="809"/>
        <v>#DIV/0!</v>
      </c>
      <c r="N2797" s="15" t="e">
        <f t="shared" si="810"/>
        <v>#DIV/0!</v>
      </c>
      <c r="O2797" s="12">
        <f t="shared" si="811"/>
        <v>0</v>
      </c>
      <c r="P2797" s="12">
        <f t="shared" si="812"/>
        <v>0</v>
      </c>
      <c r="Q2797" t="s">
        <v>43</v>
      </c>
      <c r="R2797" t="s">
        <v>230</v>
      </c>
      <c r="S2797" t="s">
        <v>260</v>
      </c>
      <c r="T2797" s="8" t="s">
        <v>17</v>
      </c>
      <c r="U2797" s="8" t="s">
        <v>361</v>
      </c>
      <c r="V2797" s="48" t="s">
        <v>591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2"/>
        <v>1.9790643826354131</v>
      </c>
      <c r="D2798" s="14">
        <f t="shared" si="803"/>
        <v>2.0268047185693892</v>
      </c>
      <c r="F2798" s="7">
        <f t="shared" si="804"/>
        <v>1</v>
      </c>
      <c r="G2798" s="7">
        <f t="shared" si="805"/>
        <v>1.9790643826354131</v>
      </c>
      <c r="H2798" s="7">
        <f t="shared" si="806"/>
        <v>2.0268047185693892</v>
      </c>
      <c r="I2798" s="12"/>
      <c r="J2798" s="12"/>
      <c r="K2798" s="7">
        <f t="shared" si="807"/>
        <v>0</v>
      </c>
      <c r="L2798" s="7">
        <f t="shared" si="808"/>
        <v>0</v>
      </c>
      <c r="M2798" s="15" t="e">
        <f t="shared" si="809"/>
        <v>#DIV/0!</v>
      </c>
      <c r="N2798" s="15" t="e">
        <f t="shared" si="810"/>
        <v>#DIV/0!</v>
      </c>
      <c r="O2798" s="12">
        <f t="shared" si="811"/>
        <v>0</v>
      </c>
      <c r="P2798" s="12">
        <f t="shared" si="812"/>
        <v>0</v>
      </c>
      <c r="Q2798" t="s">
        <v>95</v>
      </c>
      <c r="R2798" t="s">
        <v>99</v>
      </c>
      <c r="S2798" t="s">
        <v>260</v>
      </c>
      <c r="T2798" s="8" t="s">
        <v>16</v>
      </c>
      <c r="U2798" s="8" t="s">
        <v>360</v>
      </c>
      <c r="V2798" s="48" t="s">
        <v>591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2"/>
        <v>3.4548605789320863</v>
      </c>
      <c r="D2799" s="14">
        <f t="shared" si="803"/>
        <v>1.4092324786793256</v>
      </c>
      <c r="F2799" s="7">
        <f t="shared" si="804"/>
        <v>1</v>
      </c>
      <c r="G2799" s="7">
        <f t="shared" si="805"/>
        <v>3.4548605789320863</v>
      </c>
      <c r="H2799" s="7">
        <f t="shared" si="806"/>
        <v>1.4092324786793256</v>
      </c>
      <c r="I2799" s="12"/>
      <c r="J2799" s="12"/>
      <c r="K2799" s="7">
        <f t="shared" si="807"/>
        <v>0</v>
      </c>
      <c r="L2799" s="7">
        <f t="shared" si="808"/>
        <v>0</v>
      </c>
      <c r="M2799" s="15" t="e">
        <f t="shared" si="809"/>
        <v>#DIV/0!</v>
      </c>
      <c r="N2799" s="15" t="e">
        <f t="shared" si="810"/>
        <v>#DIV/0!</v>
      </c>
      <c r="O2799" s="12">
        <f t="shared" si="811"/>
        <v>0</v>
      </c>
      <c r="P2799" s="12">
        <f t="shared" si="812"/>
        <v>0</v>
      </c>
      <c r="Q2799" t="s">
        <v>48</v>
      </c>
      <c r="R2799" t="s">
        <v>103</v>
      </c>
      <c r="S2799" t="s">
        <v>261</v>
      </c>
      <c r="T2799" s="8" t="s">
        <v>28</v>
      </c>
      <c r="U2799" s="8" t="s">
        <v>361</v>
      </c>
      <c r="V2799" s="48" t="s">
        <v>591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2"/>
        <v>3.5779985135702246</v>
      </c>
      <c r="D2800" s="14">
        <f t="shared" si="803"/>
        <v>1.3884346147937716</v>
      </c>
      <c r="F2800" s="7">
        <f t="shared" si="804"/>
        <v>1</v>
      </c>
      <c r="G2800" s="7">
        <f t="shared" si="805"/>
        <v>3.5779985135702246</v>
      </c>
      <c r="H2800" s="7">
        <f t="shared" si="806"/>
        <v>1.3884346147937716</v>
      </c>
      <c r="I2800" s="12"/>
      <c r="J2800" s="12"/>
      <c r="K2800" s="7">
        <f t="shared" si="807"/>
        <v>0</v>
      </c>
      <c r="L2800" s="7">
        <f t="shared" si="808"/>
        <v>0</v>
      </c>
      <c r="M2800" s="15" t="e">
        <f t="shared" si="809"/>
        <v>#DIV/0!</v>
      </c>
      <c r="N2800" s="15" t="e">
        <f t="shared" si="810"/>
        <v>#DIV/0!</v>
      </c>
      <c r="O2800" s="12">
        <f t="shared" si="811"/>
        <v>0</v>
      </c>
      <c r="P2800" s="12">
        <f t="shared" si="812"/>
        <v>0</v>
      </c>
      <c r="Q2800" t="s">
        <v>178</v>
      </c>
      <c r="R2800" t="s">
        <v>47</v>
      </c>
      <c r="S2800" t="s">
        <v>261</v>
      </c>
      <c r="T2800" s="8" t="s">
        <v>19</v>
      </c>
      <c r="U2800" s="8" t="s">
        <v>367</v>
      </c>
      <c r="V2800" s="48" t="s">
        <v>591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2"/>
        <v>1.9847748016920286</v>
      </c>
      <c r="D2801" s="14">
        <f t="shared" si="803"/>
        <v>2.0248178770666305</v>
      </c>
      <c r="F2801" s="7">
        <f t="shared" si="804"/>
        <v>1</v>
      </c>
      <c r="G2801" s="7">
        <f t="shared" si="805"/>
        <v>1.9847748016920286</v>
      </c>
      <c r="H2801" s="7">
        <f t="shared" si="806"/>
        <v>2.0248178770666305</v>
      </c>
      <c r="I2801" s="12"/>
      <c r="J2801" s="12"/>
      <c r="K2801" s="7">
        <f t="shared" si="807"/>
        <v>0</v>
      </c>
      <c r="L2801" s="7">
        <f t="shared" si="808"/>
        <v>0</v>
      </c>
      <c r="M2801" s="15" t="e">
        <f t="shared" si="809"/>
        <v>#DIV/0!</v>
      </c>
      <c r="N2801" s="15" t="e">
        <f t="shared" si="810"/>
        <v>#DIV/0!</v>
      </c>
      <c r="O2801" s="12">
        <f t="shared" si="811"/>
        <v>0</v>
      </c>
      <c r="P2801" s="12">
        <f t="shared" si="812"/>
        <v>0</v>
      </c>
      <c r="Q2801" t="s">
        <v>53</v>
      </c>
      <c r="R2801" t="s">
        <v>125</v>
      </c>
      <c r="S2801" t="s">
        <v>257</v>
      </c>
      <c r="T2801" s="8" t="s">
        <v>17</v>
      </c>
      <c r="U2801" s="8" t="s">
        <v>361</v>
      </c>
      <c r="V2801" s="48" t="s">
        <v>592</v>
      </c>
      <c r="Z2801" t="s">
        <v>508</v>
      </c>
      <c r="AA2801">
        <v>-1</v>
      </c>
      <c r="AB2801">
        <v>-8</v>
      </c>
    </row>
    <row r="2802" spans="1:28" x14ac:dyDescent="0.25">
      <c r="A2802" s="6" t="e">
        <v>#N/A</v>
      </c>
      <c r="B2802" s="6" t="e">
        <v>#N/A</v>
      </c>
      <c r="C2802" s="13" t="e">
        <f t="shared" si="802"/>
        <v>#N/A</v>
      </c>
      <c r="D2802" s="14" t="e">
        <f t="shared" si="803"/>
        <v>#N/A</v>
      </c>
      <c r="F2802" s="7">
        <f t="shared" si="804"/>
        <v>1</v>
      </c>
      <c r="G2802" s="7" t="e">
        <f t="shared" si="805"/>
        <v>#N/A</v>
      </c>
      <c r="H2802" s="7" t="e">
        <f t="shared" si="806"/>
        <v>#N/A</v>
      </c>
      <c r="I2802" s="12"/>
      <c r="J2802" s="12"/>
      <c r="K2802" s="7">
        <f t="shared" si="807"/>
        <v>0</v>
      </c>
      <c r="L2802" s="7">
        <f t="shared" si="808"/>
        <v>0</v>
      </c>
      <c r="M2802" s="15" t="e">
        <f t="shared" si="809"/>
        <v>#DIV/0!</v>
      </c>
      <c r="N2802" s="15" t="e">
        <f t="shared" si="810"/>
        <v>#DIV/0!</v>
      </c>
      <c r="O2802" s="12" t="e">
        <f t="shared" si="811"/>
        <v>#N/A</v>
      </c>
      <c r="P2802" s="12" t="e">
        <f t="shared" si="812"/>
        <v>#N/A</v>
      </c>
      <c r="Q2802" t="s">
        <v>54</v>
      </c>
      <c r="R2802" t="s">
        <v>569</v>
      </c>
      <c r="S2802" t="s">
        <v>257</v>
      </c>
      <c r="T2802" s="8" t="e">
        <v>#N/A</v>
      </c>
      <c r="U2802" s="8" t="e">
        <v>#N/A</v>
      </c>
      <c r="V2802" s="48" t="s">
        <v>592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2"/>
        <v>2.7938568593504569</v>
      </c>
      <c r="D2803" s="14">
        <f t="shared" si="803"/>
        <v>1.5581760096764647</v>
      </c>
      <c r="F2803" s="7">
        <f t="shared" si="804"/>
        <v>1</v>
      </c>
      <c r="G2803" s="7">
        <f t="shared" si="805"/>
        <v>2.7938568593504569</v>
      </c>
      <c r="H2803" s="7">
        <f t="shared" si="806"/>
        <v>1.5581760096764647</v>
      </c>
      <c r="I2803" s="12"/>
      <c r="J2803" s="12"/>
      <c r="K2803" s="7">
        <f t="shared" si="807"/>
        <v>0</v>
      </c>
      <c r="L2803" s="7">
        <f t="shared" si="808"/>
        <v>0</v>
      </c>
      <c r="M2803" s="15" t="e">
        <f t="shared" si="809"/>
        <v>#DIV/0!</v>
      </c>
      <c r="N2803" s="15" t="e">
        <f t="shared" si="810"/>
        <v>#DIV/0!</v>
      </c>
      <c r="O2803" s="12">
        <f t="shared" si="811"/>
        <v>0</v>
      </c>
      <c r="P2803" s="12">
        <f t="shared" si="812"/>
        <v>0</v>
      </c>
      <c r="Q2803" t="s">
        <v>38</v>
      </c>
      <c r="R2803" t="s">
        <v>124</v>
      </c>
      <c r="S2803" t="s">
        <v>257</v>
      </c>
      <c r="T2803" s="8" t="s">
        <v>19</v>
      </c>
      <c r="U2803" s="8" t="s">
        <v>367</v>
      </c>
      <c r="V2803" s="48" t="s">
        <v>592</v>
      </c>
      <c r="Z2803" t="s">
        <v>509</v>
      </c>
      <c r="AA2803">
        <v>0</v>
      </c>
      <c r="AB2803">
        <v>-2</v>
      </c>
    </row>
    <row r="2804" spans="1:28" x14ac:dyDescent="0.25">
      <c r="A2804" s="6" t="e">
        <v>#N/A</v>
      </c>
      <c r="B2804" s="6" t="e">
        <v>#N/A</v>
      </c>
      <c r="C2804" s="13" t="e">
        <f t="shared" si="802"/>
        <v>#N/A</v>
      </c>
      <c r="D2804" s="14" t="e">
        <f t="shared" si="803"/>
        <v>#N/A</v>
      </c>
      <c r="F2804" s="7">
        <f t="shared" si="804"/>
        <v>1</v>
      </c>
      <c r="G2804" s="7" t="e">
        <f t="shared" si="805"/>
        <v>#N/A</v>
      </c>
      <c r="H2804" s="7" t="e">
        <f t="shared" si="806"/>
        <v>#N/A</v>
      </c>
      <c r="I2804" s="12"/>
      <c r="J2804" s="12"/>
      <c r="K2804" s="7">
        <f t="shared" si="807"/>
        <v>0</v>
      </c>
      <c r="L2804" s="7">
        <f t="shared" si="808"/>
        <v>0</v>
      </c>
      <c r="M2804" s="15" t="e">
        <f t="shared" si="809"/>
        <v>#DIV/0!</v>
      </c>
      <c r="N2804" s="15" t="e">
        <f t="shared" si="810"/>
        <v>#DIV/0!</v>
      </c>
      <c r="O2804" s="12" t="e">
        <f t="shared" si="811"/>
        <v>#N/A</v>
      </c>
      <c r="P2804" s="12" t="e">
        <f t="shared" si="812"/>
        <v>#N/A</v>
      </c>
      <c r="Q2804" t="s">
        <v>127</v>
      </c>
      <c r="R2804" t="s">
        <v>568</v>
      </c>
      <c r="S2804" t="s">
        <v>257</v>
      </c>
      <c r="T2804" s="8" t="e">
        <v>#N/A</v>
      </c>
      <c r="U2804" s="8" t="e">
        <v>#N/A</v>
      </c>
      <c r="V2804" s="48" t="s">
        <v>592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2"/>
        <v>2.2068615713157613</v>
      </c>
      <c r="D2805" s="14">
        <f t="shared" si="803"/>
        <v>1.8322002323332058</v>
      </c>
      <c r="F2805" s="7">
        <f t="shared" si="804"/>
        <v>1</v>
      </c>
      <c r="G2805" s="7">
        <f t="shared" si="805"/>
        <v>2.2068615713157613</v>
      </c>
      <c r="H2805" s="7">
        <f t="shared" si="806"/>
        <v>1.8322002323332058</v>
      </c>
      <c r="I2805" s="12"/>
      <c r="J2805" s="12"/>
      <c r="K2805" s="7">
        <f t="shared" si="807"/>
        <v>0</v>
      </c>
      <c r="L2805" s="7">
        <f t="shared" si="808"/>
        <v>0</v>
      </c>
      <c r="M2805" s="15" t="e">
        <f t="shared" si="809"/>
        <v>#DIV/0!</v>
      </c>
      <c r="N2805" s="15" t="e">
        <f t="shared" si="810"/>
        <v>#DIV/0!</v>
      </c>
      <c r="O2805" s="12">
        <f t="shared" si="811"/>
        <v>0</v>
      </c>
      <c r="P2805" s="12">
        <f t="shared" si="812"/>
        <v>0</v>
      </c>
      <c r="Q2805" t="s">
        <v>126</v>
      </c>
      <c r="R2805" t="s">
        <v>250</v>
      </c>
      <c r="S2805" t="s">
        <v>257</v>
      </c>
      <c r="T2805" s="8" t="s">
        <v>17</v>
      </c>
      <c r="U2805" s="8" t="s">
        <v>361</v>
      </c>
      <c r="V2805" s="48" t="s">
        <v>592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2"/>
        <v>2.3337725391732222</v>
      </c>
      <c r="D2806" s="14">
        <f t="shared" si="803"/>
        <v>1.7561310215359827</v>
      </c>
      <c r="F2806" s="7">
        <f t="shared" si="804"/>
        <v>1</v>
      </c>
      <c r="G2806" s="7">
        <f t="shared" si="805"/>
        <v>2.3337725391732222</v>
      </c>
      <c r="H2806" s="7">
        <f t="shared" si="806"/>
        <v>1.7561310215359827</v>
      </c>
      <c r="I2806" s="12"/>
      <c r="J2806" s="12"/>
      <c r="K2806" s="7">
        <f t="shared" si="807"/>
        <v>0</v>
      </c>
      <c r="L2806" s="7">
        <f t="shared" si="808"/>
        <v>0</v>
      </c>
      <c r="M2806" s="15" t="e">
        <f t="shared" si="809"/>
        <v>#DIV/0!</v>
      </c>
      <c r="N2806" s="15" t="e">
        <f t="shared" si="810"/>
        <v>#DIV/0!</v>
      </c>
      <c r="O2806" s="12">
        <f t="shared" si="811"/>
        <v>0</v>
      </c>
      <c r="P2806" s="12">
        <f t="shared" si="812"/>
        <v>0</v>
      </c>
      <c r="Q2806" t="s">
        <v>66</v>
      </c>
      <c r="R2806" t="s">
        <v>133</v>
      </c>
      <c r="S2806" t="s">
        <v>258</v>
      </c>
      <c r="T2806" s="8" t="s">
        <v>17</v>
      </c>
      <c r="U2806" s="8" t="s">
        <v>361</v>
      </c>
      <c r="V2806" s="48" t="s">
        <v>592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2"/>
        <v>2.0571687952205049</v>
      </c>
      <c r="D2807" s="14">
        <f t="shared" si="803"/>
        <v>1.9770699463189614</v>
      </c>
      <c r="F2807" s="7">
        <f t="shared" si="804"/>
        <v>1</v>
      </c>
      <c r="G2807" s="7">
        <f t="shared" si="805"/>
        <v>2.0571687952205049</v>
      </c>
      <c r="H2807" s="7">
        <f t="shared" si="806"/>
        <v>1.9770699463189614</v>
      </c>
      <c r="I2807" s="12"/>
      <c r="J2807" s="12"/>
      <c r="K2807" s="7">
        <f t="shared" si="807"/>
        <v>0</v>
      </c>
      <c r="L2807" s="7">
        <f t="shared" si="808"/>
        <v>0</v>
      </c>
      <c r="M2807" s="15" t="e">
        <f t="shared" si="809"/>
        <v>#DIV/0!</v>
      </c>
      <c r="N2807" s="15" t="e">
        <f t="shared" si="810"/>
        <v>#DIV/0!</v>
      </c>
      <c r="O2807" s="12">
        <f t="shared" si="811"/>
        <v>0</v>
      </c>
      <c r="P2807" s="12">
        <f t="shared" si="812"/>
        <v>0</v>
      </c>
      <c r="Q2807" t="s">
        <v>61</v>
      </c>
      <c r="R2807" t="s">
        <v>64</v>
      </c>
      <c r="S2807" t="s">
        <v>258</v>
      </c>
      <c r="T2807" s="8" t="s">
        <v>31</v>
      </c>
      <c r="U2807" s="8" t="s">
        <v>360</v>
      </c>
      <c r="V2807" s="48" t="s">
        <v>592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2"/>
        <v>1.416793307756322</v>
      </c>
      <c r="D2808" s="14">
        <f t="shared" si="803"/>
        <v>3.5447079118751672</v>
      </c>
      <c r="F2808" s="7">
        <f t="shared" si="804"/>
        <v>1</v>
      </c>
      <c r="G2808" s="7">
        <f t="shared" si="805"/>
        <v>1.416793307756322</v>
      </c>
      <c r="H2808" s="7">
        <f t="shared" si="806"/>
        <v>3.5447079118751672</v>
      </c>
      <c r="I2808" s="12"/>
      <c r="J2808" s="12"/>
      <c r="K2808" s="7">
        <f t="shared" si="807"/>
        <v>0</v>
      </c>
      <c r="L2808" s="7">
        <f t="shared" si="808"/>
        <v>0</v>
      </c>
      <c r="M2808" s="15" t="e">
        <f t="shared" si="809"/>
        <v>#DIV/0!</v>
      </c>
      <c r="N2808" s="15" t="e">
        <f t="shared" si="810"/>
        <v>#DIV/0!</v>
      </c>
      <c r="O2808" s="12">
        <f t="shared" si="811"/>
        <v>0</v>
      </c>
      <c r="P2808" s="12">
        <f t="shared" si="812"/>
        <v>0</v>
      </c>
      <c r="Q2808" t="s">
        <v>294</v>
      </c>
      <c r="R2808" t="s">
        <v>303</v>
      </c>
      <c r="S2808" t="s">
        <v>266</v>
      </c>
      <c r="T2808" s="8" t="s">
        <v>16</v>
      </c>
      <c r="U2808" s="8" t="s">
        <v>360</v>
      </c>
      <c r="V2808" s="48" t="s">
        <v>592</v>
      </c>
      <c r="Z2808" t="s">
        <v>505</v>
      </c>
      <c r="AA2808">
        <v>2</v>
      </c>
      <c r="AB2808">
        <v>7</v>
      </c>
    </row>
    <row r="2809" spans="1:28" x14ac:dyDescent="0.25">
      <c r="A2809" s="6" t="e">
        <v>#N/A</v>
      </c>
      <c r="B2809" s="6" t="e">
        <v>#N/A</v>
      </c>
      <c r="C2809" s="13" t="e">
        <f t="shared" si="802"/>
        <v>#N/A</v>
      </c>
      <c r="D2809" s="14" t="e">
        <f t="shared" si="803"/>
        <v>#N/A</v>
      </c>
      <c r="F2809" s="7">
        <f t="shared" si="804"/>
        <v>1</v>
      </c>
      <c r="G2809" s="7" t="e">
        <f t="shared" si="805"/>
        <v>#N/A</v>
      </c>
      <c r="H2809" s="7" t="e">
        <f t="shared" si="806"/>
        <v>#N/A</v>
      </c>
      <c r="I2809" s="12"/>
      <c r="J2809" s="12"/>
      <c r="K2809" s="7">
        <f t="shared" si="807"/>
        <v>0</v>
      </c>
      <c r="L2809" s="7">
        <f t="shared" si="808"/>
        <v>0</v>
      </c>
      <c r="M2809" s="15" t="e">
        <f t="shared" si="809"/>
        <v>#DIV/0!</v>
      </c>
      <c r="N2809" s="15" t="e">
        <f t="shared" si="810"/>
        <v>#DIV/0!</v>
      </c>
      <c r="O2809" s="12" t="e">
        <f t="shared" si="811"/>
        <v>#N/A</v>
      </c>
      <c r="P2809" s="12" t="e">
        <f t="shared" si="812"/>
        <v>#N/A</v>
      </c>
      <c r="Q2809" t="s">
        <v>566</v>
      </c>
      <c r="R2809" t="s">
        <v>85</v>
      </c>
      <c r="S2809" t="s">
        <v>266</v>
      </c>
      <c r="T2809" s="8" t="e">
        <v>#N/A</v>
      </c>
      <c r="U2809" s="8" t="e">
        <v>#N/A</v>
      </c>
      <c r="V2809" s="48" t="s">
        <v>592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2"/>
        <v>2.5089138918955696</v>
      </c>
      <c r="D2810" s="14">
        <f t="shared" si="803"/>
        <v>1.6649353000289879</v>
      </c>
      <c r="F2810" s="7">
        <f t="shared" si="804"/>
        <v>1</v>
      </c>
      <c r="G2810" s="7">
        <f t="shared" si="805"/>
        <v>2.5089138918955696</v>
      </c>
      <c r="H2810" s="7">
        <f t="shared" si="806"/>
        <v>1.6649353000289879</v>
      </c>
      <c r="I2810" s="12"/>
      <c r="J2810" s="12"/>
      <c r="K2810" s="7">
        <f t="shared" si="807"/>
        <v>0</v>
      </c>
      <c r="L2810" s="7">
        <f t="shared" si="808"/>
        <v>0</v>
      </c>
      <c r="M2810" s="15" t="e">
        <f t="shared" si="809"/>
        <v>#DIV/0!</v>
      </c>
      <c r="N2810" s="15" t="e">
        <f t="shared" si="810"/>
        <v>#DIV/0!</v>
      </c>
      <c r="O2810" s="12">
        <f t="shared" si="811"/>
        <v>0</v>
      </c>
      <c r="P2810" s="12">
        <f t="shared" si="812"/>
        <v>0</v>
      </c>
      <c r="Q2810" t="s">
        <v>317</v>
      </c>
      <c r="R2810" t="s">
        <v>88</v>
      </c>
      <c r="S2810" t="s">
        <v>266</v>
      </c>
      <c r="T2810" s="8" t="s">
        <v>19</v>
      </c>
      <c r="U2810" s="8" t="s">
        <v>367</v>
      </c>
      <c r="V2810" s="48" t="s">
        <v>592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2"/>
        <v>1.8773988014177343</v>
      </c>
      <c r="D2811" s="14">
        <f t="shared" si="803"/>
        <v>2.1472109877336805</v>
      </c>
      <c r="F2811" s="7">
        <f t="shared" si="804"/>
        <v>1</v>
      </c>
      <c r="G2811" s="7">
        <f t="shared" si="805"/>
        <v>1.8773988014177343</v>
      </c>
      <c r="H2811" s="7">
        <f t="shared" si="806"/>
        <v>2.1472109877336805</v>
      </c>
      <c r="I2811" s="12"/>
      <c r="J2811" s="12"/>
      <c r="K2811" s="7">
        <f t="shared" si="807"/>
        <v>0</v>
      </c>
      <c r="L2811" s="7">
        <f t="shared" si="808"/>
        <v>0</v>
      </c>
      <c r="M2811" s="15" t="e">
        <f t="shared" si="809"/>
        <v>#DIV/0!</v>
      </c>
      <c r="N2811" s="15" t="e">
        <f t="shared" si="810"/>
        <v>#DIV/0!</v>
      </c>
      <c r="O2811" s="12">
        <f t="shared" si="811"/>
        <v>0</v>
      </c>
      <c r="P2811" s="12">
        <f t="shared" si="812"/>
        <v>0</v>
      </c>
      <c r="Q2811" t="s">
        <v>325</v>
      </c>
      <c r="R2811" t="s">
        <v>323</v>
      </c>
      <c r="S2811" t="s">
        <v>266</v>
      </c>
      <c r="T2811" s="8" t="s">
        <v>16</v>
      </c>
      <c r="U2811" s="8" t="s">
        <v>360</v>
      </c>
      <c r="V2811" s="48" t="s">
        <v>592</v>
      </c>
      <c r="Z2811" t="s">
        <v>508</v>
      </c>
      <c r="AA2811">
        <v>-6</v>
      </c>
      <c r="AB2811">
        <v>-5</v>
      </c>
    </row>
    <row r="2812" spans="1:28" x14ac:dyDescent="0.25">
      <c r="A2812" s="6" t="e">
        <v>#N/A</v>
      </c>
      <c r="B2812" s="6" t="e">
        <v>#N/A</v>
      </c>
      <c r="C2812" s="13" t="e">
        <f t="shared" si="802"/>
        <v>#N/A</v>
      </c>
      <c r="D2812" s="14" t="e">
        <f t="shared" si="803"/>
        <v>#N/A</v>
      </c>
      <c r="F2812" s="7">
        <f t="shared" si="804"/>
        <v>1</v>
      </c>
      <c r="G2812" s="7" t="e">
        <f t="shared" si="805"/>
        <v>#N/A</v>
      </c>
      <c r="H2812" s="7" t="e">
        <f t="shared" si="806"/>
        <v>#N/A</v>
      </c>
      <c r="I2812" s="12"/>
      <c r="J2812" s="12"/>
      <c r="K2812" s="7">
        <f t="shared" si="807"/>
        <v>0</v>
      </c>
      <c r="L2812" s="7">
        <f t="shared" si="808"/>
        <v>0</v>
      </c>
      <c r="M2812" s="15" t="e">
        <f t="shared" si="809"/>
        <v>#DIV/0!</v>
      </c>
      <c r="N2812" s="15" t="e">
        <f t="shared" si="810"/>
        <v>#DIV/0!</v>
      </c>
      <c r="O2812" s="12" t="e">
        <f t="shared" si="811"/>
        <v>#N/A</v>
      </c>
      <c r="P2812" s="12" t="e">
        <f t="shared" si="812"/>
        <v>#N/A</v>
      </c>
      <c r="Q2812" t="s">
        <v>326</v>
      </c>
      <c r="R2812" t="s">
        <v>567</v>
      </c>
      <c r="S2812" t="s">
        <v>266</v>
      </c>
      <c r="T2812" s="8" t="e">
        <v>#N/A</v>
      </c>
      <c r="U2812" s="8" t="e">
        <v>#N/A</v>
      </c>
      <c r="V2812" s="48" t="s">
        <v>592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2"/>
        <v>3.112799073567786</v>
      </c>
      <c r="D2813" s="14">
        <f t="shared" si="803"/>
        <v>1.4737847720748887</v>
      </c>
      <c r="F2813" s="7">
        <f t="shared" si="804"/>
        <v>1</v>
      </c>
      <c r="G2813" s="7">
        <f t="shared" si="805"/>
        <v>3.112799073567786</v>
      </c>
      <c r="H2813" s="7">
        <f t="shared" si="806"/>
        <v>1.4737847720748887</v>
      </c>
      <c r="I2813" s="12"/>
      <c r="J2813" s="12"/>
      <c r="K2813" s="7">
        <f t="shared" si="807"/>
        <v>0</v>
      </c>
      <c r="L2813" s="7">
        <f t="shared" si="808"/>
        <v>0</v>
      </c>
      <c r="M2813" s="15" t="e">
        <f t="shared" si="809"/>
        <v>#DIV/0!</v>
      </c>
      <c r="N2813" s="15" t="e">
        <f t="shared" si="810"/>
        <v>#DIV/0!</v>
      </c>
      <c r="O2813" s="12">
        <f t="shared" si="811"/>
        <v>0</v>
      </c>
      <c r="P2813" s="12">
        <f t="shared" si="812"/>
        <v>0</v>
      </c>
      <c r="Q2813" t="s">
        <v>319</v>
      </c>
      <c r="R2813" t="s">
        <v>322</v>
      </c>
      <c r="S2813" t="s">
        <v>266</v>
      </c>
      <c r="T2813" s="8" t="s">
        <v>19</v>
      </c>
      <c r="U2813" s="8" t="s">
        <v>367</v>
      </c>
      <c r="V2813" s="48" t="s">
        <v>592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2"/>
        <v>2.7171109251863745</v>
      </c>
      <c r="D2814" s="14">
        <f t="shared" si="803"/>
        <v>1.5840173424227735</v>
      </c>
      <c r="F2814" s="7">
        <f t="shared" si="804"/>
        <v>1</v>
      </c>
      <c r="G2814" s="7">
        <f t="shared" si="805"/>
        <v>2.7171109251863745</v>
      </c>
      <c r="H2814" s="7">
        <f t="shared" si="806"/>
        <v>1.5840173424227735</v>
      </c>
      <c r="I2814" s="12"/>
      <c r="J2814" s="12"/>
      <c r="K2814" s="7">
        <f t="shared" si="807"/>
        <v>0</v>
      </c>
      <c r="L2814" s="7">
        <f t="shared" si="808"/>
        <v>0</v>
      </c>
      <c r="M2814" s="15" t="e">
        <f t="shared" si="809"/>
        <v>#DIV/0!</v>
      </c>
      <c r="N2814" s="15" t="e">
        <f t="shared" si="810"/>
        <v>#DIV/0!</v>
      </c>
      <c r="O2814" s="12">
        <f t="shared" si="811"/>
        <v>0</v>
      </c>
      <c r="P2814" s="12">
        <f t="shared" si="812"/>
        <v>0</v>
      </c>
      <c r="Q2814" t="s">
        <v>324</v>
      </c>
      <c r="R2814" t="s">
        <v>321</v>
      </c>
      <c r="S2814" t="s">
        <v>266</v>
      </c>
      <c r="T2814" s="8" t="s">
        <v>19</v>
      </c>
      <c r="U2814" s="8" t="s">
        <v>367</v>
      </c>
      <c r="V2814" s="48" t="s">
        <v>592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2"/>
        <v>2.1634177291306687</v>
      </c>
      <c r="D2815" s="14">
        <f t="shared" si="803"/>
        <v>1.8634593379802131</v>
      </c>
      <c r="F2815" s="7">
        <f t="shared" si="804"/>
        <v>1</v>
      </c>
      <c r="G2815" s="7">
        <f t="shared" si="805"/>
        <v>2.1634177291306687</v>
      </c>
      <c r="H2815" s="7">
        <f t="shared" si="806"/>
        <v>1.8634593379802131</v>
      </c>
      <c r="I2815" s="12"/>
      <c r="J2815" s="12"/>
      <c r="K2815" s="7">
        <f t="shared" si="807"/>
        <v>0</v>
      </c>
      <c r="L2815" s="7">
        <f t="shared" si="808"/>
        <v>0</v>
      </c>
      <c r="M2815" s="15" t="e">
        <f t="shared" si="809"/>
        <v>#DIV/0!</v>
      </c>
      <c r="N2815" s="15" t="e">
        <f t="shared" si="810"/>
        <v>#DIV/0!</v>
      </c>
      <c r="O2815" s="12">
        <f t="shared" si="811"/>
        <v>0</v>
      </c>
      <c r="P2815" s="12">
        <f t="shared" si="812"/>
        <v>0</v>
      </c>
      <c r="Q2815" t="s">
        <v>89</v>
      </c>
      <c r="R2815" t="s">
        <v>289</v>
      </c>
      <c r="S2815" t="s">
        <v>267</v>
      </c>
      <c r="T2815" s="8" t="s">
        <v>17</v>
      </c>
      <c r="U2815" s="8" t="s">
        <v>361</v>
      </c>
      <c r="V2815" s="48" t="s">
        <v>592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2"/>
        <v>5.0087563237598092</v>
      </c>
      <c r="D2816" s="14">
        <f t="shared" si="803"/>
        <v>1.2495500159440924</v>
      </c>
      <c r="F2816" s="7">
        <f t="shared" si="804"/>
        <v>1</v>
      </c>
      <c r="G2816" s="7">
        <f t="shared" si="805"/>
        <v>5.0087563237598092</v>
      </c>
      <c r="H2816" s="7">
        <f t="shared" si="806"/>
        <v>1.2495500159440924</v>
      </c>
      <c r="I2816" s="12"/>
      <c r="J2816" s="12"/>
      <c r="K2816" s="7">
        <f t="shared" si="807"/>
        <v>0</v>
      </c>
      <c r="L2816" s="7">
        <f t="shared" si="808"/>
        <v>0</v>
      </c>
      <c r="M2816" s="15" t="e">
        <f t="shared" si="809"/>
        <v>#DIV/0!</v>
      </c>
      <c r="N2816" s="15" t="e">
        <f t="shared" si="810"/>
        <v>#DIV/0!</v>
      </c>
      <c r="O2816" s="12">
        <f t="shared" si="811"/>
        <v>0</v>
      </c>
      <c r="P2816" s="12">
        <f t="shared" si="812"/>
        <v>0</v>
      </c>
      <c r="Q2816" t="s">
        <v>91</v>
      </c>
      <c r="R2816" t="s">
        <v>168</v>
      </c>
      <c r="S2816" t="s">
        <v>267</v>
      </c>
      <c r="T2816" s="8" t="s">
        <v>19</v>
      </c>
      <c r="U2816" s="8" t="s">
        <v>367</v>
      </c>
      <c r="V2816" s="48" t="s">
        <v>592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2"/>
        <v>1.7387069977825687</v>
      </c>
      <c r="D2817" s="14">
        <f t="shared" si="803"/>
        <v>2.3770189685457157</v>
      </c>
      <c r="F2817" s="7">
        <f t="shared" si="804"/>
        <v>1</v>
      </c>
      <c r="G2817" s="7">
        <f t="shared" si="805"/>
        <v>1.7387069977825687</v>
      </c>
      <c r="H2817" s="7">
        <f t="shared" si="806"/>
        <v>2.3770189685457157</v>
      </c>
      <c r="I2817" s="12"/>
      <c r="J2817" s="12"/>
      <c r="K2817" s="7">
        <f t="shared" si="807"/>
        <v>0</v>
      </c>
      <c r="L2817" s="7">
        <f t="shared" si="808"/>
        <v>0</v>
      </c>
      <c r="M2817" s="15" t="e">
        <f t="shared" si="809"/>
        <v>#DIV/0!</v>
      </c>
      <c r="N2817" s="15" t="e">
        <f t="shared" si="810"/>
        <v>#DIV/0!</v>
      </c>
      <c r="O2817" s="12">
        <f t="shared" si="811"/>
        <v>0</v>
      </c>
      <c r="P2817" s="12">
        <f t="shared" si="812"/>
        <v>0</v>
      </c>
      <c r="Q2817" t="s">
        <v>225</v>
      </c>
      <c r="R2817" t="s">
        <v>255</v>
      </c>
      <c r="S2817" t="s">
        <v>267</v>
      </c>
      <c r="T2817" s="8" t="s">
        <v>17</v>
      </c>
      <c r="U2817" s="8" t="s">
        <v>361</v>
      </c>
      <c r="V2817" s="48" t="s">
        <v>592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2"/>
        <v>2.8847253885281239</v>
      </c>
      <c r="D2818" s="14">
        <f t="shared" si="803"/>
        <v>1.5311080247635089</v>
      </c>
      <c r="F2818" s="7">
        <f t="shared" si="804"/>
        <v>1</v>
      </c>
      <c r="G2818" s="7">
        <f t="shared" si="805"/>
        <v>2.8847253885281239</v>
      </c>
      <c r="H2818" s="7">
        <f t="shared" si="806"/>
        <v>1.5311080247635089</v>
      </c>
      <c r="I2818" s="12"/>
      <c r="J2818" s="12"/>
      <c r="K2818" s="7">
        <f t="shared" si="807"/>
        <v>0</v>
      </c>
      <c r="L2818" s="7">
        <f t="shared" si="808"/>
        <v>0</v>
      </c>
      <c r="M2818" s="15" t="e">
        <f t="shared" si="809"/>
        <v>#DIV/0!</v>
      </c>
      <c r="N2818" s="15" t="e">
        <f t="shared" si="810"/>
        <v>#DIV/0!</v>
      </c>
      <c r="O2818" s="12">
        <f t="shared" si="811"/>
        <v>0</v>
      </c>
      <c r="P2818" s="12">
        <f t="shared" si="812"/>
        <v>0</v>
      </c>
      <c r="Q2818" t="s">
        <v>94</v>
      </c>
      <c r="R2818" t="s">
        <v>228</v>
      </c>
      <c r="S2818" t="s">
        <v>267</v>
      </c>
      <c r="T2818" s="8" t="s">
        <v>19</v>
      </c>
      <c r="U2818" s="8" t="s">
        <v>367</v>
      </c>
      <c r="V2818" s="48" t="s">
        <v>592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2"/>
        <v>2.8847253885281239</v>
      </c>
      <c r="D2819" s="14">
        <f t="shared" si="803"/>
        <v>1.5311080247635089</v>
      </c>
      <c r="F2819" s="7">
        <f t="shared" si="804"/>
        <v>1</v>
      </c>
      <c r="G2819" s="7">
        <f t="shared" si="805"/>
        <v>2.8847253885281239</v>
      </c>
      <c r="H2819" s="7">
        <f t="shared" si="806"/>
        <v>1.5311080247635089</v>
      </c>
      <c r="I2819" s="12"/>
      <c r="J2819" s="12"/>
      <c r="K2819" s="7">
        <f t="shared" si="807"/>
        <v>0</v>
      </c>
      <c r="L2819" s="7">
        <f t="shared" si="808"/>
        <v>0</v>
      </c>
      <c r="M2819" s="15" t="e">
        <f t="shared" si="809"/>
        <v>#DIV/0!</v>
      </c>
      <c r="N2819" s="15" t="e">
        <f t="shared" si="810"/>
        <v>#DIV/0!</v>
      </c>
      <c r="O2819" s="12">
        <f t="shared" si="811"/>
        <v>0</v>
      </c>
      <c r="P2819" s="12">
        <f t="shared" si="812"/>
        <v>0</v>
      </c>
      <c r="Q2819" t="s">
        <v>94</v>
      </c>
      <c r="R2819" t="s">
        <v>228</v>
      </c>
      <c r="S2819" t="s">
        <v>267</v>
      </c>
      <c r="T2819" s="8" t="s">
        <v>19</v>
      </c>
      <c r="U2819" s="8" t="s">
        <v>367</v>
      </c>
      <c r="V2819" s="48" t="s">
        <v>592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2"/>
        <v>3.0422886786502623</v>
      </c>
      <c r="D2820" s="14">
        <f t="shared" si="803"/>
        <v>1.4911184399333857</v>
      </c>
      <c r="F2820" s="7">
        <f t="shared" si="804"/>
        <v>1</v>
      </c>
      <c r="G2820" s="7">
        <f t="shared" si="805"/>
        <v>3.0422886786502623</v>
      </c>
      <c r="H2820" s="7">
        <f t="shared" si="806"/>
        <v>1.4911184399333857</v>
      </c>
      <c r="I2820" s="12"/>
      <c r="J2820" s="12"/>
      <c r="K2820" s="7">
        <f t="shared" si="807"/>
        <v>0</v>
      </c>
      <c r="L2820" s="7">
        <f t="shared" si="808"/>
        <v>0</v>
      </c>
      <c r="M2820" s="15" t="e">
        <f t="shared" si="809"/>
        <v>#DIV/0!</v>
      </c>
      <c r="N2820" s="15" t="e">
        <f t="shared" si="810"/>
        <v>#DIV/0!</v>
      </c>
      <c r="O2820" s="12">
        <f t="shared" si="811"/>
        <v>0</v>
      </c>
      <c r="P2820" s="12">
        <f t="shared" si="812"/>
        <v>0</v>
      </c>
      <c r="Q2820" t="s">
        <v>172</v>
      </c>
      <c r="R2820" t="s">
        <v>174</v>
      </c>
      <c r="S2820" t="s">
        <v>260</v>
      </c>
      <c r="T2820" s="8" t="s">
        <v>19</v>
      </c>
      <c r="U2820" s="8" t="s">
        <v>367</v>
      </c>
      <c r="V2820" s="48" t="s">
        <v>592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2"/>
        <v>1.4631651022224468</v>
      </c>
      <c r="D2821" s="14">
        <f t="shared" si="803"/>
        <v>3.2196686155579402</v>
      </c>
      <c r="F2821" s="7">
        <f t="shared" si="804"/>
        <v>1</v>
      </c>
      <c r="G2821" s="7">
        <f t="shared" si="805"/>
        <v>1.4631651022224468</v>
      </c>
      <c r="H2821" s="7">
        <f t="shared" si="806"/>
        <v>3.2196686155579402</v>
      </c>
      <c r="I2821" s="12"/>
      <c r="J2821" s="12"/>
      <c r="K2821" s="7">
        <f t="shared" si="807"/>
        <v>0</v>
      </c>
      <c r="L2821" s="7">
        <f t="shared" si="808"/>
        <v>0</v>
      </c>
      <c r="M2821" s="15" t="e">
        <f t="shared" si="809"/>
        <v>#DIV/0!</v>
      </c>
      <c r="N2821" s="15" t="e">
        <f t="shared" si="810"/>
        <v>#DIV/0!</v>
      </c>
      <c r="O2821" s="12">
        <f t="shared" si="811"/>
        <v>0</v>
      </c>
      <c r="P2821" s="12">
        <f t="shared" si="812"/>
        <v>0</v>
      </c>
      <c r="Q2821" t="s">
        <v>169</v>
      </c>
      <c r="R2821" t="s">
        <v>98</v>
      </c>
      <c r="S2821" t="s">
        <v>260</v>
      </c>
      <c r="T2821" s="8" t="s">
        <v>20</v>
      </c>
      <c r="U2821" s="8" t="s">
        <v>367</v>
      </c>
      <c r="V2821" s="48" t="s">
        <v>592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2"/>
        <v>2.5986250935432231</v>
      </c>
      <c r="D2822" s="14">
        <f t="shared" si="803"/>
        <v>1.6271155249668476</v>
      </c>
      <c r="F2822" s="7">
        <f t="shared" si="804"/>
        <v>1</v>
      </c>
      <c r="G2822" s="7">
        <f t="shared" si="805"/>
        <v>2.5986250935432231</v>
      </c>
      <c r="H2822" s="7">
        <f t="shared" si="806"/>
        <v>1.6271155249668476</v>
      </c>
      <c r="I2822" s="12"/>
      <c r="J2822" s="12"/>
      <c r="K2822" s="7">
        <f t="shared" si="807"/>
        <v>0</v>
      </c>
      <c r="L2822" s="7">
        <f t="shared" si="808"/>
        <v>0</v>
      </c>
      <c r="M2822" s="15" t="e">
        <f t="shared" si="809"/>
        <v>#DIV/0!</v>
      </c>
      <c r="N2822" s="15" t="e">
        <f t="shared" si="810"/>
        <v>#DIV/0!</v>
      </c>
      <c r="O2822" s="12">
        <f t="shared" si="811"/>
        <v>0</v>
      </c>
      <c r="P2822" s="12">
        <f t="shared" si="812"/>
        <v>0</v>
      </c>
      <c r="Q2822" t="s">
        <v>96</v>
      </c>
      <c r="R2822" t="s">
        <v>173</v>
      </c>
      <c r="S2822" t="s">
        <v>260</v>
      </c>
      <c r="T2822" s="8" t="s">
        <v>19</v>
      </c>
      <c r="U2822" s="8" t="s">
        <v>367</v>
      </c>
      <c r="V2822" s="48" t="s">
        <v>592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2"/>
        <v>3.485994295855904</v>
      </c>
      <c r="D2823" s="14">
        <f t="shared" si="803"/>
        <v>1.4025695333377977</v>
      </c>
      <c r="F2823" s="7">
        <f t="shared" si="804"/>
        <v>1</v>
      </c>
      <c r="G2823" s="7">
        <f t="shared" si="805"/>
        <v>3.485994295855904</v>
      </c>
      <c r="H2823" s="7">
        <f t="shared" si="806"/>
        <v>1.4025695333377977</v>
      </c>
      <c r="I2823" s="12"/>
      <c r="J2823" s="12"/>
      <c r="K2823" s="7">
        <f t="shared" si="807"/>
        <v>0</v>
      </c>
      <c r="L2823" s="7">
        <f t="shared" si="808"/>
        <v>0</v>
      </c>
      <c r="M2823" s="15" t="e">
        <f t="shared" si="809"/>
        <v>#DIV/0!</v>
      </c>
      <c r="N2823" s="15" t="e">
        <f t="shared" si="810"/>
        <v>#DIV/0!</v>
      </c>
      <c r="O2823" s="12">
        <f t="shared" si="811"/>
        <v>0</v>
      </c>
      <c r="P2823" s="12">
        <f t="shared" si="812"/>
        <v>0</v>
      </c>
      <c r="Q2823" t="s">
        <v>231</v>
      </c>
      <c r="R2823" t="s">
        <v>233</v>
      </c>
      <c r="S2823" t="s">
        <v>261</v>
      </c>
      <c r="T2823" s="8" t="s">
        <v>19</v>
      </c>
      <c r="U2823" s="8" t="s">
        <v>367</v>
      </c>
      <c r="V2823" s="48" t="s">
        <v>592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2"/>
        <v>3.525189241268361</v>
      </c>
      <c r="D2824" s="14">
        <f t="shared" si="803"/>
        <v>1.3980743224160388</v>
      </c>
      <c r="F2824" s="7">
        <f t="shared" si="804"/>
        <v>1</v>
      </c>
      <c r="G2824" s="7">
        <f t="shared" si="805"/>
        <v>3.525189241268361</v>
      </c>
      <c r="H2824" s="7">
        <f t="shared" si="806"/>
        <v>1.3980743224160388</v>
      </c>
      <c r="I2824" s="12"/>
      <c r="J2824" s="12"/>
      <c r="K2824" s="7">
        <f t="shared" si="807"/>
        <v>0</v>
      </c>
      <c r="L2824" s="7">
        <f t="shared" si="808"/>
        <v>0</v>
      </c>
      <c r="M2824" s="15" t="e">
        <f t="shared" si="809"/>
        <v>#DIV/0!</v>
      </c>
      <c r="N2824" s="15" t="e">
        <f t="shared" si="810"/>
        <v>#DIV/0!</v>
      </c>
      <c r="O2824" s="12">
        <f t="shared" si="811"/>
        <v>0</v>
      </c>
      <c r="P2824" s="12">
        <f t="shared" si="812"/>
        <v>0</v>
      </c>
      <c r="Q2824" t="s">
        <v>104</v>
      </c>
      <c r="R2824" t="s">
        <v>101</v>
      </c>
      <c r="S2824" t="s">
        <v>261</v>
      </c>
      <c r="T2824" s="8" t="s">
        <v>28</v>
      </c>
      <c r="U2824" s="8" t="s">
        <v>361</v>
      </c>
      <c r="V2824" s="48" t="s">
        <v>592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2"/>
        <v>2.301061678905084</v>
      </c>
      <c r="D2825" s="14">
        <f t="shared" si="803"/>
        <v>1.7702581395067047</v>
      </c>
      <c r="F2825" s="7">
        <f t="shared" si="804"/>
        <v>1</v>
      </c>
      <c r="G2825" s="7">
        <f t="shared" si="805"/>
        <v>2.301061678905084</v>
      </c>
      <c r="H2825" s="7">
        <f t="shared" si="806"/>
        <v>1.7702581395067047</v>
      </c>
      <c r="I2825" s="12"/>
      <c r="J2825" s="12"/>
      <c r="K2825" s="7">
        <f t="shared" si="807"/>
        <v>0</v>
      </c>
      <c r="L2825" s="7">
        <f t="shared" si="808"/>
        <v>0</v>
      </c>
      <c r="M2825" s="15" t="e">
        <f t="shared" si="809"/>
        <v>#DIV/0!</v>
      </c>
      <c r="N2825" s="15" t="e">
        <f t="shared" si="810"/>
        <v>#DIV/0!</v>
      </c>
      <c r="O2825" s="12">
        <f t="shared" si="811"/>
        <v>0</v>
      </c>
      <c r="P2825" s="12">
        <f t="shared" si="812"/>
        <v>0</v>
      </c>
      <c r="Q2825" t="s">
        <v>184</v>
      </c>
      <c r="R2825" t="s">
        <v>235</v>
      </c>
      <c r="S2825" t="s">
        <v>262</v>
      </c>
      <c r="T2825" s="8" t="s">
        <v>19</v>
      </c>
      <c r="U2825" s="8" t="s">
        <v>367</v>
      </c>
      <c r="V2825" s="48" t="s">
        <v>592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2"/>
        <v>1.6861010279575974</v>
      </c>
      <c r="D2826" s="14">
        <f t="shared" si="803"/>
        <v>2.4800347511156211</v>
      </c>
      <c r="F2826" s="7">
        <f t="shared" si="804"/>
        <v>1</v>
      </c>
      <c r="G2826" s="7">
        <f t="shared" si="805"/>
        <v>1.6861010279575974</v>
      </c>
      <c r="H2826" s="7">
        <f t="shared" si="806"/>
        <v>2.4800347511156211</v>
      </c>
      <c r="I2826" s="12"/>
      <c r="J2826" s="12"/>
      <c r="K2826" s="7">
        <f t="shared" si="807"/>
        <v>0</v>
      </c>
      <c r="L2826" s="7">
        <f t="shared" si="808"/>
        <v>0</v>
      </c>
      <c r="M2826" s="15" t="e">
        <f t="shared" si="809"/>
        <v>#DIV/0!</v>
      </c>
      <c r="N2826" s="15" t="e">
        <f t="shared" si="810"/>
        <v>#DIV/0!</v>
      </c>
      <c r="O2826" s="12">
        <f t="shared" si="811"/>
        <v>0</v>
      </c>
      <c r="P2826" s="12">
        <f t="shared" si="812"/>
        <v>0</v>
      </c>
      <c r="Q2826" t="s">
        <v>108</v>
      </c>
      <c r="R2826" t="s">
        <v>52</v>
      </c>
      <c r="S2826" t="s">
        <v>262</v>
      </c>
      <c r="T2826" s="8" t="s">
        <v>16</v>
      </c>
      <c r="U2826" s="8" t="s">
        <v>360</v>
      </c>
      <c r="V2826" s="48" t="s">
        <v>592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2"/>
        <v>2.4465549394731108</v>
      </c>
      <c r="D2827" s="14">
        <f t="shared" si="803"/>
        <v>1.6925385760423495</v>
      </c>
      <c r="F2827" s="7">
        <f t="shared" si="804"/>
        <v>1</v>
      </c>
      <c r="G2827" s="7">
        <f t="shared" si="805"/>
        <v>2.4465549394731108</v>
      </c>
      <c r="H2827" s="7">
        <f t="shared" si="806"/>
        <v>1.6925385760423495</v>
      </c>
      <c r="I2827" s="12"/>
      <c r="J2827" s="12"/>
      <c r="K2827" s="7">
        <f t="shared" si="807"/>
        <v>0</v>
      </c>
      <c r="L2827" s="7">
        <f t="shared" si="808"/>
        <v>0</v>
      </c>
      <c r="M2827" s="15" t="e">
        <f t="shared" si="809"/>
        <v>#DIV/0!</v>
      </c>
      <c r="N2827" s="15" t="e">
        <f t="shared" si="810"/>
        <v>#DIV/0!</v>
      </c>
      <c r="O2827" s="12">
        <f t="shared" si="811"/>
        <v>0</v>
      </c>
      <c r="P2827" s="12">
        <f t="shared" si="812"/>
        <v>0</v>
      </c>
      <c r="Q2827" t="s">
        <v>107</v>
      </c>
      <c r="R2827" t="s">
        <v>183</v>
      </c>
      <c r="S2827" t="s">
        <v>262</v>
      </c>
      <c r="T2827" s="8" t="s">
        <v>19</v>
      </c>
      <c r="U2827" s="8" t="s">
        <v>367</v>
      </c>
      <c r="V2827" s="48" t="s">
        <v>592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2"/>
        <v>1.306239842751866</v>
      </c>
      <c r="D2828" s="14">
        <f t="shared" si="803"/>
        <v>5.9058389768391111</v>
      </c>
      <c r="F2828" s="7">
        <f t="shared" si="804"/>
        <v>1</v>
      </c>
      <c r="G2828" s="7">
        <f t="shared" si="805"/>
        <v>1.306239842751866</v>
      </c>
      <c r="H2828" s="7">
        <f t="shared" si="806"/>
        <v>5.9058389768391111</v>
      </c>
      <c r="I2828" s="12"/>
      <c r="J2828" s="12"/>
      <c r="K2828" s="7">
        <f t="shared" si="807"/>
        <v>0</v>
      </c>
      <c r="L2828" s="7">
        <f t="shared" si="808"/>
        <v>0</v>
      </c>
      <c r="M2828" s="15" t="e">
        <f t="shared" si="809"/>
        <v>#DIV/0!</v>
      </c>
      <c r="N2828" s="15" t="e">
        <f t="shared" si="810"/>
        <v>#DIV/0!</v>
      </c>
      <c r="O2828" s="12">
        <f t="shared" si="811"/>
        <v>0</v>
      </c>
      <c r="P2828" s="12">
        <f t="shared" si="812"/>
        <v>0</v>
      </c>
      <c r="Q2828" t="s">
        <v>192</v>
      </c>
      <c r="R2828" t="s">
        <v>118</v>
      </c>
      <c r="S2828" t="s">
        <v>342</v>
      </c>
      <c r="T2828" s="8" t="s">
        <v>36</v>
      </c>
      <c r="U2828" s="8" t="s">
        <v>361</v>
      </c>
      <c r="V2828" s="48" t="s">
        <v>592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2"/>
        <v>3.4523957927275952</v>
      </c>
      <c r="D2829" s="14">
        <f t="shared" si="803"/>
        <v>1.4081053655583162</v>
      </c>
      <c r="F2829" s="7">
        <f t="shared" si="804"/>
        <v>1</v>
      </c>
      <c r="G2829" s="7">
        <f t="shared" si="805"/>
        <v>3.4523957927275952</v>
      </c>
      <c r="H2829" s="7">
        <f t="shared" si="806"/>
        <v>1.4081053655583162</v>
      </c>
      <c r="I2829" s="12"/>
      <c r="J2829" s="12"/>
      <c r="K2829" s="7">
        <f t="shared" si="807"/>
        <v>0</v>
      </c>
      <c r="L2829" s="7">
        <f t="shared" si="808"/>
        <v>0</v>
      </c>
      <c r="M2829" s="15" t="e">
        <f t="shared" si="809"/>
        <v>#DIV/0!</v>
      </c>
      <c r="N2829" s="15" t="e">
        <f t="shared" si="810"/>
        <v>#DIV/0!</v>
      </c>
      <c r="O2829" s="12">
        <f t="shared" si="811"/>
        <v>0</v>
      </c>
      <c r="P2829" s="12">
        <f t="shared" si="812"/>
        <v>0</v>
      </c>
      <c r="Q2829" t="s">
        <v>195</v>
      </c>
      <c r="R2829" t="s">
        <v>191</v>
      </c>
      <c r="S2829" t="s">
        <v>342</v>
      </c>
      <c r="T2829" s="8" t="s">
        <v>19</v>
      </c>
      <c r="U2829" s="8" t="s">
        <v>367</v>
      </c>
      <c r="V2829" s="48" t="s">
        <v>592</v>
      </c>
      <c r="Z2829" t="s">
        <v>504</v>
      </c>
      <c r="AA2829">
        <v>0</v>
      </c>
      <c r="AB2829">
        <v>-6</v>
      </c>
    </row>
    <row r="2830" spans="1:28" x14ac:dyDescent="0.25">
      <c r="A2830" s="6" t="e">
        <v>#N/A</v>
      </c>
      <c r="B2830" s="6" t="e">
        <v>#N/A</v>
      </c>
      <c r="C2830" s="13" t="e">
        <f t="shared" si="802"/>
        <v>#N/A</v>
      </c>
      <c r="D2830" s="14" t="e">
        <f t="shared" si="803"/>
        <v>#N/A</v>
      </c>
      <c r="F2830" s="7">
        <f t="shared" si="804"/>
        <v>1</v>
      </c>
      <c r="G2830" s="7" t="e">
        <f t="shared" si="805"/>
        <v>#N/A</v>
      </c>
      <c r="H2830" s="7" t="e">
        <f t="shared" si="806"/>
        <v>#N/A</v>
      </c>
      <c r="I2830" s="12"/>
      <c r="J2830" s="12"/>
      <c r="K2830" s="7">
        <f t="shared" si="807"/>
        <v>0</v>
      </c>
      <c r="L2830" s="7">
        <f t="shared" si="808"/>
        <v>0</v>
      </c>
      <c r="M2830" s="15" t="e">
        <f t="shared" si="809"/>
        <v>#DIV/0!</v>
      </c>
      <c r="N2830" s="15" t="e">
        <f t="shared" si="810"/>
        <v>#DIV/0!</v>
      </c>
      <c r="O2830" s="12" t="e">
        <f t="shared" si="811"/>
        <v>#N/A</v>
      </c>
      <c r="P2830" s="12" t="e">
        <f t="shared" si="812"/>
        <v>#N/A</v>
      </c>
      <c r="Q2830" t="s">
        <v>213</v>
      </c>
      <c r="R2830" t="s">
        <v>590</v>
      </c>
      <c r="S2830" t="s">
        <v>269</v>
      </c>
      <c r="T2830" s="8" t="e">
        <v>#N/A</v>
      </c>
      <c r="U2830" s="8" t="e">
        <v>#N/A</v>
      </c>
      <c r="V2830" s="48" t="s">
        <v>592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2"/>
        <v>1.4333449662865057</v>
      </c>
      <c r="D2831" s="14">
        <f t="shared" si="803"/>
        <v>3.5656993654767621</v>
      </c>
      <c r="F2831" s="7">
        <f t="shared" si="804"/>
        <v>1</v>
      </c>
      <c r="G2831" s="7">
        <f t="shared" si="805"/>
        <v>1.4333449662865057</v>
      </c>
      <c r="H2831" s="7">
        <f t="shared" si="806"/>
        <v>3.5656993654767621</v>
      </c>
      <c r="I2831" s="12"/>
      <c r="J2831" s="12"/>
      <c r="K2831" s="7">
        <f t="shared" si="807"/>
        <v>0</v>
      </c>
      <c r="L2831" s="7">
        <f t="shared" si="808"/>
        <v>0</v>
      </c>
      <c r="M2831" s="15" t="e">
        <f t="shared" si="809"/>
        <v>#DIV/0!</v>
      </c>
      <c r="N2831" s="15" t="e">
        <f t="shared" si="810"/>
        <v>#DIV/0!</v>
      </c>
      <c r="O2831" s="12">
        <f t="shared" si="811"/>
        <v>0</v>
      </c>
      <c r="P2831" s="12">
        <f t="shared" si="812"/>
        <v>0</v>
      </c>
      <c r="Q2831" t="s">
        <v>120</v>
      </c>
      <c r="R2831" t="s">
        <v>198</v>
      </c>
      <c r="S2831" t="s">
        <v>269</v>
      </c>
      <c r="T2831" s="8" t="s">
        <v>36</v>
      </c>
      <c r="U2831" s="8" t="s">
        <v>361</v>
      </c>
      <c r="V2831" s="48" t="s">
        <v>592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2"/>
        <v>1.4635330089909024</v>
      </c>
      <c r="D2832" s="14">
        <f t="shared" si="803"/>
        <v>3.2154278236251685</v>
      </c>
      <c r="F2832" s="7">
        <f t="shared" si="804"/>
        <v>1</v>
      </c>
      <c r="G2832" s="7">
        <f t="shared" si="805"/>
        <v>1.4635330089909024</v>
      </c>
      <c r="H2832" s="7">
        <f t="shared" si="806"/>
        <v>3.2154278236251685</v>
      </c>
      <c r="I2832" s="12"/>
      <c r="J2832" s="12"/>
      <c r="K2832" s="7">
        <f t="shared" si="807"/>
        <v>0</v>
      </c>
      <c r="L2832" s="7">
        <f t="shared" si="808"/>
        <v>0</v>
      </c>
      <c r="M2832" s="15" t="e">
        <f t="shared" si="809"/>
        <v>#DIV/0!</v>
      </c>
      <c r="N2832" s="15" t="e">
        <f t="shared" si="810"/>
        <v>#DIV/0!</v>
      </c>
      <c r="O2832" s="12">
        <f t="shared" si="811"/>
        <v>0</v>
      </c>
      <c r="P2832" s="12">
        <f t="shared" si="812"/>
        <v>0</v>
      </c>
      <c r="Q2832" t="s">
        <v>243</v>
      </c>
      <c r="R2832" t="s">
        <v>209</v>
      </c>
      <c r="S2832" t="s">
        <v>269</v>
      </c>
      <c r="T2832" s="8" t="s">
        <v>20</v>
      </c>
      <c r="U2832" s="8" t="s">
        <v>367</v>
      </c>
      <c r="V2832" s="48" t="s">
        <v>592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2"/>
        <v>1.9894983871424754</v>
      </c>
      <c r="D2833" s="14">
        <f t="shared" si="803"/>
        <v>2.0211425831562195</v>
      </c>
      <c r="F2833" s="7">
        <f t="shared" si="804"/>
        <v>1</v>
      </c>
      <c r="G2833" s="7">
        <f t="shared" si="805"/>
        <v>1.9894983871424754</v>
      </c>
      <c r="H2833" s="7">
        <f t="shared" si="806"/>
        <v>2.0211425831562195</v>
      </c>
      <c r="I2833" s="12"/>
      <c r="J2833" s="12"/>
      <c r="K2833" s="7">
        <f t="shared" si="807"/>
        <v>0</v>
      </c>
      <c r="L2833" s="7">
        <f t="shared" si="808"/>
        <v>0</v>
      </c>
      <c r="M2833" s="15" t="e">
        <f t="shared" si="809"/>
        <v>#DIV/0!</v>
      </c>
      <c r="N2833" s="15" t="e">
        <f t="shared" si="810"/>
        <v>#DIV/0!</v>
      </c>
      <c r="O2833" s="12">
        <f t="shared" si="811"/>
        <v>0</v>
      </c>
      <c r="P2833" s="12">
        <f t="shared" si="812"/>
        <v>0</v>
      </c>
      <c r="Q2833" t="s">
        <v>247</v>
      </c>
      <c r="R2833" t="s">
        <v>202</v>
      </c>
      <c r="S2833" t="s">
        <v>269</v>
      </c>
      <c r="T2833" s="8" t="s">
        <v>17</v>
      </c>
      <c r="U2833" s="8" t="s">
        <v>361</v>
      </c>
      <c r="V2833" s="48" t="s">
        <v>592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2"/>
        <v>2.0554484811082161</v>
      </c>
      <c r="D2834" s="14">
        <f t="shared" si="803"/>
        <v>1.9506949732836876</v>
      </c>
      <c r="F2834" s="7">
        <f t="shared" si="804"/>
        <v>1</v>
      </c>
      <c r="G2834" s="7">
        <f t="shared" si="805"/>
        <v>2.0554484811082161</v>
      </c>
      <c r="H2834" s="7">
        <f t="shared" si="806"/>
        <v>1.9506949732836876</v>
      </c>
      <c r="I2834" s="12"/>
      <c r="J2834" s="12"/>
      <c r="K2834" s="7">
        <f t="shared" si="807"/>
        <v>0</v>
      </c>
      <c r="L2834" s="7">
        <f t="shared" si="808"/>
        <v>0</v>
      </c>
      <c r="M2834" s="15" t="e">
        <f t="shared" si="809"/>
        <v>#DIV/0!</v>
      </c>
      <c r="N2834" s="15" t="e">
        <f t="shared" si="810"/>
        <v>#DIV/0!</v>
      </c>
      <c r="O2834" s="12">
        <f t="shared" si="811"/>
        <v>0</v>
      </c>
      <c r="P2834" s="12">
        <f t="shared" si="812"/>
        <v>0</v>
      </c>
      <c r="Q2834" t="s">
        <v>208</v>
      </c>
      <c r="R2834" t="s">
        <v>210</v>
      </c>
      <c r="S2834" t="s">
        <v>269</v>
      </c>
      <c r="T2834" s="8" t="s">
        <v>19</v>
      </c>
      <c r="U2834" s="8" t="s">
        <v>367</v>
      </c>
      <c r="V2834" s="48" t="s">
        <v>592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2"/>
        <v>2.6176579729205187</v>
      </c>
      <c r="D2835" s="14">
        <f t="shared" si="803"/>
        <v>1.6228659737944635</v>
      </c>
      <c r="F2835" s="7">
        <f t="shared" si="804"/>
        <v>1</v>
      </c>
      <c r="G2835" s="7">
        <f t="shared" si="805"/>
        <v>2.6176579729205187</v>
      </c>
      <c r="H2835" s="7">
        <f t="shared" si="806"/>
        <v>1.6228659737944635</v>
      </c>
      <c r="I2835" s="12"/>
      <c r="J2835" s="12"/>
      <c r="K2835" s="7">
        <f t="shared" si="807"/>
        <v>0</v>
      </c>
      <c r="L2835" s="7">
        <f t="shared" si="808"/>
        <v>0</v>
      </c>
      <c r="M2835" s="15" t="e">
        <f t="shared" si="809"/>
        <v>#DIV/0!</v>
      </c>
      <c r="N2835" s="15" t="e">
        <f t="shared" si="810"/>
        <v>#DIV/0!</v>
      </c>
      <c r="O2835" s="12">
        <f t="shared" si="811"/>
        <v>0</v>
      </c>
      <c r="P2835" s="12">
        <f t="shared" si="812"/>
        <v>0</v>
      </c>
      <c r="Q2835" t="s">
        <v>217</v>
      </c>
      <c r="R2835" t="s">
        <v>57</v>
      </c>
      <c r="S2835" t="s">
        <v>257</v>
      </c>
      <c r="T2835" s="8" t="s">
        <v>17</v>
      </c>
      <c r="U2835" s="8" t="s">
        <v>361</v>
      </c>
      <c r="V2835" t="s">
        <v>593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2"/>
        <v>1.4259685151636432</v>
      </c>
      <c r="D2836" s="14">
        <f t="shared" si="803"/>
        <v>3.4133022712408829</v>
      </c>
      <c r="F2836" s="7">
        <f t="shared" si="804"/>
        <v>1</v>
      </c>
      <c r="G2836" s="7">
        <f t="shared" si="805"/>
        <v>1.4259685151636432</v>
      </c>
      <c r="H2836" s="7">
        <f t="shared" si="806"/>
        <v>3.4133022712408829</v>
      </c>
      <c r="I2836" s="12"/>
      <c r="J2836" s="12"/>
      <c r="K2836" s="7">
        <f t="shared" si="807"/>
        <v>0</v>
      </c>
      <c r="L2836" s="7">
        <f t="shared" si="808"/>
        <v>0</v>
      </c>
      <c r="M2836" s="15" t="e">
        <f t="shared" si="809"/>
        <v>#DIV/0!</v>
      </c>
      <c r="N2836" s="15" t="e">
        <f t="shared" si="810"/>
        <v>#DIV/0!</v>
      </c>
      <c r="O2836" s="12">
        <f t="shared" si="811"/>
        <v>0</v>
      </c>
      <c r="P2836" s="12">
        <f t="shared" si="812"/>
        <v>0</v>
      </c>
      <c r="Q2836" t="s">
        <v>56</v>
      </c>
      <c r="R2836" t="s">
        <v>55</v>
      </c>
      <c r="S2836" t="s">
        <v>257</v>
      </c>
      <c r="T2836" s="8" t="s">
        <v>20</v>
      </c>
      <c r="U2836" s="8" t="s">
        <v>367</v>
      </c>
      <c r="V2836" t="s">
        <v>593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2"/>
        <v>5.4606179641476089</v>
      </c>
      <c r="D2837" s="14">
        <f t="shared" si="803"/>
        <v>1.2242275346044047</v>
      </c>
      <c r="F2837" s="7">
        <f t="shared" si="804"/>
        <v>1</v>
      </c>
      <c r="G2837" s="7">
        <f t="shared" si="805"/>
        <v>5.4606179641476089</v>
      </c>
      <c r="H2837" s="7">
        <f t="shared" si="806"/>
        <v>1.2242275346044047</v>
      </c>
      <c r="I2837" s="12"/>
      <c r="J2837" s="12"/>
      <c r="K2837" s="7">
        <f t="shared" si="807"/>
        <v>0</v>
      </c>
      <c r="L2837" s="7">
        <f t="shared" si="808"/>
        <v>0</v>
      </c>
      <c r="M2837" s="15" t="e">
        <f t="shared" si="809"/>
        <v>#DIV/0!</v>
      </c>
      <c r="N2837" s="15" t="e">
        <f t="shared" si="810"/>
        <v>#DIV/0!</v>
      </c>
      <c r="O2837" s="12">
        <f t="shared" si="811"/>
        <v>0</v>
      </c>
      <c r="P2837" s="12">
        <f t="shared" si="812"/>
        <v>0</v>
      </c>
      <c r="Q2837" t="s">
        <v>130</v>
      </c>
      <c r="R2837" t="s">
        <v>121</v>
      </c>
      <c r="S2837" t="s">
        <v>257</v>
      </c>
      <c r="T2837" s="8" t="s">
        <v>19</v>
      </c>
      <c r="U2837" s="8" t="s">
        <v>367</v>
      </c>
      <c r="V2837" t="s">
        <v>593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2"/>
        <v>2.1355622932467289</v>
      </c>
      <c r="D2838" s="14">
        <f t="shared" si="803"/>
        <v>1.8977502319217381</v>
      </c>
      <c r="F2838" s="7">
        <f t="shared" si="804"/>
        <v>1</v>
      </c>
      <c r="G2838" s="7">
        <f t="shared" si="805"/>
        <v>2.1355622932467289</v>
      </c>
      <c r="H2838" s="7">
        <f t="shared" si="806"/>
        <v>1.8977502319217381</v>
      </c>
      <c r="I2838" s="12"/>
      <c r="J2838" s="12"/>
      <c r="K2838" s="7">
        <f t="shared" si="807"/>
        <v>0</v>
      </c>
      <c r="L2838" s="7">
        <f t="shared" si="808"/>
        <v>0</v>
      </c>
      <c r="M2838" s="15" t="e">
        <f t="shared" si="809"/>
        <v>#DIV/0!</v>
      </c>
      <c r="N2838" s="15" t="e">
        <f t="shared" si="810"/>
        <v>#DIV/0!</v>
      </c>
      <c r="O2838" s="12">
        <f t="shared" si="811"/>
        <v>0</v>
      </c>
      <c r="P2838" s="12">
        <f t="shared" si="812"/>
        <v>0</v>
      </c>
      <c r="Q2838" t="s">
        <v>129</v>
      </c>
      <c r="R2838" t="s">
        <v>60</v>
      </c>
      <c r="S2838" t="s">
        <v>257</v>
      </c>
      <c r="T2838" s="8" t="s">
        <v>17</v>
      </c>
      <c r="U2838" s="8" t="s">
        <v>361</v>
      </c>
      <c r="V2838" t="s">
        <v>593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2"/>
        <v>1.8086972728529305</v>
      </c>
      <c r="D2839" s="14">
        <f t="shared" si="803"/>
        <v>2.2455405886349955</v>
      </c>
      <c r="F2839" s="7">
        <f t="shared" si="804"/>
        <v>1</v>
      </c>
      <c r="G2839" s="7">
        <f t="shared" si="805"/>
        <v>1.8086972728529305</v>
      </c>
      <c r="H2839" s="7">
        <f t="shared" si="806"/>
        <v>2.2455405886349955</v>
      </c>
      <c r="I2839" s="12"/>
      <c r="J2839" s="12"/>
      <c r="K2839" s="7">
        <f t="shared" si="807"/>
        <v>0</v>
      </c>
      <c r="L2839" s="7">
        <f t="shared" si="808"/>
        <v>0</v>
      </c>
      <c r="M2839" s="15" t="e">
        <f t="shared" si="809"/>
        <v>#DIV/0!</v>
      </c>
      <c r="N2839" s="15" t="e">
        <f t="shared" si="810"/>
        <v>#DIV/0!</v>
      </c>
      <c r="O2839" s="12">
        <f t="shared" si="811"/>
        <v>0</v>
      </c>
      <c r="P2839" s="12">
        <f t="shared" si="812"/>
        <v>0</v>
      </c>
      <c r="Q2839" t="s">
        <v>131</v>
      </c>
      <c r="R2839" t="s">
        <v>63</v>
      </c>
      <c r="S2839" t="s">
        <v>258</v>
      </c>
      <c r="T2839" s="8" t="s">
        <v>17</v>
      </c>
      <c r="U2839" s="8" t="s">
        <v>361</v>
      </c>
      <c r="V2839" t="s">
        <v>593</v>
      </c>
      <c r="Z2839" t="s">
        <v>509</v>
      </c>
      <c r="AA2839">
        <v>1</v>
      </c>
      <c r="AB2839">
        <v>-2</v>
      </c>
    </row>
    <row r="2840" spans="1:28" x14ac:dyDescent="0.25">
      <c r="A2840" s="6" t="e">
        <v>#N/A</v>
      </c>
      <c r="B2840" s="6" t="e">
        <v>#N/A</v>
      </c>
      <c r="C2840" s="13" t="e">
        <f t="shared" si="802"/>
        <v>#N/A</v>
      </c>
      <c r="D2840" s="14" t="e">
        <f t="shared" si="803"/>
        <v>#N/A</v>
      </c>
      <c r="F2840" s="7">
        <f t="shared" si="804"/>
        <v>1</v>
      </c>
      <c r="G2840" s="7" t="e">
        <f t="shared" si="805"/>
        <v>#N/A</v>
      </c>
      <c r="H2840" s="7" t="e">
        <f t="shared" si="806"/>
        <v>#N/A</v>
      </c>
      <c r="I2840" s="12"/>
      <c r="J2840" s="12"/>
      <c r="K2840" s="7">
        <f t="shared" si="807"/>
        <v>0</v>
      </c>
      <c r="L2840" s="7">
        <f t="shared" si="808"/>
        <v>0</v>
      </c>
      <c r="M2840" s="15" t="e">
        <f t="shared" si="809"/>
        <v>#DIV/0!</v>
      </c>
      <c r="N2840" s="15" t="e">
        <f t="shared" si="810"/>
        <v>#DIV/0!</v>
      </c>
      <c r="O2840" s="12" t="e">
        <f t="shared" si="811"/>
        <v>#N/A</v>
      </c>
      <c r="P2840" s="12" t="e">
        <f t="shared" si="812"/>
        <v>#N/A</v>
      </c>
      <c r="Q2840" t="s">
        <v>134</v>
      </c>
      <c r="R2840" t="s">
        <v>498</v>
      </c>
      <c r="S2840" t="s">
        <v>258</v>
      </c>
      <c r="T2840" s="8" t="e">
        <v>#N/A</v>
      </c>
      <c r="U2840" s="8" t="e">
        <v>#N/A</v>
      </c>
      <c r="V2840" t="s">
        <v>593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2"/>
        <v>1.8140261653364218</v>
      </c>
      <c r="D2841" s="14">
        <f t="shared" si="803"/>
        <v>2.2466192629440673</v>
      </c>
      <c r="F2841" s="7">
        <f t="shared" si="804"/>
        <v>1</v>
      </c>
      <c r="G2841" s="7">
        <f t="shared" si="805"/>
        <v>1.8140261653364218</v>
      </c>
      <c r="H2841" s="7">
        <f t="shared" si="806"/>
        <v>2.2466192629440673</v>
      </c>
      <c r="I2841" s="12"/>
      <c r="J2841" s="12"/>
      <c r="K2841" s="7">
        <f t="shared" si="807"/>
        <v>0</v>
      </c>
      <c r="L2841" s="7">
        <f t="shared" si="808"/>
        <v>0</v>
      </c>
      <c r="M2841" s="15" t="e">
        <f t="shared" si="809"/>
        <v>#DIV/0!</v>
      </c>
      <c r="N2841" s="15" t="e">
        <f t="shared" si="810"/>
        <v>#DIV/0!</v>
      </c>
      <c r="O2841" s="12">
        <f t="shared" si="811"/>
        <v>0</v>
      </c>
      <c r="P2841" s="12">
        <f t="shared" si="812"/>
        <v>0</v>
      </c>
      <c r="Q2841" t="s">
        <v>62</v>
      </c>
      <c r="R2841" t="s">
        <v>65</v>
      </c>
      <c r="S2841" t="s">
        <v>258</v>
      </c>
      <c r="T2841" s="8" t="s">
        <v>17</v>
      </c>
      <c r="U2841" s="8" t="s">
        <v>361</v>
      </c>
      <c r="V2841" t="s">
        <v>593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2"/>
        <v>1.5180772426026854</v>
      </c>
      <c r="D2842" s="14">
        <f t="shared" si="803"/>
        <v>3.0907789388991924</v>
      </c>
      <c r="F2842" s="7">
        <f t="shared" si="804"/>
        <v>1</v>
      </c>
      <c r="G2842" s="7">
        <f t="shared" si="805"/>
        <v>1.5180772426026854</v>
      </c>
      <c r="H2842" s="7">
        <f t="shared" si="806"/>
        <v>3.0907789388991924</v>
      </c>
      <c r="I2842" s="12"/>
      <c r="J2842" s="12"/>
      <c r="K2842" s="7">
        <f t="shared" si="807"/>
        <v>0</v>
      </c>
      <c r="L2842" s="7">
        <f t="shared" si="808"/>
        <v>0</v>
      </c>
      <c r="M2842" s="15" t="e">
        <f t="shared" si="809"/>
        <v>#DIV/0!</v>
      </c>
      <c r="N2842" s="15" t="e">
        <f t="shared" si="810"/>
        <v>#DIV/0!</v>
      </c>
      <c r="O2842" s="12">
        <f t="shared" si="811"/>
        <v>0</v>
      </c>
      <c r="P2842" s="12">
        <f t="shared" si="812"/>
        <v>0</v>
      </c>
      <c r="Q2842" t="s">
        <v>40</v>
      </c>
      <c r="R2842" t="s">
        <v>39</v>
      </c>
      <c r="S2842" t="s">
        <v>258</v>
      </c>
      <c r="T2842" s="8" t="s">
        <v>36</v>
      </c>
      <c r="U2842" s="8" t="s">
        <v>361</v>
      </c>
      <c r="V2842" t="s">
        <v>593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2"/>
        <v>1.9789868614472903</v>
      </c>
      <c r="D2843" s="14">
        <f t="shared" si="803"/>
        <v>2.0277277618946608</v>
      </c>
      <c r="F2843" s="7">
        <f t="shared" si="804"/>
        <v>1</v>
      </c>
      <c r="G2843" s="7">
        <f t="shared" si="805"/>
        <v>1.9789868614472903</v>
      </c>
      <c r="H2843" s="7">
        <f t="shared" si="806"/>
        <v>2.0277277618946608</v>
      </c>
      <c r="I2843" s="12"/>
      <c r="J2843" s="12"/>
      <c r="K2843" s="7">
        <f t="shared" si="807"/>
        <v>0</v>
      </c>
      <c r="L2843" s="7">
        <f t="shared" si="808"/>
        <v>0</v>
      </c>
      <c r="M2843" s="15" t="e">
        <f t="shared" si="809"/>
        <v>#DIV/0!</v>
      </c>
      <c r="N2843" s="15" t="e">
        <f t="shared" si="810"/>
        <v>#DIV/0!</v>
      </c>
      <c r="O2843" s="12">
        <f t="shared" si="811"/>
        <v>0</v>
      </c>
      <c r="P2843" s="12">
        <f t="shared" si="812"/>
        <v>0</v>
      </c>
      <c r="Q2843" t="s">
        <v>155</v>
      </c>
      <c r="R2843" t="s">
        <v>158</v>
      </c>
      <c r="S2843" t="s">
        <v>265</v>
      </c>
      <c r="T2843" s="8" t="s">
        <v>16</v>
      </c>
      <c r="U2843" s="8" t="s">
        <v>360</v>
      </c>
      <c r="V2843" t="s">
        <v>593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2"/>
        <v>1.7162567652687952</v>
      </c>
      <c r="D2844" s="14">
        <f t="shared" si="803"/>
        <v>2.459144795182314</v>
      </c>
      <c r="F2844" s="7">
        <f t="shared" si="804"/>
        <v>1</v>
      </c>
      <c r="G2844" s="7">
        <f t="shared" si="805"/>
        <v>1.7162567652687952</v>
      </c>
      <c r="H2844" s="7">
        <f t="shared" si="806"/>
        <v>2.459144795182314</v>
      </c>
      <c r="I2844" s="12"/>
      <c r="J2844" s="12"/>
      <c r="K2844" s="7">
        <f t="shared" si="807"/>
        <v>0</v>
      </c>
      <c r="L2844" s="7">
        <f t="shared" si="808"/>
        <v>0</v>
      </c>
      <c r="M2844" s="15" t="e">
        <f t="shared" si="809"/>
        <v>#DIV/0!</v>
      </c>
      <c r="N2844" s="15" t="e">
        <f t="shared" si="810"/>
        <v>#DIV/0!</v>
      </c>
      <c r="O2844" s="12">
        <f t="shared" si="811"/>
        <v>0</v>
      </c>
      <c r="P2844" s="12">
        <f t="shared" si="812"/>
        <v>0</v>
      </c>
      <c r="Q2844" t="s">
        <v>160</v>
      </c>
      <c r="R2844" t="s">
        <v>224</v>
      </c>
      <c r="S2844" t="s">
        <v>265</v>
      </c>
      <c r="T2844" s="8" t="s">
        <v>17</v>
      </c>
      <c r="U2844" s="8" t="s">
        <v>361</v>
      </c>
      <c r="V2844" t="s">
        <v>593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2"/>
        <v>4.7051681322710186</v>
      </c>
      <c r="D2845" s="14">
        <f t="shared" si="803"/>
        <v>1.270612815669012</v>
      </c>
      <c r="F2845" s="7">
        <f t="shared" si="804"/>
        <v>1</v>
      </c>
      <c r="G2845" s="7">
        <f t="shared" si="805"/>
        <v>4.7051681322710186</v>
      </c>
      <c r="H2845" s="7">
        <f t="shared" si="806"/>
        <v>1.270612815669012</v>
      </c>
      <c r="I2845" s="12"/>
      <c r="J2845" s="12"/>
      <c r="K2845" s="7">
        <f t="shared" si="807"/>
        <v>0</v>
      </c>
      <c r="L2845" s="7">
        <f t="shared" si="808"/>
        <v>0</v>
      </c>
      <c r="M2845" s="15" t="e">
        <f t="shared" si="809"/>
        <v>#DIV/0!</v>
      </c>
      <c r="N2845" s="15" t="e">
        <f t="shared" si="810"/>
        <v>#DIV/0!</v>
      </c>
      <c r="O2845" s="12">
        <f t="shared" si="811"/>
        <v>0</v>
      </c>
      <c r="P2845" s="12">
        <f t="shared" si="812"/>
        <v>0</v>
      </c>
      <c r="Q2845" t="s">
        <v>159</v>
      </c>
      <c r="R2845" t="s">
        <v>154</v>
      </c>
      <c r="S2845" t="s">
        <v>265</v>
      </c>
      <c r="T2845" s="8" t="s">
        <v>35</v>
      </c>
      <c r="U2845" s="8" t="s">
        <v>361</v>
      </c>
      <c r="V2845" t="s">
        <v>593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2"/>
        <v>1.9894702216653697</v>
      </c>
      <c r="D2846" s="14">
        <f t="shared" si="803"/>
        <v>2.0168690116387022</v>
      </c>
      <c r="F2846" s="7">
        <f t="shared" si="804"/>
        <v>1</v>
      </c>
      <c r="G2846" s="7">
        <f t="shared" si="805"/>
        <v>1.9894702216653697</v>
      </c>
      <c r="H2846" s="7">
        <f t="shared" si="806"/>
        <v>2.0168690116387022</v>
      </c>
      <c r="I2846" s="12"/>
      <c r="J2846" s="12"/>
      <c r="K2846" s="7">
        <f t="shared" si="807"/>
        <v>0</v>
      </c>
      <c r="L2846" s="7">
        <f t="shared" si="808"/>
        <v>0</v>
      </c>
      <c r="M2846" s="15" t="e">
        <f t="shared" si="809"/>
        <v>#DIV/0!</v>
      </c>
      <c r="N2846" s="15" t="e">
        <f t="shared" si="810"/>
        <v>#DIV/0!</v>
      </c>
      <c r="O2846" s="12">
        <f t="shared" si="811"/>
        <v>0</v>
      </c>
      <c r="P2846" s="12">
        <f t="shared" si="812"/>
        <v>0</v>
      </c>
      <c r="Q2846" t="s">
        <v>80</v>
      </c>
      <c r="R2846" t="s">
        <v>157</v>
      </c>
      <c r="S2846" t="s">
        <v>265</v>
      </c>
      <c r="T2846" s="8" t="s">
        <v>16</v>
      </c>
      <c r="U2846" s="8" t="s">
        <v>360</v>
      </c>
      <c r="V2846" t="s">
        <v>593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2"/>
        <v>3.1853664358243488</v>
      </c>
      <c r="D2847" s="14">
        <f t="shared" si="803"/>
        <v>1.4586104678571894</v>
      </c>
      <c r="F2847" s="7">
        <f t="shared" si="804"/>
        <v>1</v>
      </c>
      <c r="G2847" s="7">
        <f t="shared" si="805"/>
        <v>3.1853664358243488</v>
      </c>
      <c r="H2847" s="7">
        <f t="shared" si="806"/>
        <v>1.4586104678571894</v>
      </c>
      <c r="I2847" s="12"/>
      <c r="J2847" s="12"/>
      <c r="K2847" s="7">
        <f t="shared" si="807"/>
        <v>0</v>
      </c>
      <c r="L2847" s="7">
        <f t="shared" si="808"/>
        <v>0</v>
      </c>
      <c r="M2847" s="15" t="e">
        <f t="shared" si="809"/>
        <v>#DIV/0!</v>
      </c>
      <c r="N2847" s="15" t="e">
        <f t="shared" si="810"/>
        <v>#DIV/0!</v>
      </c>
      <c r="O2847" s="12">
        <f t="shared" si="811"/>
        <v>0</v>
      </c>
      <c r="P2847" s="12">
        <f t="shared" si="812"/>
        <v>0</v>
      </c>
      <c r="Q2847" t="s">
        <v>87</v>
      </c>
      <c r="R2847" t="s">
        <v>316</v>
      </c>
      <c r="S2847" t="s">
        <v>266</v>
      </c>
      <c r="T2847" s="8" t="s">
        <v>19</v>
      </c>
      <c r="U2847" s="8" t="s">
        <v>367</v>
      </c>
      <c r="V2847" t="s">
        <v>593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2"/>
        <v>3.2646484864204588</v>
      </c>
      <c r="D2848" s="14">
        <f t="shared" si="803"/>
        <v>1.4426655067135894</v>
      </c>
      <c r="F2848" s="7">
        <f t="shared" si="804"/>
        <v>1</v>
      </c>
      <c r="G2848" s="7">
        <f t="shared" si="805"/>
        <v>3.2646484864204588</v>
      </c>
      <c r="H2848" s="7">
        <f t="shared" si="806"/>
        <v>1.4426655067135894</v>
      </c>
      <c r="I2848" s="12"/>
      <c r="J2848" s="12"/>
      <c r="K2848" s="7">
        <f t="shared" si="807"/>
        <v>0</v>
      </c>
      <c r="L2848" s="7">
        <f t="shared" si="808"/>
        <v>0</v>
      </c>
      <c r="M2848" s="15" t="e">
        <f t="shared" si="809"/>
        <v>#DIV/0!</v>
      </c>
      <c r="N2848" s="15" t="e">
        <f t="shared" si="810"/>
        <v>#DIV/0!</v>
      </c>
      <c r="O2848" s="12">
        <f t="shared" si="811"/>
        <v>0</v>
      </c>
      <c r="P2848" s="12">
        <f t="shared" si="812"/>
        <v>0</v>
      </c>
      <c r="Q2848" t="s">
        <v>254</v>
      </c>
      <c r="R2848" t="s">
        <v>167</v>
      </c>
      <c r="S2848" t="s">
        <v>267</v>
      </c>
      <c r="T2848" s="8" t="s">
        <v>19</v>
      </c>
      <c r="U2848" s="8" t="s">
        <v>367</v>
      </c>
      <c r="V2848" t="s">
        <v>593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2"/>
        <v>2.4179494654020663</v>
      </c>
      <c r="D2849" s="14">
        <f t="shared" si="803"/>
        <v>1.706898519527096</v>
      </c>
      <c r="F2849" s="7">
        <f t="shared" si="804"/>
        <v>1</v>
      </c>
      <c r="G2849" s="7">
        <f t="shared" si="805"/>
        <v>2.4179494654020663</v>
      </c>
      <c r="H2849" s="7">
        <f t="shared" si="806"/>
        <v>1.706898519527096</v>
      </c>
      <c r="I2849" s="12"/>
      <c r="J2849" s="12"/>
      <c r="K2849" s="7">
        <f t="shared" si="807"/>
        <v>0</v>
      </c>
      <c r="L2849" s="7">
        <f t="shared" si="808"/>
        <v>0</v>
      </c>
      <c r="M2849" s="15" t="e">
        <f t="shared" si="809"/>
        <v>#DIV/0!</v>
      </c>
      <c r="N2849" s="15" t="e">
        <f t="shared" si="810"/>
        <v>#DIV/0!</v>
      </c>
      <c r="O2849" s="12">
        <f t="shared" si="811"/>
        <v>0</v>
      </c>
      <c r="P2849" s="12">
        <f t="shared" si="812"/>
        <v>0</v>
      </c>
      <c r="Q2849" t="s">
        <v>165</v>
      </c>
      <c r="R2849" t="s">
        <v>280</v>
      </c>
      <c r="S2849" t="s">
        <v>267</v>
      </c>
      <c r="T2849" s="8" t="s">
        <v>19</v>
      </c>
      <c r="U2849" s="8" t="s">
        <v>367</v>
      </c>
      <c r="V2849" t="s">
        <v>593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2"/>
        <v>2.0808633473180933</v>
      </c>
      <c r="D2850" s="14">
        <f t="shared" si="803"/>
        <v>1.928180607849211</v>
      </c>
      <c r="F2850" s="7">
        <f t="shared" si="804"/>
        <v>1</v>
      </c>
      <c r="G2850" s="7">
        <f t="shared" si="805"/>
        <v>2.0808633473180933</v>
      </c>
      <c r="H2850" s="7">
        <f t="shared" si="806"/>
        <v>1.928180607849211</v>
      </c>
      <c r="I2850" s="12"/>
      <c r="J2850" s="12"/>
      <c r="K2850" s="7">
        <f t="shared" si="807"/>
        <v>0</v>
      </c>
      <c r="L2850" s="7">
        <f t="shared" si="808"/>
        <v>0</v>
      </c>
      <c r="M2850" s="15" t="e">
        <f t="shared" si="809"/>
        <v>#DIV/0!</v>
      </c>
      <c r="N2850" s="15" t="e">
        <f t="shared" si="810"/>
        <v>#DIV/0!</v>
      </c>
      <c r="O2850" s="12">
        <f t="shared" si="811"/>
        <v>0</v>
      </c>
      <c r="P2850" s="12">
        <f t="shared" si="812"/>
        <v>0</v>
      </c>
      <c r="Q2850" t="s">
        <v>92</v>
      </c>
      <c r="R2850" t="s">
        <v>93</v>
      </c>
      <c r="S2850" t="s">
        <v>267</v>
      </c>
      <c r="T2850" s="8" t="s">
        <v>19</v>
      </c>
      <c r="U2850" s="8" t="s">
        <v>367</v>
      </c>
      <c r="V2850" t="s">
        <v>593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2"/>
        <v>1.5121035109860295</v>
      </c>
      <c r="D2851" s="14">
        <f t="shared" si="803"/>
        <v>3.0496575496561289</v>
      </c>
      <c r="F2851" s="7">
        <f t="shared" si="804"/>
        <v>1</v>
      </c>
      <c r="G2851" s="7">
        <f t="shared" si="805"/>
        <v>1.5121035109860295</v>
      </c>
      <c r="H2851" s="7">
        <f t="shared" si="806"/>
        <v>3.0496575496561289</v>
      </c>
      <c r="I2851" s="12"/>
      <c r="J2851" s="12"/>
      <c r="K2851" s="7">
        <f t="shared" si="807"/>
        <v>0</v>
      </c>
      <c r="L2851" s="7">
        <f t="shared" si="808"/>
        <v>0</v>
      </c>
      <c r="M2851" s="15" t="e">
        <f t="shared" si="809"/>
        <v>#DIV/0!</v>
      </c>
      <c r="N2851" s="15" t="e">
        <f t="shared" si="810"/>
        <v>#DIV/0!</v>
      </c>
      <c r="O2851" s="12">
        <f t="shared" si="811"/>
        <v>0</v>
      </c>
      <c r="P2851" s="12">
        <f t="shared" si="812"/>
        <v>0</v>
      </c>
      <c r="Q2851" t="s">
        <v>166</v>
      </c>
      <c r="R2851" t="s">
        <v>226</v>
      </c>
      <c r="S2851" t="s">
        <v>267</v>
      </c>
      <c r="T2851" s="8" t="s">
        <v>16</v>
      </c>
      <c r="U2851" s="8" t="s">
        <v>360</v>
      </c>
      <c r="V2851" t="s">
        <v>593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2"/>
        <v>1.3992280828936834</v>
      </c>
      <c r="D2852" s="14">
        <f t="shared" si="803"/>
        <v>3.6753002530843331</v>
      </c>
      <c r="F2852" s="7">
        <f t="shared" si="804"/>
        <v>1</v>
      </c>
      <c r="G2852" s="7">
        <f t="shared" si="805"/>
        <v>1.3992280828936834</v>
      </c>
      <c r="H2852" s="7">
        <f t="shared" si="806"/>
        <v>3.6753002530843331</v>
      </c>
      <c r="I2852" s="12"/>
      <c r="J2852" s="12"/>
      <c r="K2852" s="7">
        <f t="shared" si="807"/>
        <v>0</v>
      </c>
      <c r="L2852" s="7">
        <f t="shared" si="808"/>
        <v>0</v>
      </c>
      <c r="M2852" s="15" t="e">
        <f t="shared" si="809"/>
        <v>#DIV/0!</v>
      </c>
      <c r="N2852" s="15" t="e">
        <f t="shared" si="810"/>
        <v>#DIV/0!</v>
      </c>
      <c r="O2852" s="12">
        <f t="shared" si="811"/>
        <v>0</v>
      </c>
      <c r="P2852" s="12">
        <f t="shared" si="812"/>
        <v>0</v>
      </c>
      <c r="Q2852" t="s">
        <v>97</v>
      </c>
      <c r="R2852" t="s">
        <v>100</v>
      </c>
      <c r="S2852" t="s">
        <v>260</v>
      </c>
      <c r="T2852" s="8" t="s">
        <v>17</v>
      </c>
      <c r="U2852" s="8" t="s">
        <v>361</v>
      </c>
      <c r="V2852" t="s">
        <v>593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2"/>
        <v>3.0034506856173975</v>
      </c>
      <c r="D2853" s="14">
        <f t="shared" si="803"/>
        <v>1.5003268281248794</v>
      </c>
      <c r="F2853" s="7">
        <f t="shared" si="804"/>
        <v>1</v>
      </c>
      <c r="G2853" s="7">
        <f t="shared" si="805"/>
        <v>3.0034506856173975</v>
      </c>
      <c r="H2853" s="7">
        <f t="shared" si="806"/>
        <v>1.5003268281248794</v>
      </c>
      <c r="I2853" s="12"/>
      <c r="J2853" s="12"/>
      <c r="K2853" s="7">
        <f t="shared" si="807"/>
        <v>0</v>
      </c>
      <c r="L2853" s="7">
        <f t="shared" si="808"/>
        <v>0</v>
      </c>
      <c r="M2853" s="15" t="e">
        <f t="shared" si="809"/>
        <v>#DIV/0!</v>
      </c>
      <c r="N2853" s="15" t="e">
        <f t="shared" si="810"/>
        <v>#DIV/0!</v>
      </c>
      <c r="O2853" s="12">
        <f t="shared" si="811"/>
        <v>0</v>
      </c>
      <c r="P2853" s="12">
        <f t="shared" si="812"/>
        <v>0</v>
      </c>
      <c r="Q2853" t="s">
        <v>171</v>
      </c>
      <c r="R2853" t="s">
        <v>46</v>
      </c>
      <c r="S2853" t="s">
        <v>260</v>
      </c>
      <c r="T2853" s="8" t="s">
        <v>19</v>
      </c>
      <c r="U2853" s="8" t="s">
        <v>367</v>
      </c>
      <c r="V2853" t="s">
        <v>593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13">(100%/A2854)</f>
        <v>2.0284509831543072</v>
      </c>
      <c r="D2854" s="14">
        <f t="shared" ref="D2854:D2917" si="814">(100%/B2854)</f>
        <v>1.9809392079690402</v>
      </c>
      <c r="F2854" s="7">
        <f t="shared" ref="F2854:F2887" si="815">(E2854/100%) + 1</f>
        <v>1</v>
      </c>
      <c r="G2854" s="7">
        <f t="shared" ref="G2854:G2887" si="816">C2854/F2854</f>
        <v>2.0284509831543072</v>
      </c>
      <c r="H2854" s="7">
        <f t="shared" ref="H2854:H2887" si="817">D2854/F2854</f>
        <v>1.9809392079690402</v>
      </c>
      <c r="I2854" s="12"/>
      <c r="J2854" s="12"/>
      <c r="K2854" s="7">
        <f t="shared" ref="K2854:K2887" si="818">(I2854*F2854)</f>
        <v>0</v>
      </c>
      <c r="L2854" s="7">
        <f t="shared" ref="L2854:L2887" si="819">(J2854*F2854)</f>
        <v>0</v>
      </c>
      <c r="M2854" s="15" t="e">
        <f t="shared" ref="M2854:M2887" si="820">(1/K2854)</f>
        <v>#DIV/0!</v>
      </c>
      <c r="N2854" s="15" t="e">
        <f t="shared" ref="N2854:N2887" si="821">(1/L2854)</f>
        <v>#DIV/0!</v>
      </c>
      <c r="O2854" s="12">
        <f t="shared" ref="O2854:O2887" si="822">(I2854/G2854)</f>
        <v>0</v>
      </c>
      <c r="P2854" s="12">
        <f t="shared" ref="P2854:P2887" si="823">(J2854/H2854)</f>
        <v>0</v>
      </c>
      <c r="Q2854" t="s">
        <v>229</v>
      </c>
      <c r="R2854" t="s">
        <v>45</v>
      </c>
      <c r="S2854" t="s">
        <v>260</v>
      </c>
      <c r="T2854" s="8" t="s">
        <v>16</v>
      </c>
      <c r="U2854" s="8" t="s">
        <v>360</v>
      </c>
      <c r="V2854" t="s">
        <v>593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13"/>
        <v>2.8148312157601696</v>
      </c>
      <c r="D2855" s="14">
        <f t="shared" si="814"/>
        <v>1.553641648042019</v>
      </c>
      <c r="F2855" s="7">
        <f t="shared" si="815"/>
        <v>1</v>
      </c>
      <c r="G2855" s="7">
        <f t="shared" si="816"/>
        <v>2.8148312157601696</v>
      </c>
      <c r="H2855" s="7">
        <f t="shared" si="817"/>
        <v>1.553641648042019</v>
      </c>
      <c r="I2855" s="12"/>
      <c r="J2855" s="12"/>
      <c r="K2855" s="7">
        <f t="shared" si="818"/>
        <v>0</v>
      </c>
      <c r="L2855" s="7">
        <f t="shared" si="819"/>
        <v>0</v>
      </c>
      <c r="M2855" s="15" t="e">
        <f t="shared" si="820"/>
        <v>#DIV/0!</v>
      </c>
      <c r="N2855" s="15" t="e">
        <f t="shared" si="821"/>
        <v>#DIV/0!</v>
      </c>
      <c r="O2855" s="12">
        <f t="shared" si="822"/>
        <v>0</v>
      </c>
      <c r="P2855" s="12">
        <f t="shared" si="823"/>
        <v>0</v>
      </c>
      <c r="Q2855" t="s">
        <v>232</v>
      </c>
      <c r="R2855" t="s">
        <v>49</v>
      </c>
      <c r="S2855" t="s">
        <v>261</v>
      </c>
      <c r="T2855" s="8" t="s">
        <v>17</v>
      </c>
      <c r="U2855" s="8" t="s">
        <v>361</v>
      </c>
      <c r="V2855" t="s">
        <v>593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13"/>
        <v>2.5255364317547784</v>
      </c>
      <c r="D2856" s="14">
        <f t="shared" si="814"/>
        <v>1.6668514264879701</v>
      </c>
      <c r="F2856" s="7">
        <f t="shared" si="815"/>
        <v>1</v>
      </c>
      <c r="G2856" s="7">
        <f t="shared" si="816"/>
        <v>2.5255364317547784</v>
      </c>
      <c r="H2856" s="7">
        <f t="shared" si="817"/>
        <v>1.6668514264879701</v>
      </c>
      <c r="I2856" s="12"/>
      <c r="J2856" s="12"/>
      <c r="K2856" s="7">
        <f t="shared" si="818"/>
        <v>0</v>
      </c>
      <c r="L2856" s="7">
        <f t="shared" si="819"/>
        <v>0</v>
      </c>
      <c r="M2856" s="15" t="e">
        <f t="shared" si="820"/>
        <v>#DIV/0!</v>
      </c>
      <c r="N2856" s="15" t="e">
        <f t="shared" si="821"/>
        <v>#DIV/0!</v>
      </c>
      <c r="O2856" s="12">
        <f t="shared" si="822"/>
        <v>0</v>
      </c>
      <c r="P2856" s="12">
        <f t="shared" si="823"/>
        <v>0</v>
      </c>
      <c r="Q2856" t="s">
        <v>50</v>
      </c>
      <c r="R2856" t="s">
        <v>234</v>
      </c>
      <c r="S2856" t="s">
        <v>261</v>
      </c>
      <c r="T2856" s="8" t="s">
        <v>28</v>
      </c>
      <c r="U2856" s="8" t="s">
        <v>361</v>
      </c>
      <c r="V2856" t="s">
        <v>593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13"/>
        <v>6.0878773330552818</v>
      </c>
      <c r="D2857" s="14">
        <f t="shared" si="814"/>
        <v>1.1965778302617749</v>
      </c>
      <c r="F2857" s="7">
        <f t="shared" si="815"/>
        <v>1</v>
      </c>
      <c r="G2857" s="7">
        <f t="shared" si="816"/>
        <v>6.0878773330552818</v>
      </c>
      <c r="H2857" s="7">
        <f t="shared" si="817"/>
        <v>1.1965778302617749</v>
      </c>
      <c r="I2857" s="12"/>
      <c r="J2857" s="12"/>
      <c r="K2857" s="7">
        <f t="shared" si="818"/>
        <v>0</v>
      </c>
      <c r="L2857" s="7">
        <f t="shared" si="819"/>
        <v>0</v>
      </c>
      <c r="M2857" s="15" t="e">
        <f t="shared" si="820"/>
        <v>#DIV/0!</v>
      </c>
      <c r="N2857" s="15" t="e">
        <f t="shared" si="821"/>
        <v>#DIV/0!</v>
      </c>
      <c r="O2857" s="12">
        <f t="shared" si="822"/>
        <v>0</v>
      </c>
      <c r="P2857" s="12">
        <f t="shared" si="823"/>
        <v>0</v>
      </c>
      <c r="Q2857" t="s">
        <v>179</v>
      </c>
      <c r="R2857" t="s">
        <v>182</v>
      </c>
      <c r="S2857" t="s">
        <v>262</v>
      </c>
      <c r="T2857" s="8" t="s">
        <v>19</v>
      </c>
      <c r="U2857" s="8" t="s">
        <v>367</v>
      </c>
      <c r="V2857" t="s">
        <v>593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13"/>
        <v>2.7145760469821543</v>
      </c>
      <c r="D2858" s="14">
        <f t="shared" si="814"/>
        <v>1.5840503618000501</v>
      </c>
      <c r="F2858" s="7">
        <f t="shared" si="815"/>
        <v>1</v>
      </c>
      <c r="G2858" s="7">
        <f t="shared" si="816"/>
        <v>2.7145760469821543</v>
      </c>
      <c r="H2858" s="7">
        <f t="shared" si="817"/>
        <v>1.5840503618000501</v>
      </c>
      <c r="I2858" s="12"/>
      <c r="J2858" s="12"/>
      <c r="K2858" s="7">
        <f t="shared" si="818"/>
        <v>0</v>
      </c>
      <c r="L2858" s="7">
        <f t="shared" si="819"/>
        <v>0</v>
      </c>
      <c r="M2858" s="15" t="e">
        <f t="shared" si="820"/>
        <v>#DIV/0!</v>
      </c>
      <c r="N2858" s="15" t="e">
        <f t="shared" si="821"/>
        <v>#DIV/0!</v>
      </c>
      <c r="O2858" s="12">
        <f t="shared" si="822"/>
        <v>0</v>
      </c>
      <c r="P2858" s="12">
        <f t="shared" si="823"/>
        <v>0</v>
      </c>
      <c r="Q2858" t="s">
        <v>105</v>
      </c>
      <c r="R2858" t="s">
        <v>236</v>
      </c>
      <c r="S2858" t="s">
        <v>262</v>
      </c>
      <c r="T2858" s="8" t="s">
        <v>19</v>
      </c>
      <c r="U2858" s="8" t="s">
        <v>367</v>
      </c>
      <c r="V2858" t="s">
        <v>593</v>
      </c>
      <c r="Z2858" t="s">
        <v>510</v>
      </c>
      <c r="AA2858">
        <v>-7</v>
      </c>
      <c r="AB2858">
        <v>5</v>
      </c>
    </row>
    <row r="2859" spans="1:28" x14ac:dyDescent="0.25">
      <c r="A2859" s="6" t="e">
        <v>#N/A</v>
      </c>
      <c r="B2859" s="6" t="e">
        <v>#N/A</v>
      </c>
      <c r="C2859" s="13" t="e">
        <f t="shared" si="813"/>
        <v>#N/A</v>
      </c>
      <c r="D2859" s="14" t="e">
        <f t="shared" si="814"/>
        <v>#N/A</v>
      </c>
      <c r="F2859" s="7">
        <f t="shared" si="815"/>
        <v>1</v>
      </c>
      <c r="G2859" s="7" t="e">
        <f t="shared" si="816"/>
        <v>#N/A</v>
      </c>
      <c r="H2859" s="7" t="e">
        <f t="shared" si="817"/>
        <v>#N/A</v>
      </c>
      <c r="I2859" s="12"/>
      <c r="J2859" s="12"/>
      <c r="K2859" s="7">
        <f t="shared" si="818"/>
        <v>0</v>
      </c>
      <c r="L2859" s="7">
        <f t="shared" si="819"/>
        <v>0</v>
      </c>
      <c r="M2859" s="15" t="e">
        <f t="shared" si="820"/>
        <v>#DIV/0!</v>
      </c>
      <c r="N2859" s="15" t="e">
        <f t="shared" si="821"/>
        <v>#DIV/0!</v>
      </c>
      <c r="O2859" s="12" t="e">
        <f t="shared" si="822"/>
        <v>#N/A</v>
      </c>
      <c r="P2859" s="12" t="e">
        <f t="shared" si="823"/>
        <v>#N/A</v>
      </c>
      <c r="Q2859" t="s">
        <v>578</v>
      </c>
      <c r="R2859" t="s">
        <v>106</v>
      </c>
      <c r="S2859" t="s">
        <v>262</v>
      </c>
      <c r="T2859" s="8" t="e">
        <v>#N/A</v>
      </c>
      <c r="U2859" s="8" t="e">
        <v>#N/A</v>
      </c>
      <c r="V2859" t="s">
        <v>593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13"/>
        <v>1.7494365370498743</v>
      </c>
      <c r="D2860" s="14">
        <f t="shared" si="814"/>
        <v>2.348950393936196</v>
      </c>
      <c r="F2860" s="7">
        <f t="shared" si="815"/>
        <v>1</v>
      </c>
      <c r="G2860" s="7">
        <f t="shared" si="816"/>
        <v>1.7494365370498743</v>
      </c>
      <c r="H2860" s="7">
        <f t="shared" si="817"/>
        <v>2.348950393936196</v>
      </c>
      <c r="I2860" s="12"/>
      <c r="J2860" s="12"/>
      <c r="K2860" s="7">
        <f t="shared" si="818"/>
        <v>0</v>
      </c>
      <c r="L2860" s="7">
        <f t="shared" si="819"/>
        <v>0</v>
      </c>
      <c r="M2860" s="15" t="e">
        <f t="shared" si="820"/>
        <v>#DIV/0!</v>
      </c>
      <c r="N2860" s="15" t="e">
        <f t="shared" si="821"/>
        <v>#DIV/0!</v>
      </c>
      <c r="O2860" s="12">
        <f t="shared" si="822"/>
        <v>0</v>
      </c>
      <c r="P2860" s="12">
        <f t="shared" si="823"/>
        <v>0</v>
      </c>
      <c r="Q2860" t="s">
        <v>110</v>
      </c>
      <c r="R2860" t="s">
        <v>180</v>
      </c>
      <c r="S2860" t="s">
        <v>262</v>
      </c>
      <c r="T2860" s="8" t="s">
        <v>16</v>
      </c>
      <c r="U2860" s="8" t="s">
        <v>360</v>
      </c>
      <c r="V2860" t="s">
        <v>593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13"/>
        <v>1.34426364826761</v>
      </c>
      <c r="D2861" s="14">
        <f t="shared" si="814"/>
        <v>6.4840453333393446</v>
      </c>
      <c r="F2861" s="7">
        <f t="shared" si="815"/>
        <v>1</v>
      </c>
      <c r="G2861" s="7">
        <f t="shared" si="816"/>
        <v>1.34426364826761</v>
      </c>
      <c r="H2861" s="7">
        <f t="shared" si="817"/>
        <v>6.4840453333393446</v>
      </c>
      <c r="I2861" s="12"/>
      <c r="J2861" s="12"/>
      <c r="K2861" s="7">
        <f t="shared" si="818"/>
        <v>0</v>
      </c>
      <c r="L2861" s="7">
        <f t="shared" si="819"/>
        <v>0</v>
      </c>
      <c r="M2861" s="15" t="e">
        <f t="shared" si="820"/>
        <v>#DIV/0!</v>
      </c>
      <c r="N2861" s="15" t="e">
        <f t="shared" si="821"/>
        <v>#DIV/0!</v>
      </c>
      <c r="O2861" s="12">
        <f t="shared" si="822"/>
        <v>0</v>
      </c>
      <c r="P2861" s="12">
        <f t="shared" si="823"/>
        <v>0</v>
      </c>
      <c r="Q2861" t="s">
        <v>117</v>
      </c>
      <c r="R2861" t="s">
        <v>116</v>
      </c>
      <c r="S2861" t="s">
        <v>342</v>
      </c>
      <c r="T2861" s="8" t="s">
        <v>302</v>
      </c>
      <c r="U2861" s="8" t="s">
        <v>360</v>
      </c>
      <c r="V2861" t="s">
        <v>593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13"/>
        <v>1.4026388414156996</v>
      </c>
      <c r="D2862" s="14">
        <f t="shared" si="814"/>
        <v>3.7163866680280848</v>
      </c>
      <c r="F2862" s="7">
        <f t="shared" si="815"/>
        <v>1</v>
      </c>
      <c r="G2862" s="7">
        <f t="shared" si="816"/>
        <v>1.4026388414156996</v>
      </c>
      <c r="H2862" s="7">
        <f t="shared" si="817"/>
        <v>3.7163866680280848</v>
      </c>
      <c r="I2862" s="12"/>
      <c r="J2862" s="12"/>
      <c r="K2862" s="7">
        <f t="shared" si="818"/>
        <v>0</v>
      </c>
      <c r="L2862" s="7">
        <f t="shared" si="819"/>
        <v>0</v>
      </c>
      <c r="M2862" s="15" t="e">
        <f t="shared" si="820"/>
        <v>#DIV/0!</v>
      </c>
      <c r="N2862" s="15" t="e">
        <f t="shared" si="821"/>
        <v>#DIV/0!</v>
      </c>
      <c r="O2862" s="12">
        <f t="shared" si="822"/>
        <v>0</v>
      </c>
      <c r="P2862" s="12">
        <f t="shared" si="823"/>
        <v>0</v>
      </c>
      <c r="Q2862" t="s">
        <v>194</v>
      </c>
      <c r="R2862" t="s">
        <v>196</v>
      </c>
      <c r="S2862" t="s">
        <v>342</v>
      </c>
      <c r="T2862" s="8" t="s">
        <v>36</v>
      </c>
      <c r="U2862" s="8" t="s">
        <v>361</v>
      </c>
      <c r="V2862" t="s">
        <v>593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13"/>
        <v>2.0680363600951779</v>
      </c>
      <c r="D2863" s="14">
        <f t="shared" si="814"/>
        <v>1.9456830446625037</v>
      </c>
      <c r="F2863" s="7">
        <f t="shared" si="815"/>
        <v>1</v>
      </c>
      <c r="G2863" s="7">
        <f t="shared" si="816"/>
        <v>2.0680363600951779</v>
      </c>
      <c r="H2863" s="7">
        <f t="shared" si="817"/>
        <v>1.9456830446625037</v>
      </c>
      <c r="I2863" s="12"/>
      <c r="J2863" s="12"/>
      <c r="K2863" s="7">
        <f t="shared" si="818"/>
        <v>0</v>
      </c>
      <c r="L2863" s="7">
        <f t="shared" si="819"/>
        <v>0</v>
      </c>
      <c r="M2863" s="15" t="e">
        <f t="shared" si="820"/>
        <v>#DIV/0!</v>
      </c>
      <c r="N2863" s="15" t="e">
        <f t="shared" si="821"/>
        <v>#DIV/0!</v>
      </c>
      <c r="O2863" s="12">
        <f t="shared" si="822"/>
        <v>0</v>
      </c>
      <c r="P2863" s="12">
        <f t="shared" si="823"/>
        <v>0</v>
      </c>
      <c r="Q2863" t="s">
        <v>115</v>
      </c>
      <c r="R2863" t="s">
        <v>193</v>
      </c>
      <c r="S2863" t="s">
        <v>342</v>
      </c>
      <c r="T2863" s="8" t="s">
        <v>16</v>
      </c>
      <c r="U2863" s="8" t="s">
        <v>360</v>
      </c>
      <c r="V2863" t="s">
        <v>593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13"/>
        <v>1.6975962950579855</v>
      </c>
      <c r="D2864" s="14">
        <f t="shared" si="814"/>
        <v>2.5115117787094032</v>
      </c>
      <c r="F2864" s="7">
        <f t="shared" si="815"/>
        <v>1</v>
      </c>
      <c r="G2864" s="7">
        <f t="shared" si="816"/>
        <v>1.6975962950579855</v>
      </c>
      <c r="H2864" s="7">
        <f t="shared" si="817"/>
        <v>2.5115117787094032</v>
      </c>
      <c r="I2864" s="12"/>
      <c r="J2864" s="12"/>
      <c r="K2864" s="7">
        <f t="shared" si="818"/>
        <v>0</v>
      </c>
      <c r="L2864" s="7">
        <f t="shared" si="819"/>
        <v>0</v>
      </c>
      <c r="M2864" s="15" t="e">
        <f t="shared" si="820"/>
        <v>#DIV/0!</v>
      </c>
      <c r="N2864" s="15" t="e">
        <f t="shared" si="821"/>
        <v>#DIV/0!</v>
      </c>
      <c r="O2864" s="12">
        <f t="shared" si="822"/>
        <v>0</v>
      </c>
      <c r="P2864" s="12">
        <f t="shared" si="823"/>
        <v>0</v>
      </c>
      <c r="Q2864" t="s">
        <v>245</v>
      </c>
      <c r="R2864" t="s">
        <v>197</v>
      </c>
      <c r="S2864" t="s">
        <v>269</v>
      </c>
      <c r="T2864" s="8" t="s">
        <v>17</v>
      </c>
      <c r="U2864" s="8" t="s">
        <v>361</v>
      </c>
      <c r="V2864" t="s">
        <v>593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13"/>
        <v>1.6202392163823163</v>
      </c>
      <c r="D2865" s="14">
        <f t="shared" si="814"/>
        <v>2.642836313099854</v>
      </c>
      <c r="F2865" s="7">
        <f t="shared" si="815"/>
        <v>1</v>
      </c>
      <c r="G2865" s="7">
        <f t="shared" si="816"/>
        <v>1.6202392163823163</v>
      </c>
      <c r="H2865" s="7">
        <f t="shared" si="817"/>
        <v>2.642836313099854</v>
      </c>
      <c r="I2865" s="12"/>
      <c r="J2865" s="12"/>
      <c r="K2865" s="7">
        <f t="shared" si="818"/>
        <v>0</v>
      </c>
      <c r="L2865" s="7">
        <f t="shared" si="819"/>
        <v>0</v>
      </c>
      <c r="M2865" s="15" t="e">
        <f t="shared" si="820"/>
        <v>#DIV/0!</v>
      </c>
      <c r="N2865" s="15" t="e">
        <f t="shared" si="821"/>
        <v>#DIV/0!</v>
      </c>
      <c r="O2865" s="12">
        <f t="shared" si="822"/>
        <v>0</v>
      </c>
      <c r="P2865" s="12">
        <f t="shared" si="823"/>
        <v>0</v>
      </c>
      <c r="Q2865" t="s">
        <v>211</v>
      </c>
      <c r="R2865" t="s">
        <v>205</v>
      </c>
      <c r="S2865" t="s">
        <v>269</v>
      </c>
      <c r="T2865" s="8" t="s">
        <v>17</v>
      </c>
      <c r="U2865" s="8" t="s">
        <v>361</v>
      </c>
      <c r="V2865" t="s">
        <v>593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13"/>
        <v>1.3946545054630213</v>
      </c>
      <c r="D2866" s="14">
        <f t="shared" si="814"/>
        <v>3.8526741588754696</v>
      </c>
      <c r="F2866" s="7">
        <f t="shared" si="815"/>
        <v>1</v>
      </c>
      <c r="G2866" s="7">
        <f t="shared" si="816"/>
        <v>1.3946545054630213</v>
      </c>
      <c r="H2866" s="7">
        <f t="shared" si="817"/>
        <v>3.8526741588754696</v>
      </c>
      <c r="I2866" s="12"/>
      <c r="J2866" s="12"/>
      <c r="K2866" s="7">
        <f t="shared" si="818"/>
        <v>0</v>
      </c>
      <c r="L2866" s="7">
        <f t="shared" si="819"/>
        <v>0</v>
      </c>
      <c r="M2866" s="15" t="e">
        <f t="shared" si="820"/>
        <v>#DIV/0!</v>
      </c>
      <c r="N2866" s="15" t="e">
        <f t="shared" si="821"/>
        <v>#DIV/0!</v>
      </c>
      <c r="O2866" s="12">
        <f t="shared" si="822"/>
        <v>0</v>
      </c>
      <c r="P2866" s="12">
        <f t="shared" si="823"/>
        <v>0</v>
      </c>
      <c r="Q2866" t="s">
        <v>214</v>
      </c>
      <c r="R2866" t="s">
        <v>204</v>
      </c>
      <c r="S2866" t="s">
        <v>269</v>
      </c>
      <c r="T2866" s="8" t="s">
        <v>36</v>
      </c>
      <c r="U2866" s="8" t="s">
        <v>361</v>
      </c>
      <c r="V2866" t="s">
        <v>593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13"/>
        <v>2.7286405171023436</v>
      </c>
      <c r="D2867" s="14">
        <f t="shared" si="814"/>
        <v>1.5805077492420954</v>
      </c>
      <c r="F2867" s="7">
        <f t="shared" si="815"/>
        <v>1</v>
      </c>
      <c r="G2867" s="7">
        <f t="shared" si="816"/>
        <v>2.7286405171023436</v>
      </c>
      <c r="H2867" s="7">
        <f t="shared" si="817"/>
        <v>1.5805077492420954</v>
      </c>
      <c r="I2867" s="12"/>
      <c r="J2867" s="12"/>
      <c r="K2867" s="7">
        <f t="shared" si="818"/>
        <v>0</v>
      </c>
      <c r="L2867" s="7">
        <f t="shared" si="819"/>
        <v>0</v>
      </c>
      <c r="M2867" s="15" t="e">
        <f t="shared" si="820"/>
        <v>#DIV/0!</v>
      </c>
      <c r="N2867" s="15" t="e">
        <f t="shared" si="821"/>
        <v>#DIV/0!</v>
      </c>
      <c r="O2867" s="12">
        <f t="shared" si="822"/>
        <v>0</v>
      </c>
      <c r="P2867" s="12">
        <f t="shared" si="823"/>
        <v>0</v>
      </c>
      <c r="Q2867" t="s">
        <v>244</v>
      </c>
      <c r="R2867" t="s">
        <v>207</v>
      </c>
      <c r="S2867" t="s">
        <v>269</v>
      </c>
      <c r="T2867" s="8" t="s">
        <v>19</v>
      </c>
      <c r="U2867" s="8" t="s">
        <v>367</v>
      </c>
      <c r="V2867" t="s">
        <v>593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13"/>
        <v>2.9487993998382058</v>
      </c>
      <c r="D2868" s="14">
        <f t="shared" si="814"/>
        <v>1.5139441755022196</v>
      </c>
      <c r="F2868" s="7">
        <f t="shared" si="815"/>
        <v>1</v>
      </c>
      <c r="G2868" s="7">
        <f t="shared" si="816"/>
        <v>2.9487993998382058</v>
      </c>
      <c r="H2868" s="7">
        <f t="shared" si="817"/>
        <v>1.5139441755022196</v>
      </c>
      <c r="I2868" s="12"/>
      <c r="J2868" s="12"/>
      <c r="K2868" s="7">
        <f t="shared" si="818"/>
        <v>0</v>
      </c>
      <c r="L2868" s="7">
        <f t="shared" si="819"/>
        <v>0</v>
      </c>
      <c r="M2868" s="15" t="e">
        <f t="shared" si="820"/>
        <v>#DIV/0!</v>
      </c>
      <c r="N2868" s="15" t="e">
        <f t="shared" si="821"/>
        <v>#DIV/0!</v>
      </c>
      <c r="O2868" s="12">
        <f t="shared" si="822"/>
        <v>0</v>
      </c>
      <c r="P2868" s="12">
        <f t="shared" si="823"/>
        <v>0</v>
      </c>
      <c r="Q2868" t="s">
        <v>201</v>
      </c>
      <c r="R2868" t="s">
        <v>203</v>
      </c>
      <c r="S2868" t="s">
        <v>269</v>
      </c>
      <c r="T2868" s="8" t="s">
        <v>19</v>
      </c>
      <c r="U2868" s="8" t="s">
        <v>367</v>
      </c>
      <c r="V2868" t="s">
        <v>593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13"/>
        <v>2.1456926919332018</v>
      </c>
      <c r="D2869" s="14">
        <f t="shared" si="814"/>
        <v>1.8758650935921579</v>
      </c>
      <c r="F2869" s="7">
        <f t="shared" si="815"/>
        <v>1</v>
      </c>
      <c r="G2869" s="7">
        <f t="shared" si="816"/>
        <v>2.1456926919332018</v>
      </c>
      <c r="H2869" s="7">
        <f t="shared" si="817"/>
        <v>1.8758650935921579</v>
      </c>
      <c r="I2869" s="12"/>
      <c r="J2869" s="12"/>
      <c r="K2869" s="7">
        <f t="shared" si="818"/>
        <v>0</v>
      </c>
      <c r="L2869" s="7">
        <f t="shared" si="819"/>
        <v>0</v>
      </c>
      <c r="M2869" s="15" t="e">
        <f t="shared" si="820"/>
        <v>#DIV/0!</v>
      </c>
      <c r="N2869" s="15" t="e">
        <f t="shared" si="821"/>
        <v>#DIV/0!</v>
      </c>
      <c r="O2869" s="12">
        <f t="shared" si="822"/>
        <v>0</v>
      </c>
      <c r="P2869" s="12">
        <f t="shared" si="823"/>
        <v>0</v>
      </c>
      <c r="Q2869" t="s">
        <v>206</v>
      </c>
      <c r="R2869" t="s">
        <v>248</v>
      </c>
      <c r="S2869" t="s">
        <v>269</v>
      </c>
      <c r="T2869" s="8" t="s">
        <v>19</v>
      </c>
      <c r="U2869" s="8" t="s">
        <v>367</v>
      </c>
      <c r="V2869" t="s">
        <v>593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13"/>
        <v>1.9295340965999201</v>
      </c>
      <c r="D2870" s="14">
        <f t="shared" si="814"/>
        <v>2.116454181203602</v>
      </c>
      <c r="F2870" s="7">
        <f t="shared" si="815"/>
        <v>1</v>
      </c>
      <c r="G2870" s="7">
        <f t="shared" si="816"/>
        <v>1.9295340965999201</v>
      </c>
      <c r="H2870" s="7">
        <f t="shared" si="817"/>
        <v>2.116454181203602</v>
      </c>
      <c r="I2870" s="12"/>
      <c r="J2870" s="12"/>
      <c r="K2870" s="7">
        <f t="shared" si="818"/>
        <v>0</v>
      </c>
      <c r="L2870" s="7">
        <f t="shared" si="819"/>
        <v>0</v>
      </c>
      <c r="M2870" s="15" t="e">
        <f t="shared" si="820"/>
        <v>#DIV/0!</v>
      </c>
      <c r="N2870" s="15" t="e">
        <f t="shared" si="821"/>
        <v>#DIV/0!</v>
      </c>
      <c r="O2870" s="12">
        <f t="shared" si="822"/>
        <v>0</v>
      </c>
      <c r="P2870" s="12">
        <f t="shared" si="823"/>
        <v>0</v>
      </c>
      <c r="Q2870" t="s">
        <v>200</v>
      </c>
      <c r="R2870" t="s">
        <v>282</v>
      </c>
      <c r="S2870" t="s">
        <v>269</v>
      </c>
      <c r="T2870" s="8" t="s">
        <v>28</v>
      </c>
      <c r="U2870" s="8" t="s">
        <v>361</v>
      </c>
      <c r="V2870" t="s">
        <v>593</v>
      </c>
      <c r="Z2870" t="s">
        <v>508</v>
      </c>
      <c r="AA2870">
        <v>10</v>
      </c>
      <c r="AB2870">
        <v>-6</v>
      </c>
    </row>
    <row r="2871" spans="1:28" x14ac:dyDescent="0.25">
      <c r="A2871" s="6" t="e">
        <v>#N/A</v>
      </c>
      <c r="B2871" s="6" t="e">
        <v>#N/A</v>
      </c>
      <c r="C2871" s="13" t="e">
        <f t="shared" si="813"/>
        <v>#N/A</v>
      </c>
      <c r="D2871" s="14" t="e">
        <f t="shared" si="814"/>
        <v>#N/A</v>
      </c>
      <c r="F2871" s="7">
        <f t="shared" si="815"/>
        <v>1</v>
      </c>
      <c r="G2871" s="7" t="e">
        <f t="shared" si="816"/>
        <v>#N/A</v>
      </c>
      <c r="H2871" s="7" t="e">
        <f t="shared" si="817"/>
        <v>#N/A</v>
      </c>
      <c r="I2871" s="12"/>
      <c r="J2871" s="12"/>
      <c r="K2871" s="7">
        <f t="shared" si="818"/>
        <v>0</v>
      </c>
      <c r="L2871" s="7">
        <f t="shared" si="819"/>
        <v>0</v>
      </c>
      <c r="M2871" s="15" t="e">
        <f t="shared" si="820"/>
        <v>#DIV/0!</v>
      </c>
      <c r="N2871" s="15" t="e">
        <f t="shared" si="821"/>
        <v>#DIV/0!</v>
      </c>
      <c r="O2871" s="12" t="e">
        <f t="shared" si="822"/>
        <v>#N/A</v>
      </c>
      <c r="P2871" s="12" t="e">
        <f t="shared" si="823"/>
        <v>#N/A</v>
      </c>
      <c r="Q2871" t="s">
        <v>119</v>
      </c>
      <c r="R2871" t="s">
        <v>577</v>
      </c>
      <c r="S2871" t="s">
        <v>269</v>
      </c>
      <c r="T2871" s="8" t="e">
        <v>#N/A</v>
      </c>
      <c r="U2871" s="8" t="e">
        <v>#N/A</v>
      </c>
      <c r="V2871" t="s">
        <v>593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13"/>
        <v>3.5284045481186883</v>
      </c>
      <c r="D2872" s="14">
        <f t="shared" si="814"/>
        <v>1.3961592004873162</v>
      </c>
      <c r="F2872" s="7">
        <f t="shared" si="815"/>
        <v>1</v>
      </c>
      <c r="G2872" s="7">
        <f t="shared" si="816"/>
        <v>3.5284045481186883</v>
      </c>
      <c r="H2872" s="7">
        <f t="shared" si="817"/>
        <v>1.3961592004873162</v>
      </c>
      <c r="I2872" s="12"/>
      <c r="J2872" s="12"/>
      <c r="K2872" s="7">
        <f t="shared" si="818"/>
        <v>0</v>
      </c>
      <c r="L2872" s="7">
        <f t="shared" si="819"/>
        <v>0</v>
      </c>
      <c r="M2872" s="15" t="e">
        <f t="shared" si="820"/>
        <v>#DIV/0!</v>
      </c>
      <c r="N2872" s="15" t="e">
        <f t="shared" si="821"/>
        <v>#DIV/0!</v>
      </c>
      <c r="O2872" s="12">
        <f t="shared" si="822"/>
        <v>0</v>
      </c>
      <c r="P2872" s="12">
        <f t="shared" si="823"/>
        <v>0</v>
      </c>
      <c r="Q2872" t="s">
        <v>246</v>
      </c>
      <c r="R2872" t="s">
        <v>199</v>
      </c>
      <c r="S2872" t="s">
        <v>269</v>
      </c>
      <c r="T2872" s="8" t="s">
        <v>19</v>
      </c>
      <c r="U2872" s="8" t="s">
        <v>367</v>
      </c>
      <c r="V2872" t="s">
        <v>593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13"/>
        <v>4.165662597525543</v>
      </c>
      <c r="D2873" s="14">
        <f t="shared" si="814"/>
        <v>1.3160567154574465</v>
      </c>
      <c r="F2873" s="7">
        <f t="shared" si="815"/>
        <v>1</v>
      </c>
      <c r="G2873" s="7">
        <f t="shared" si="816"/>
        <v>4.165662597525543</v>
      </c>
      <c r="H2873" s="7">
        <f t="shared" si="817"/>
        <v>1.3160567154574465</v>
      </c>
      <c r="I2873" s="12"/>
      <c r="J2873" s="12"/>
      <c r="K2873" s="7">
        <f t="shared" si="818"/>
        <v>0</v>
      </c>
      <c r="L2873" s="7">
        <f t="shared" si="819"/>
        <v>0</v>
      </c>
      <c r="M2873" s="15" t="e">
        <f t="shared" si="820"/>
        <v>#DIV/0!</v>
      </c>
      <c r="N2873" s="15" t="e">
        <f t="shared" si="821"/>
        <v>#DIV/0!</v>
      </c>
      <c r="O2873" s="12">
        <f t="shared" si="822"/>
        <v>0</v>
      </c>
      <c r="P2873" s="12">
        <f t="shared" si="823"/>
        <v>0</v>
      </c>
      <c r="Q2873" t="s">
        <v>215</v>
      </c>
      <c r="R2873" t="s">
        <v>122</v>
      </c>
      <c r="S2873" t="s">
        <v>257</v>
      </c>
      <c r="T2873" s="8" t="s">
        <v>19</v>
      </c>
      <c r="U2873" s="8" t="s">
        <v>367</v>
      </c>
      <c r="V2873" t="s">
        <v>594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13"/>
        <v>2.9505369069505503</v>
      </c>
      <c r="D2874" s="14">
        <f t="shared" si="814"/>
        <v>1.5132194823463068</v>
      </c>
      <c r="F2874" s="7">
        <f t="shared" si="815"/>
        <v>1</v>
      </c>
      <c r="G2874" s="7">
        <f t="shared" si="816"/>
        <v>2.9505369069505503</v>
      </c>
      <c r="H2874" s="7">
        <f t="shared" si="817"/>
        <v>1.5132194823463068</v>
      </c>
      <c r="I2874" s="12"/>
      <c r="J2874" s="12"/>
      <c r="K2874" s="7">
        <f t="shared" si="818"/>
        <v>0</v>
      </c>
      <c r="L2874" s="7">
        <f t="shared" si="819"/>
        <v>0</v>
      </c>
      <c r="M2874" s="15" t="e">
        <f t="shared" si="820"/>
        <v>#DIV/0!</v>
      </c>
      <c r="N2874" s="15" t="e">
        <f t="shared" si="821"/>
        <v>#DIV/0!</v>
      </c>
      <c r="O2874" s="12">
        <f t="shared" si="822"/>
        <v>0</v>
      </c>
      <c r="P2874" s="12">
        <f t="shared" si="823"/>
        <v>0</v>
      </c>
      <c r="Q2874" t="s">
        <v>37</v>
      </c>
      <c r="R2874" t="s">
        <v>59</v>
      </c>
      <c r="S2874" t="s">
        <v>257</v>
      </c>
      <c r="T2874" s="8" t="s">
        <v>19</v>
      </c>
      <c r="U2874" s="8" t="s">
        <v>367</v>
      </c>
      <c r="V2874" t="s">
        <v>594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13"/>
        <v>2.0751256697965124</v>
      </c>
      <c r="D2875" s="14">
        <f t="shared" si="814"/>
        <v>1.933385482238112</v>
      </c>
      <c r="F2875" s="7">
        <f t="shared" si="815"/>
        <v>1</v>
      </c>
      <c r="G2875" s="7">
        <f t="shared" si="816"/>
        <v>2.0751256697965124</v>
      </c>
      <c r="H2875" s="7">
        <f t="shared" si="817"/>
        <v>1.933385482238112</v>
      </c>
      <c r="I2875" s="12"/>
      <c r="J2875" s="12"/>
      <c r="K2875" s="7">
        <f t="shared" si="818"/>
        <v>0</v>
      </c>
      <c r="L2875" s="7">
        <f t="shared" si="819"/>
        <v>0</v>
      </c>
      <c r="M2875" s="15" t="e">
        <f t="shared" si="820"/>
        <v>#DIV/0!</v>
      </c>
      <c r="N2875" s="15" t="e">
        <f t="shared" si="821"/>
        <v>#DIV/0!</v>
      </c>
      <c r="O2875" s="12">
        <f t="shared" si="822"/>
        <v>0</v>
      </c>
      <c r="P2875" s="12">
        <f t="shared" si="823"/>
        <v>0</v>
      </c>
      <c r="Q2875" t="s">
        <v>156</v>
      </c>
      <c r="R2875" t="s">
        <v>79</v>
      </c>
      <c r="S2875" t="s">
        <v>265</v>
      </c>
      <c r="T2875" s="8" t="s">
        <v>19</v>
      </c>
      <c r="U2875" s="8" t="s">
        <v>367</v>
      </c>
      <c r="V2875" t="s">
        <v>594</v>
      </c>
      <c r="Z2875" t="s">
        <v>507</v>
      </c>
      <c r="AA2875">
        <v>-1</v>
      </c>
      <c r="AB2875">
        <v>-2</v>
      </c>
    </row>
    <row r="2876" spans="1:28" x14ac:dyDescent="0.25">
      <c r="A2876" s="6" t="e">
        <v>#N/A</v>
      </c>
      <c r="B2876" s="6" t="e">
        <v>#N/A</v>
      </c>
      <c r="C2876" s="13" t="e">
        <f t="shared" si="813"/>
        <v>#N/A</v>
      </c>
      <c r="D2876" s="14" t="e">
        <f t="shared" si="814"/>
        <v>#N/A</v>
      </c>
      <c r="F2876" s="7">
        <f t="shared" si="815"/>
        <v>1</v>
      </c>
      <c r="G2876" s="7" t="e">
        <f t="shared" si="816"/>
        <v>#N/A</v>
      </c>
      <c r="H2876" s="7" t="e">
        <f t="shared" si="817"/>
        <v>#N/A</v>
      </c>
      <c r="I2876" s="12"/>
      <c r="J2876" s="12"/>
      <c r="K2876" s="7">
        <f t="shared" si="818"/>
        <v>0</v>
      </c>
      <c r="L2876" s="7">
        <f t="shared" si="819"/>
        <v>0</v>
      </c>
      <c r="M2876" s="15" t="e">
        <f t="shared" si="820"/>
        <v>#DIV/0!</v>
      </c>
      <c r="N2876" s="15" t="e">
        <f t="shared" si="821"/>
        <v>#DIV/0!</v>
      </c>
      <c r="O2876" s="12" t="e">
        <f t="shared" si="822"/>
        <v>#N/A</v>
      </c>
      <c r="P2876" s="12" t="e">
        <f t="shared" si="823"/>
        <v>#N/A</v>
      </c>
      <c r="Q2876" t="s">
        <v>285</v>
      </c>
      <c r="R2876" t="s">
        <v>565</v>
      </c>
      <c r="S2876" t="s">
        <v>297</v>
      </c>
      <c r="T2876" s="8" t="e">
        <v>#N/A</v>
      </c>
      <c r="U2876" s="8" t="e">
        <v>#N/A</v>
      </c>
      <c r="V2876" t="s">
        <v>594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13"/>
        <v>1.9321304030738449</v>
      </c>
      <c r="D2877" s="14">
        <f t="shared" si="814"/>
        <v>2.0785921380522536</v>
      </c>
      <c r="F2877" s="7">
        <f t="shared" si="815"/>
        <v>1</v>
      </c>
      <c r="G2877" s="7">
        <f t="shared" si="816"/>
        <v>1.9321304030738449</v>
      </c>
      <c r="H2877" s="7">
        <f t="shared" si="817"/>
        <v>2.0785921380522536</v>
      </c>
      <c r="I2877" s="12"/>
      <c r="J2877" s="12"/>
      <c r="K2877" s="7">
        <f t="shared" si="818"/>
        <v>0</v>
      </c>
      <c r="L2877" s="7">
        <f t="shared" si="819"/>
        <v>0</v>
      </c>
      <c r="M2877" s="15" t="e">
        <f t="shared" si="820"/>
        <v>#DIV/0!</v>
      </c>
      <c r="N2877" s="15" t="e">
        <f t="shared" si="821"/>
        <v>#DIV/0!</v>
      </c>
      <c r="O2877" s="12">
        <f t="shared" si="822"/>
        <v>0</v>
      </c>
      <c r="P2877" s="12">
        <f t="shared" si="823"/>
        <v>0</v>
      </c>
      <c r="Q2877" t="s">
        <v>296</v>
      </c>
      <c r="R2877" t="s">
        <v>290</v>
      </c>
      <c r="S2877" t="s">
        <v>297</v>
      </c>
      <c r="T2877" s="8" t="s">
        <v>17</v>
      </c>
      <c r="U2877" s="8" t="s">
        <v>361</v>
      </c>
      <c r="V2877" t="s">
        <v>594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13"/>
        <v>2.3526475814992343</v>
      </c>
      <c r="D2878" s="14">
        <f t="shared" si="814"/>
        <v>1.7429301780369477</v>
      </c>
      <c r="F2878" s="7">
        <f t="shared" si="815"/>
        <v>1</v>
      </c>
      <c r="G2878" s="7">
        <f t="shared" si="816"/>
        <v>2.3526475814992343</v>
      </c>
      <c r="H2878" s="7">
        <f t="shared" si="817"/>
        <v>1.7429301780369477</v>
      </c>
      <c r="I2878" s="12"/>
      <c r="J2878" s="12"/>
      <c r="K2878" s="7">
        <f t="shared" si="818"/>
        <v>0</v>
      </c>
      <c r="L2878" s="7">
        <f t="shared" si="819"/>
        <v>0</v>
      </c>
      <c r="M2878" s="15" t="e">
        <f t="shared" si="820"/>
        <v>#DIV/0!</v>
      </c>
      <c r="N2878" s="15" t="e">
        <f t="shared" si="821"/>
        <v>#DIV/0!</v>
      </c>
      <c r="O2878" s="12">
        <f t="shared" si="822"/>
        <v>0</v>
      </c>
      <c r="P2878" s="12">
        <f t="shared" si="823"/>
        <v>0</v>
      </c>
      <c r="Q2878" t="s">
        <v>287</v>
      </c>
      <c r="R2878" t="s">
        <v>292</v>
      </c>
      <c r="S2878" t="s">
        <v>297</v>
      </c>
      <c r="T2878" s="8" t="s">
        <v>16</v>
      </c>
      <c r="U2878" s="8" t="s">
        <v>360</v>
      </c>
      <c r="V2878" t="s">
        <v>594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13"/>
        <v>2.3920530860613378</v>
      </c>
      <c r="D2879" s="14">
        <f t="shared" si="814"/>
        <v>1.7229431050881376</v>
      </c>
      <c r="F2879" s="7">
        <f t="shared" si="815"/>
        <v>1</v>
      </c>
      <c r="G2879" s="7">
        <f t="shared" si="816"/>
        <v>2.3920530860613378</v>
      </c>
      <c r="H2879" s="7">
        <f t="shared" si="817"/>
        <v>1.7229431050881376</v>
      </c>
      <c r="I2879" s="12"/>
      <c r="J2879" s="12"/>
      <c r="K2879" s="7">
        <f t="shared" si="818"/>
        <v>0</v>
      </c>
      <c r="L2879" s="7">
        <f t="shared" si="819"/>
        <v>0</v>
      </c>
      <c r="M2879" s="15" t="e">
        <f t="shared" si="820"/>
        <v>#DIV/0!</v>
      </c>
      <c r="N2879" s="15" t="e">
        <f t="shared" si="821"/>
        <v>#DIV/0!</v>
      </c>
      <c r="O2879" s="12">
        <f t="shared" si="822"/>
        <v>0</v>
      </c>
      <c r="P2879" s="12">
        <f t="shared" si="823"/>
        <v>0</v>
      </c>
      <c r="Q2879" t="s">
        <v>286</v>
      </c>
      <c r="R2879" t="s">
        <v>284</v>
      </c>
      <c r="S2879" t="s">
        <v>297</v>
      </c>
      <c r="T2879" s="8" t="s">
        <v>17</v>
      </c>
      <c r="U2879" s="8" t="s">
        <v>361</v>
      </c>
      <c r="V2879" t="s">
        <v>594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13"/>
        <v>2.3469953593197106</v>
      </c>
      <c r="D2880" s="14">
        <f t="shared" si="814"/>
        <v>1.7559296840813921</v>
      </c>
      <c r="F2880" s="7">
        <f t="shared" si="815"/>
        <v>1</v>
      </c>
      <c r="G2880" s="7">
        <f t="shared" si="816"/>
        <v>2.3469953593197106</v>
      </c>
      <c r="H2880" s="7">
        <f t="shared" si="817"/>
        <v>1.7559296840813921</v>
      </c>
      <c r="I2880" s="12"/>
      <c r="J2880" s="12"/>
      <c r="K2880" s="7">
        <f t="shared" si="818"/>
        <v>0</v>
      </c>
      <c r="L2880" s="7">
        <f t="shared" si="819"/>
        <v>0</v>
      </c>
      <c r="M2880" s="15" t="e">
        <f t="shared" si="820"/>
        <v>#DIV/0!</v>
      </c>
      <c r="N2880" s="15" t="e">
        <f t="shared" si="821"/>
        <v>#DIV/0!</v>
      </c>
      <c r="O2880" s="12">
        <f t="shared" si="822"/>
        <v>0</v>
      </c>
      <c r="P2880" s="12">
        <f t="shared" si="823"/>
        <v>0</v>
      </c>
      <c r="Q2880" t="s">
        <v>293</v>
      </c>
      <c r="R2880" t="s">
        <v>472</v>
      </c>
      <c r="S2880" t="s">
        <v>297</v>
      </c>
      <c r="T2880" s="8" t="s">
        <v>31</v>
      </c>
      <c r="U2880" s="8" t="s">
        <v>360</v>
      </c>
      <c r="V2880" t="s">
        <v>594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13"/>
        <v>1.9967654909500556</v>
      </c>
      <c r="D2881" s="14">
        <f t="shared" si="814"/>
        <v>2.0364982896307735</v>
      </c>
      <c r="F2881" s="7">
        <f t="shared" si="815"/>
        <v>1</v>
      </c>
      <c r="G2881" s="7">
        <f t="shared" si="816"/>
        <v>1.9967654909500556</v>
      </c>
      <c r="H2881" s="7">
        <f t="shared" si="817"/>
        <v>2.0364982896307735</v>
      </c>
      <c r="I2881" s="12"/>
      <c r="J2881" s="12"/>
      <c r="K2881" s="7">
        <f t="shared" si="818"/>
        <v>0</v>
      </c>
      <c r="L2881" s="7">
        <f t="shared" si="819"/>
        <v>0</v>
      </c>
      <c r="M2881" s="15" t="e">
        <f t="shared" si="820"/>
        <v>#DIV/0!</v>
      </c>
      <c r="N2881" s="15" t="e">
        <f t="shared" si="821"/>
        <v>#DIV/0!</v>
      </c>
      <c r="O2881" s="12">
        <f t="shared" si="822"/>
        <v>0</v>
      </c>
      <c r="P2881" s="12">
        <f t="shared" si="823"/>
        <v>0</v>
      </c>
      <c r="Q2881" t="s">
        <v>90</v>
      </c>
      <c r="R2881" t="s">
        <v>227</v>
      </c>
      <c r="S2881" t="s">
        <v>267</v>
      </c>
      <c r="T2881" s="8" t="s">
        <v>28</v>
      </c>
      <c r="U2881" s="8" t="s">
        <v>361</v>
      </c>
      <c r="V2881" t="s">
        <v>594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13"/>
        <v>1.8436399663095469</v>
      </c>
      <c r="D2882" s="14">
        <f t="shared" si="814"/>
        <v>2.2105439746932789</v>
      </c>
      <c r="F2882" s="7">
        <f t="shared" si="815"/>
        <v>1</v>
      </c>
      <c r="G2882" s="7">
        <f t="shared" si="816"/>
        <v>1.8436399663095469</v>
      </c>
      <c r="H2882" s="7">
        <f t="shared" si="817"/>
        <v>2.2105439746932789</v>
      </c>
      <c r="I2882" s="12"/>
      <c r="J2882" s="12"/>
      <c r="K2882" s="7">
        <f t="shared" si="818"/>
        <v>0</v>
      </c>
      <c r="L2882" s="7">
        <f t="shared" si="819"/>
        <v>0</v>
      </c>
      <c r="M2882" s="15" t="e">
        <f t="shared" si="820"/>
        <v>#DIV/0!</v>
      </c>
      <c r="N2882" s="15" t="e">
        <f t="shared" si="821"/>
        <v>#DIV/0!</v>
      </c>
      <c r="O2882" s="12">
        <f t="shared" si="822"/>
        <v>0</v>
      </c>
      <c r="P2882" s="12">
        <f t="shared" si="823"/>
        <v>0</v>
      </c>
      <c r="Q2882" t="s">
        <v>170</v>
      </c>
      <c r="R2882" t="s">
        <v>44</v>
      </c>
      <c r="S2882" t="s">
        <v>260</v>
      </c>
      <c r="T2882" s="8" t="s">
        <v>17</v>
      </c>
      <c r="U2882" s="8" t="s">
        <v>361</v>
      </c>
      <c r="V2882" t="s">
        <v>594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13"/>
        <v>2.8196223780306258</v>
      </c>
      <c r="D2883" s="14">
        <f t="shared" si="814"/>
        <v>1.5524423251498973</v>
      </c>
      <c r="F2883" s="7">
        <f t="shared" si="815"/>
        <v>1</v>
      </c>
      <c r="G2883" s="7">
        <f t="shared" si="816"/>
        <v>2.8196223780306258</v>
      </c>
      <c r="H2883" s="7">
        <f t="shared" si="817"/>
        <v>1.5524423251498973</v>
      </c>
      <c r="I2883" s="12"/>
      <c r="J2883" s="12"/>
      <c r="K2883" s="7">
        <f t="shared" si="818"/>
        <v>0</v>
      </c>
      <c r="L2883" s="7">
        <f t="shared" si="819"/>
        <v>0</v>
      </c>
      <c r="M2883" s="15" t="e">
        <f t="shared" si="820"/>
        <v>#DIV/0!</v>
      </c>
      <c r="N2883" s="15" t="e">
        <f t="shared" si="821"/>
        <v>#DIV/0!</v>
      </c>
      <c r="O2883" s="12">
        <f t="shared" si="822"/>
        <v>0</v>
      </c>
      <c r="P2883" s="12">
        <f t="shared" si="823"/>
        <v>0</v>
      </c>
      <c r="Q2883" t="s">
        <v>102</v>
      </c>
      <c r="R2883" t="s">
        <v>176</v>
      </c>
      <c r="S2883" t="s">
        <v>261</v>
      </c>
      <c r="T2883" s="8" t="s">
        <v>17</v>
      </c>
      <c r="U2883" s="8" t="s">
        <v>361</v>
      </c>
      <c r="V2883" t="s">
        <v>594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13"/>
        <v>1.563775632364887</v>
      </c>
      <c r="D2884" s="14">
        <f t="shared" si="814"/>
        <v>2.8020669934765317</v>
      </c>
      <c r="F2884" s="7">
        <f t="shared" si="815"/>
        <v>1</v>
      </c>
      <c r="G2884" s="7">
        <f t="shared" si="816"/>
        <v>1.563775632364887</v>
      </c>
      <c r="H2884" s="7">
        <f t="shared" si="817"/>
        <v>2.8020669934765317</v>
      </c>
      <c r="I2884" s="12"/>
      <c r="J2884" s="12"/>
      <c r="K2884" s="7">
        <f t="shared" si="818"/>
        <v>0</v>
      </c>
      <c r="L2884" s="7">
        <f t="shared" si="819"/>
        <v>0</v>
      </c>
      <c r="M2884" s="15" t="e">
        <f t="shared" si="820"/>
        <v>#DIV/0!</v>
      </c>
      <c r="N2884" s="15" t="e">
        <f t="shared" si="821"/>
        <v>#DIV/0!</v>
      </c>
      <c r="O2884" s="12">
        <f t="shared" si="822"/>
        <v>0</v>
      </c>
      <c r="P2884" s="12">
        <f t="shared" si="823"/>
        <v>0</v>
      </c>
      <c r="Q2884" t="s">
        <v>281</v>
      </c>
      <c r="R2884" t="s">
        <v>175</v>
      </c>
      <c r="S2884" t="s">
        <v>261</v>
      </c>
      <c r="T2884" s="8" t="s">
        <v>17</v>
      </c>
      <c r="U2884" s="8" t="s">
        <v>361</v>
      </c>
      <c r="V2884" t="s">
        <v>594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13"/>
        <v>1.5399756207381556</v>
      </c>
      <c r="D2885" s="14">
        <f t="shared" si="814"/>
        <v>2.8824766934745756</v>
      </c>
      <c r="F2885" s="7">
        <f t="shared" si="815"/>
        <v>1</v>
      </c>
      <c r="G2885" s="7">
        <f t="shared" si="816"/>
        <v>1.5399756207381556</v>
      </c>
      <c r="H2885" s="7">
        <f t="shared" si="817"/>
        <v>2.8824766934745756</v>
      </c>
      <c r="I2885" s="12"/>
      <c r="J2885" s="12"/>
      <c r="K2885" s="7">
        <f t="shared" si="818"/>
        <v>0</v>
      </c>
      <c r="L2885" s="7">
        <f t="shared" si="819"/>
        <v>0</v>
      </c>
      <c r="M2885" s="15" t="e">
        <f t="shared" si="820"/>
        <v>#DIV/0!</v>
      </c>
      <c r="N2885" s="15" t="e">
        <f t="shared" si="821"/>
        <v>#DIV/0!</v>
      </c>
      <c r="O2885" s="12">
        <f t="shared" si="822"/>
        <v>0</v>
      </c>
      <c r="P2885" s="12">
        <f t="shared" si="823"/>
        <v>0</v>
      </c>
      <c r="Q2885" t="s">
        <v>109</v>
      </c>
      <c r="R2885" t="s">
        <v>51</v>
      </c>
      <c r="S2885" t="s">
        <v>262</v>
      </c>
      <c r="T2885" s="8" t="s">
        <v>20</v>
      </c>
      <c r="U2885" s="8" t="s">
        <v>367</v>
      </c>
      <c r="V2885" t="s">
        <v>594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13"/>
        <v>2.7827640596843874</v>
      </c>
      <c r="D2886" s="14">
        <f t="shared" si="814"/>
        <v>1.5619753162893637</v>
      </c>
      <c r="F2886" s="7">
        <f t="shared" si="815"/>
        <v>1</v>
      </c>
      <c r="G2886" s="7">
        <f t="shared" si="816"/>
        <v>2.7827640596843874</v>
      </c>
      <c r="H2886" s="7">
        <f t="shared" si="817"/>
        <v>1.5619753162893637</v>
      </c>
      <c r="I2886" s="12"/>
      <c r="J2886" s="12"/>
      <c r="K2886" s="7">
        <f t="shared" si="818"/>
        <v>0</v>
      </c>
      <c r="L2886" s="7">
        <f t="shared" si="819"/>
        <v>0</v>
      </c>
      <c r="M2886" s="15" t="e">
        <f t="shared" si="820"/>
        <v>#DIV/0!</v>
      </c>
      <c r="N2886" s="15" t="e">
        <f t="shared" si="821"/>
        <v>#DIV/0!</v>
      </c>
      <c r="O2886" s="12">
        <f t="shared" si="822"/>
        <v>0</v>
      </c>
      <c r="P2886" s="12">
        <f t="shared" si="823"/>
        <v>0</v>
      </c>
      <c r="Q2886" t="s">
        <v>249</v>
      </c>
      <c r="R2886" t="s">
        <v>123</v>
      </c>
      <c r="S2886" t="s">
        <v>257</v>
      </c>
      <c r="T2886" s="8" t="s">
        <v>19</v>
      </c>
      <c r="U2886" s="8" t="s">
        <v>367</v>
      </c>
      <c r="V2886" t="s">
        <v>595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5">
        <v>0.26486346118400217</v>
      </c>
      <c r="B2887" s="35">
        <v>0.73494381435751632</v>
      </c>
      <c r="C2887" s="31">
        <f t="shared" si="813"/>
        <v>3.7755302129246671</v>
      </c>
      <c r="D2887" s="32">
        <f t="shared" si="814"/>
        <v>1.3606482297890952</v>
      </c>
      <c r="F2887" s="34">
        <f t="shared" si="815"/>
        <v>1</v>
      </c>
      <c r="G2887" s="34">
        <f t="shared" si="816"/>
        <v>3.7755302129246671</v>
      </c>
      <c r="H2887" s="34">
        <f t="shared" si="817"/>
        <v>1.3606482297890952</v>
      </c>
      <c r="K2887" s="34">
        <f t="shared" si="818"/>
        <v>0</v>
      </c>
      <c r="L2887" s="34">
        <f t="shared" si="819"/>
        <v>0</v>
      </c>
      <c r="M2887" s="35" t="e">
        <f t="shared" si="820"/>
        <v>#DIV/0!</v>
      </c>
      <c r="N2887" s="35" t="e">
        <f t="shared" si="821"/>
        <v>#DIV/0!</v>
      </c>
      <c r="O2887" s="17">
        <f t="shared" si="822"/>
        <v>0</v>
      </c>
      <c r="P2887" s="17">
        <f t="shared" si="823"/>
        <v>0</v>
      </c>
      <c r="Q2887" s="17" t="s">
        <v>216</v>
      </c>
      <c r="R2887" s="17" t="s">
        <v>58</v>
      </c>
      <c r="S2887" s="17" t="s">
        <v>257</v>
      </c>
      <c r="T2887" s="36" t="s">
        <v>19</v>
      </c>
      <c r="U2887" s="36" t="s">
        <v>367</v>
      </c>
      <c r="V2887" s="17" t="s">
        <v>595</v>
      </c>
      <c r="W2887" s="36"/>
      <c r="X2887" s="38"/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13"/>
        <v>2.7122344655203063</v>
      </c>
      <c r="D2888" s="14">
        <f t="shared" si="814"/>
        <v>1.5859973581561968</v>
      </c>
      <c r="F2888" s="7">
        <f t="shared" ref="F2888:F2951" si="824">(E2888/100%) + 1</f>
        <v>1</v>
      </c>
      <c r="G2888" s="7">
        <f t="shared" ref="G2888:G2951" si="825">C2888/F2888</f>
        <v>2.7122344655203063</v>
      </c>
      <c r="H2888" s="7">
        <f t="shared" ref="H2888:H2951" si="826">D2888/F2888</f>
        <v>1.5859973581561968</v>
      </c>
      <c r="K2888" s="7">
        <f t="shared" ref="K2888:K2951" si="827">(I2888*F2888)</f>
        <v>0</v>
      </c>
      <c r="L2888" s="7">
        <f t="shared" ref="L2888:L2951" si="828">(J2888*F2888)</f>
        <v>0</v>
      </c>
      <c r="M2888" s="15" t="e">
        <f t="shared" ref="M2888:M2951" si="829">(1/K2888)</f>
        <v>#DIV/0!</v>
      </c>
      <c r="N2888" s="15" t="e">
        <f t="shared" ref="N2888:N2951" si="830">(1/L2888)</f>
        <v>#DIV/0!</v>
      </c>
      <c r="O2888" s="12">
        <f t="shared" ref="O2888:O2951" si="831">(I2888/G2888)</f>
        <v>0</v>
      </c>
      <c r="P2888" s="12">
        <f t="shared" ref="P2888:P2951" si="832">(J2888/H2888)</f>
        <v>0</v>
      </c>
      <c r="Q2888" t="s">
        <v>99</v>
      </c>
      <c r="R2888" t="s">
        <v>43</v>
      </c>
      <c r="S2888" t="s">
        <v>260</v>
      </c>
      <c r="T2888" s="8" t="s">
        <v>19</v>
      </c>
      <c r="U2888" s="8" t="s">
        <v>367</v>
      </c>
      <c r="V2888" t="s">
        <v>595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13"/>
        <v>2.1804777050302659</v>
      </c>
      <c r="D2889" s="14">
        <f t="shared" si="814"/>
        <v>1.8542071895056722</v>
      </c>
      <c r="F2889" s="7">
        <f t="shared" si="824"/>
        <v>1</v>
      </c>
      <c r="G2889" s="7">
        <f t="shared" si="825"/>
        <v>2.1804777050302659</v>
      </c>
      <c r="H2889" s="7">
        <f t="shared" si="826"/>
        <v>1.8542071895056722</v>
      </c>
      <c r="K2889" s="7">
        <f t="shared" si="827"/>
        <v>0</v>
      </c>
      <c r="L2889" s="7">
        <f t="shared" si="828"/>
        <v>0</v>
      </c>
      <c r="M2889" s="15" t="e">
        <f t="shared" si="829"/>
        <v>#DIV/0!</v>
      </c>
      <c r="N2889" s="15" t="e">
        <f t="shared" si="830"/>
        <v>#DIV/0!</v>
      </c>
      <c r="O2889" s="12">
        <f t="shared" si="831"/>
        <v>0</v>
      </c>
      <c r="P2889" s="12">
        <f t="shared" si="832"/>
        <v>0</v>
      </c>
      <c r="Q2889" t="s">
        <v>225</v>
      </c>
      <c r="R2889" t="s">
        <v>91</v>
      </c>
      <c r="S2889" t="s">
        <v>267</v>
      </c>
      <c r="T2889" s="8" t="s">
        <v>17</v>
      </c>
      <c r="U2889" s="8" t="s">
        <v>361</v>
      </c>
      <c r="V2889" t="s">
        <v>596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13"/>
        <v>2.4391379696765254</v>
      </c>
      <c r="D2890" s="14">
        <f t="shared" si="814"/>
        <v>1.7063927943545818</v>
      </c>
      <c r="F2890" s="7">
        <f t="shared" si="824"/>
        <v>1</v>
      </c>
      <c r="G2890" s="7">
        <f t="shared" si="825"/>
        <v>2.4391379696765254</v>
      </c>
      <c r="H2890" s="7">
        <f t="shared" si="826"/>
        <v>1.7063927943545818</v>
      </c>
      <c r="K2890" s="7">
        <f t="shared" si="827"/>
        <v>0</v>
      </c>
      <c r="L2890" s="7">
        <f t="shared" si="828"/>
        <v>0</v>
      </c>
      <c r="M2890" s="15" t="e">
        <f t="shared" si="829"/>
        <v>#DIV/0!</v>
      </c>
      <c r="N2890" s="15" t="e">
        <f t="shared" si="830"/>
        <v>#DIV/0!</v>
      </c>
      <c r="O2890" s="12">
        <f t="shared" si="831"/>
        <v>0</v>
      </c>
      <c r="P2890" s="12">
        <f t="shared" si="832"/>
        <v>0</v>
      </c>
      <c r="Q2890" t="s">
        <v>303</v>
      </c>
      <c r="R2890" t="s">
        <v>87</v>
      </c>
      <c r="S2890" t="s">
        <v>266</v>
      </c>
      <c r="T2890" s="8" t="s">
        <v>28</v>
      </c>
      <c r="U2890" s="8" t="s">
        <v>361</v>
      </c>
      <c r="V2890" t="s">
        <v>597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13"/>
        <v>1.5569167940872963</v>
      </c>
      <c r="D2891" s="14">
        <f t="shared" si="814"/>
        <v>2.8950933861180652</v>
      </c>
      <c r="F2891" s="7">
        <f t="shared" si="824"/>
        <v>1</v>
      </c>
      <c r="G2891" s="7">
        <f t="shared" si="825"/>
        <v>1.5569167940872963</v>
      </c>
      <c r="H2891" s="7">
        <f t="shared" si="826"/>
        <v>2.8950933861180652</v>
      </c>
      <c r="K2891" s="7">
        <f t="shared" si="827"/>
        <v>0</v>
      </c>
      <c r="L2891" s="7">
        <f t="shared" si="828"/>
        <v>0</v>
      </c>
      <c r="M2891" s="15" t="e">
        <f t="shared" si="829"/>
        <v>#DIV/0!</v>
      </c>
      <c r="N2891" s="15" t="e">
        <f t="shared" si="830"/>
        <v>#DIV/0!</v>
      </c>
      <c r="O2891" s="12">
        <f t="shared" si="831"/>
        <v>0</v>
      </c>
      <c r="P2891" s="12">
        <f t="shared" si="832"/>
        <v>0</v>
      </c>
      <c r="Q2891" t="s">
        <v>289</v>
      </c>
      <c r="R2891" t="s">
        <v>166</v>
      </c>
      <c r="S2891" t="s">
        <v>267</v>
      </c>
      <c r="T2891" s="8" t="s">
        <v>17</v>
      </c>
      <c r="U2891" s="8" t="s">
        <v>361</v>
      </c>
      <c r="V2891" t="s">
        <v>597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13"/>
        <v>1.9539355186653438</v>
      </c>
      <c r="D2892" s="14">
        <f t="shared" si="814"/>
        <v>2.0562559578302375</v>
      </c>
      <c r="F2892" s="7">
        <f t="shared" si="824"/>
        <v>1</v>
      </c>
      <c r="G2892" s="7">
        <f t="shared" si="825"/>
        <v>1.9539355186653438</v>
      </c>
      <c r="H2892" s="7">
        <f t="shared" si="826"/>
        <v>2.0562559578302375</v>
      </c>
      <c r="K2892" s="7">
        <f t="shared" si="827"/>
        <v>0</v>
      </c>
      <c r="L2892" s="7">
        <f t="shared" si="828"/>
        <v>0</v>
      </c>
      <c r="M2892" s="15" t="e">
        <f t="shared" si="829"/>
        <v>#DIV/0!</v>
      </c>
      <c r="N2892" s="15" t="e">
        <f t="shared" si="830"/>
        <v>#DIV/0!</v>
      </c>
      <c r="O2892" s="12">
        <f t="shared" si="831"/>
        <v>0</v>
      </c>
      <c r="P2892" s="12">
        <f t="shared" si="832"/>
        <v>0</v>
      </c>
      <c r="Q2892" t="s">
        <v>54</v>
      </c>
      <c r="R2892" t="s">
        <v>125</v>
      </c>
      <c r="S2892" t="s">
        <v>257</v>
      </c>
      <c r="T2892" s="8" t="s">
        <v>17</v>
      </c>
      <c r="U2892" s="8" t="s">
        <v>361</v>
      </c>
      <c r="V2892" t="s">
        <v>597</v>
      </c>
      <c r="Z2892" t="s">
        <v>504</v>
      </c>
      <c r="AA2892">
        <v>1</v>
      </c>
      <c r="AB2892">
        <v>-8</v>
      </c>
    </row>
    <row r="2893" spans="1:28" x14ac:dyDescent="0.25">
      <c r="A2893" s="6" t="e">
        <v>#N/A</v>
      </c>
      <c r="B2893" s="6" t="e">
        <v>#N/A</v>
      </c>
      <c r="C2893" s="13" t="e">
        <f t="shared" si="813"/>
        <v>#N/A</v>
      </c>
      <c r="D2893" s="14" t="e">
        <f t="shared" si="814"/>
        <v>#N/A</v>
      </c>
      <c r="F2893" s="7">
        <f t="shared" si="824"/>
        <v>1</v>
      </c>
      <c r="G2893" s="7" t="e">
        <f t="shared" si="825"/>
        <v>#N/A</v>
      </c>
      <c r="H2893" s="7" t="e">
        <f t="shared" si="826"/>
        <v>#N/A</v>
      </c>
      <c r="K2893" s="7">
        <f t="shared" si="827"/>
        <v>0</v>
      </c>
      <c r="L2893" s="7">
        <f t="shared" si="828"/>
        <v>0</v>
      </c>
      <c r="M2893" s="15" t="e">
        <f t="shared" si="829"/>
        <v>#DIV/0!</v>
      </c>
      <c r="N2893" s="15" t="e">
        <f t="shared" si="830"/>
        <v>#DIV/0!</v>
      </c>
      <c r="O2893" s="12" t="e">
        <f t="shared" si="831"/>
        <v>#N/A</v>
      </c>
      <c r="P2893" s="12" t="e">
        <f t="shared" si="832"/>
        <v>#N/A</v>
      </c>
      <c r="Q2893" t="s">
        <v>569</v>
      </c>
      <c r="R2893" t="s">
        <v>53</v>
      </c>
      <c r="S2893" t="s">
        <v>257</v>
      </c>
      <c r="T2893" s="8" t="e">
        <v>#N/A</v>
      </c>
      <c r="U2893" s="8" t="e">
        <v>#N/A</v>
      </c>
      <c r="V2893" t="s">
        <v>597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13"/>
        <v>1.7048122301480577</v>
      </c>
      <c r="D2894" s="14">
        <f t="shared" si="814"/>
        <v>2.4528312735118218</v>
      </c>
      <c r="F2894" s="7">
        <f t="shared" si="824"/>
        <v>1</v>
      </c>
      <c r="G2894" s="7">
        <f t="shared" si="825"/>
        <v>1.7048122301480577</v>
      </c>
      <c r="H2894" s="7">
        <f t="shared" si="826"/>
        <v>2.4528312735118218</v>
      </c>
      <c r="K2894" s="7">
        <f t="shared" si="827"/>
        <v>0</v>
      </c>
      <c r="L2894" s="7">
        <f t="shared" si="828"/>
        <v>0</v>
      </c>
      <c r="M2894" s="15" t="e">
        <f t="shared" si="829"/>
        <v>#DIV/0!</v>
      </c>
      <c r="N2894" s="15" t="e">
        <f t="shared" si="830"/>
        <v>#DIV/0!</v>
      </c>
      <c r="O2894" s="12">
        <f t="shared" si="831"/>
        <v>0</v>
      </c>
      <c r="P2894" s="12">
        <f t="shared" si="832"/>
        <v>0</v>
      </c>
      <c r="Q2894" t="s">
        <v>472</v>
      </c>
      <c r="R2894" t="s">
        <v>285</v>
      </c>
      <c r="S2894" t="s">
        <v>297</v>
      </c>
      <c r="T2894" s="8" t="s">
        <v>16</v>
      </c>
      <c r="U2894" s="8" t="s">
        <v>360</v>
      </c>
      <c r="V2894" t="s">
        <v>597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13"/>
        <v>1.8968816586145258</v>
      </c>
      <c r="D2895" s="14">
        <f t="shared" si="814"/>
        <v>2.1204773456317296</v>
      </c>
      <c r="F2895" s="7">
        <f t="shared" si="824"/>
        <v>1</v>
      </c>
      <c r="G2895" s="7">
        <f t="shared" si="825"/>
        <v>1.8968816586145258</v>
      </c>
      <c r="H2895" s="7">
        <f t="shared" si="826"/>
        <v>2.1204773456317296</v>
      </c>
      <c r="K2895" s="7">
        <f t="shared" si="827"/>
        <v>0</v>
      </c>
      <c r="L2895" s="7">
        <f t="shared" si="828"/>
        <v>0</v>
      </c>
      <c r="M2895" s="15" t="e">
        <f t="shared" si="829"/>
        <v>#DIV/0!</v>
      </c>
      <c r="N2895" s="15" t="e">
        <f t="shared" si="830"/>
        <v>#DIV/0!</v>
      </c>
      <c r="O2895" s="12">
        <f t="shared" si="831"/>
        <v>0</v>
      </c>
      <c r="P2895" s="12">
        <f t="shared" si="832"/>
        <v>0</v>
      </c>
      <c r="Q2895" t="s">
        <v>296</v>
      </c>
      <c r="R2895" t="s">
        <v>293</v>
      </c>
      <c r="S2895" t="s">
        <v>297</v>
      </c>
      <c r="T2895" s="8" t="s">
        <v>19</v>
      </c>
      <c r="U2895" s="8" t="s">
        <v>367</v>
      </c>
      <c r="V2895" t="s">
        <v>597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13"/>
        <v>2.8606514322730692</v>
      </c>
      <c r="D2896" s="14">
        <f t="shared" si="814"/>
        <v>1.5381478052337791</v>
      </c>
      <c r="F2896" s="7">
        <f t="shared" si="824"/>
        <v>1</v>
      </c>
      <c r="G2896" s="7">
        <f t="shared" si="825"/>
        <v>2.8606514322730692</v>
      </c>
      <c r="H2896" s="7">
        <f t="shared" si="826"/>
        <v>1.5381478052337791</v>
      </c>
      <c r="K2896" s="7">
        <f t="shared" si="827"/>
        <v>0</v>
      </c>
      <c r="L2896" s="7">
        <f t="shared" si="828"/>
        <v>0</v>
      </c>
      <c r="M2896" s="15" t="e">
        <f t="shared" si="829"/>
        <v>#DIV/0!</v>
      </c>
      <c r="N2896" s="15" t="e">
        <f t="shared" si="830"/>
        <v>#DIV/0!</v>
      </c>
      <c r="O2896" s="12">
        <f t="shared" si="831"/>
        <v>0</v>
      </c>
      <c r="P2896" s="12">
        <f t="shared" si="832"/>
        <v>0</v>
      </c>
      <c r="Q2896" t="s">
        <v>290</v>
      </c>
      <c r="R2896" t="s">
        <v>287</v>
      </c>
      <c r="S2896" t="s">
        <v>297</v>
      </c>
      <c r="T2896" s="8" t="s">
        <v>19</v>
      </c>
      <c r="U2896" s="8" t="s">
        <v>367</v>
      </c>
      <c r="V2896" t="s">
        <v>597</v>
      </c>
      <c r="Z2896" t="s">
        <v>503</v>
      </c>
      <c r="AA2896">
        <v>-4</v>
      </c>
      <c r="AB2896">
        <v>2</v>
      </c>
    </row>
    <row r="2897" spans="1:28" x14ac:dyDescent="0.25">
      <c r="A2897" s="6" t="e">
        <v>#N/A</v>
      </c>
      <c r="B2897" s="6" t="e">
        <v>#N/A</v>
      </c>
      <c r="C2897" s="13" t="e">
        <f t="shared" si="813"/>
        <v>#N/A</v>
      </c>
      <c r="D2897" s="14" t="e">
        <f t="shared" si="814"/>
        <v>#N/A</v>
      </c>
      <c r="F2897" s="7">
        <f t="shared" si="824"/>
        <v>1</v>
      </c>
      <c r="G2897" s="7" t="e">
        <f t="shared" si="825"/>
        <v>#N/A</v>
      </c>
      <c r="H2897" s="7" t="e">
        <f t="shared" si="826"/>
        <v>#N/A</v>
      </c>
      <c r="K2897" s="7">
        <f t="shared" si="827"/>
        <v>0</v>
      </c>
      <c r="L2897" s="7">
        <f t="shared" si="828"/>
        <v>0</v>
      </c>
      <c r="M2897" s="15" t="e">
        <f t="shared" si="829"/>
        <v>#DIV/0!</v>
      </c>
      <c r="N2897" s="15" t="e">
        <f t="shared" si="830"/>
        <v>#DIV/0!</v>
      </c>
      <c r="O2897" s="12" t="e">
        <f t="shared" si="831"/>
        <v>#N/A</v>
      </c>
      <c r="P2897" s="12" t="e">
        <f t="shared" si="832"/>
        <v>#N/A</v>
      </c>
      <c r="Q2897" t="s">
        <v>565</v>
      </c>
      <c r="R2897" t="s">
        <v>284</v>
      </c>
      <c r="S2897" t="s">
        <v>297</v>
      </c>
      <c r="T2897" s="8" t="e">
        <v>#N/A</v>
      </c>
      <c r="U2897" s="8" t="e">
        <v>#N/A</v>
      </c>
      <c r="V2897" t="s">
        <v>597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13"/>
        <v>3.009053145646758</v>
      </c>
      <c r="D2898" s="14">
        <f t="shared" si="814"/>
        <v>1.4990721852507907</v>
      </c>
      <c r="F2898" s="7">
        <f t="shared" si="824"/>
        <v>1</v>
      </c>
      <c r="G2898" s="7">
        <f t="shared" si="825"/>
        <v>3.009053145646758</v>
      </c>
      <c r="H2898" s="7">
        <f t="shared" si="826"/>
        <v>1.4990721852507907</v>
      </c>
      <c r="K2898" s="7">
        <f t="shared" si="827"/>
        <v>0</v>
      </c>
      <c r="L2898" s="7">
        <f t="shared" si="828"/>
        <v>0</v>
      </c>
      <c r="M2898" s="15" t="e">
        <f t="shared" si="829"/>
        <v>#DIV/0!</v>
      </c>
      <c r="N2898" s="15" t="e">
        <f t="shared" si="830"/>
        <v>#DIV/0!</v>
      </c>
      <c r="O2898" s="12">
        <f t="shared" si="831"/>
        <v>0</v>
      </c>
      <c r="P2898" s="12">
        <f t="shared" si="832"/>
        <v>0</v>
      </c>
      <c r="Q2898" t="s">
        <v>292</v>
      </c>
      <c r="R2898" t="s">
        <v>286</v>
      </c>
      <c r="S2898" t="s">
        <v>297</v>
      </c>
      <c r="T2898" s="8" t="s">
        <v>19</v>
      </c>
      <c r="U2898" s="8" t="s">
        <v>367</v>
      </c>
      <c r="V2898" t="s">
        <v>597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13"/>
        <v>2.4391379696765254</v>
      </c>
      <c r="D2899" s="14">
        <f t="shared" si="814"/>
        <v>1.7063927943545818</v>
      </c>
      <c r="F2899" s="7">
        <f t="shared" si="824"/>
        <v>1</v>
      </c>
      <c r="G2899" s="7">
        <f t="shared" si="825"/>
        <v>2.4391379696765254</v>
      </c>
      <c r="H2899" s="7">
        <f t="shared" si="826"/>
        <v>1.7063927943545818</v>
      </c>
      <c r="K2899" s="7">
        <f t="shared" si="827"/>
        <v>0</v>
      </c>
      <c r="L2899" s="7">
        <f t="shared" si="828"/>
        <v>0</v>
      </c>
      <c r="M2899" s="15" t="e">
        <f t="shared" si="829"/>
        <v>#DIV/0!</v>
      </c>
      <c r="N2899" s="15" t="e">
        <f t="shared" si="830"/>
        <v>#DIV/0!</v>
      </c>
      <c r="O2899" s="12">
        <f t="shared" si="831"/>
        <v>0</v>
      </c>
      <c r="P2899" s="12">
        <f t="shared" si="832"/>
        <v>0</v>
      </c>
      <c r="Q2899" t="s">
        <v>303</v>
      </c>
      <c r="R2899" t="s">
        <v>87</v>
      </c>
      <c r="S2899" t="s">
        <v>266</v>
      </c>
      <c r="T2899" s="8" t="s">
        <v>28</v>
      </c>
      <c r="U2899" s="8" t="s">
        <v>361</v>
      </c>
      <c r="V2899" t="s">
        <v>597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13"/>
        <v>2.4760099656704151</v>
      </c>
      <c r="D2900" s="14">
        <f t="shared" si="814"/>
        <v>1.6786792916852029</v>
      </c>
      <c r="F2900" s="7">
        <f t="shared" si="824"/>
        <v>1</v>
      </c>
      <c r="G2900" s="7">
        <f t="shared" si="825"/>
        <v>2.4760099656704151</v>
      </c>
      <c r="H2900" s="7">
        <f t="shared" si="826"/>
        <v>1.6786792916852029</v>
      </c>
      <c r="K2900" s="7">
        <f t="shared" si="827"/>
        <v>0</v>
      </c>
      <c r="L2900" s="7">
        <f t="shared" si="828"/>
        <v>0</v>
      </c>
      <c r="M2900" s="15" t="e">
        <f t="shared" si="829"/>
        <v>#DIV/0!</v>
      </c>
      <c r="N2900" s="15" t="e">
        <f t="shared" si="830"/>
        <v>#DIV/0!</v>
      </c>
      <c r="O2900" s="12">
        <f t="shared" si="831"/>
        <v>0</v>
      </c>
      <c r="P2900" s="12">
        <f t="shared" si="832"/>
        <v>0</v>
      </c>
      <c r="Q2900" t="s">
        <v>230</v>
      </c>
      <c r="R2900" t="s">
        <v>172</v>
      </c>
      <c r="S2900" t="s">
        <v>260</v>
      </c>
      <c r="T2900" s="8" t="s">
        <v>19</v>
      </c>
      <c r="U2900" s="8" t="s">
        <v>367</v>
      </c>
      <c r="V2900" t="s">
        <v>597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13"/>
        <v>1.4572572168804534</v>
      </c>
      <c r="D2901" s="14">
        <f t="shared" si="814"/>
        <v>3.6853513992199445</v>
      </c>
      <c r="F2901" s="7">
        <f t="shared" si="824"/>
        <v>1</v>
      </c>
      <c r="G2901" s="7">
        <f t="shared" si="825"/>
        <v>1.4572572168804534</v>
      </c>
      <c r="H2901" s="7">
        <f t="shared" si="826"/>
        <v>3.6853513992199445</v>
      </c>
      <c r="K2901" s="7">
        <f t="shared" si="827"/>
        <v>0</v>
      </c>
      <c r="L2901" s="7">
        <f t="shared" si="828"/>
        <v>0</v>
      </c>
      <c r="M2901" s="15" t="e">
        <f t="shared" si="829"/>
        <v>#DIV/0!</v>
      </c>
      <c r="N2901" s="15" t="e">
        <f t="shared" si="830"/>
        <v>#DIV/0!</v>
      </c>
      <c r="O2901" s="12">
        <f t="shared" si="831"/>
        <v>0</v>
      </c>
      <c r="P2901" s="12">
        <f t="shared" si="832"/>
        <v>0</v>
      </c>
      <c r="Q2901" t="s">
        <v>173</v>
      </c>
      <c r="R2901" t="s">
        <v>229</v>
      </c>
      <c r="S2901" t="s">
        <v>260</v>
      </c>
      <c r="T2901" s="8" t="s">
        <v>36</v>
      </c>
      <c r="U2901" s="8" t="s">
        <v>361</v>
      </c>
      <c r="V2901" t="s">
        <v>597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13"/>
        <v>5.6962156461361388</v>
      </c>
      <c r="D2902" s="14">
        <f t="shared" si="814"/>
        <v>1.2129757974052588</v>
      </c>
      <c r="F2902" s="7">
        <f t="shared" si="824"/>
        <v>1</v>
      </c>
      <c r="G2902" s="7">
        <f t="shared" si="825"/>
        <v>5.6962156461361388</v>
      </c>
      <c r="H2902" s="7">
        <f t="shared" si="826"/>
        <v>1.2129757974052588</v>
      </c>
      <c r="K2902" s="7">
        <f t="shared" si="827"/>
        <v>0</v>
      </c>
      <c r="L2902" s="7">
        <f t="shared" si="828"/>
        <v>0</v>
      </c>
      <c r="M2902" s="15" t="e">
        <f t="shared" si="829"/>
        <v>#DIV/0!</v>
      </c>
      <c r="N2902" s="15" t="e">
        <f t="shared" si="830"/>
        <v>#DIV/0!</v>
      </c>
      <c r="O2902" s="12">
        <f t="shared" si="831"/>
        <v>0</v>
      </c>
      <c r="P2902" s="12">
        <f t="shared" si="832"/>
        <v>0</v>
      </c>
      <c r="Q2902" t="s">
        <v>102</v>
      </c>
      <c r="R2902" t="s">
        <v>48</v>
      </c>
      <c r="S2902" t="s">
        <v>261</v>
      </c>
      <c r="T2902" s="8" t="s">
        <v>19</v>
      </c>
      <c r="U2902" s="8" t="s">
        <v>367</v>
      </c>
      <c r="V2902" t="s">
        <v>597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13"/>
        <v>1.9079996478652872</v>
      </c>
      <c r="D2903" s="14">
        <f t="shared" si="814"/>
        <v>2.1069507158780958</v>
      </c>
      <c r="F2903" s="7">
        <f t="shared" si="824"/>
        <v>1</v>
      </c>
      <c r="G2903" s="7">
        <f t="shared" si="825"/>
        <v>1.9079996478652872</v>
      </c>
      <c r="H2903" s="7">
        <f t="shared" si="826"/>
        <v>2.1069507158780958</v>
      </c>
      <c r="K2903" s="7">
        <f t="shared" si="827"/>
        <v>0</v>
      </c>
      <c r="L2903" s="7">
        <f t="shared" si="828"/>
        <v>0</v>
      </c>
      <c r="M2903" s="15" t="e">
        <f t="shared" si="829"/>
        <v>#DIV/0!</v>
      </c>
      <c r="N2903" s="15" t="e">
        <f t="shared" si="830"/>
        <v>#DIV/0!</v>
      </c>
      <c r="O2903" s="12">
        <f t="shared" si="831"/>
        <v>0</v>
      </c>
      <c r="P2903" s="12">
        <f t="shared" si="832"/>
        <v>0</v>
      </c>
      <c r="Q2903" t="s">
        <v>101</v>
      </c>
      <c r="R2903" t="s">
        <v>178</v>
      </c>
      <c r="S2903" t="s">
        <v>261</v>
      </c>
      <c r="T2903" s="8" t="s">
        <v>19</v>
      </c>
      <c r="U2903" s="8" t="s">
        <v>367</v>
      </c>
      <c r="V2903" t="s">
        <v>597</v>
      </c>
      <c r="Z2903" t="s">
        <v>503</v>
      </c>
      <c r="AA2903">
        <v>-5</v>
      </c>
      <c r="AB2903">
        <v>12</v>
      </c>
    </row>
    <row r="2904" spans="1:28" x14ac:dyDescent="0.25">
      <c r="A2904" s="6" t="e">
        <v>#N/A</v>
      </c>
      <c r="B2904" s="6" t="e">
        <v>#N/A</v>
      </c>
      <c r="C2904" s="13" t="e">
        <f t="shared" si="813"/>
        <v>#N/A</v>
      </c>
      <c r="D2904" s="14" t="e">
        <f t="shared" si="814"/>
        <v>#N/A</v>
      </c>
      <c r="F2904" s="7">
        <f t="shared" si="824"/>
        <v>1</v>
      </c>
      <c r="G2904" s="7" t="e">
        <f t="shared" si="825"/>
        <v>#N/A</v>
      </c>
      <c r="H2904" s="7" t="e">
        <f t="shared" si="826"/>
        <v>#N/A</v>
      </c>
      <c r="K2904" s="7">
        <f t="shared" si="827"/>
        <v>0</v>
      </c>
      <c r="L2904" s="7">
        <f t="shared" si="828"/>
        <v>0</v>
      </c>
      <c r="M2904" s="15" t="e">
        <f t="shared" si="829"/>
        <v>#DIV/0!</v>
      </c>
      <c r="N2904" s="15" t="e">
        <f t="shared" si="830"/>
        <v>#DIV/0!</v>
      </c>
      <c r="O2904" s="12" t="e">
        <f t="shared" si="831"/>
        <v>#N/A</v>
      </c>
      <c r="P2904" s="12" t="e">
        <f t="shared" si="832"/>
        <v>#N/A</v>
      </c>
      <c r="Q2904" t="s">
        <v>568</v>
      </c>
      <c r="R2904" t="s">
        <v>126</v>
      </c>
      <c r="S2904" t="s">
        <v>257</v>
      </c>
      <c r="T2904" s="8" t="e">
        <v>#N/A</v>
      </c>
      <c r="U2904" s="8" t="e">
        <v>#N/A</v>
      </c>
      <c r="V2904" t="s">
        <v>598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13"/>
        <v>2.9183293074256262</v>
      </c>
      <c r="D2905" s="14">
        <f t="shared" si="814"/>
        <v>1.521785202909036</v>
      </c>
      <c r="F2905" s="7">
        <f t="shared" si="824"/>
        <v>1</v>
      </c>
      <c r="G2905" s="7">
        <f t="shared" si="825"/>
        <v>2.9183293074256262</v>
      </c>
      <c r="H2905" s="7">
        <f t="shared" si="826"/>
        <v>1.521785202909036</v>
      </c>
      <c r="K2905" s="7">
        <f t="shared" si="827"/>
        <v>0</v>
      </c>
      <c r="L2905" s="7">
        <f t="shared" si="828"/>
        <v>0</v>
      </c>
      <c r="M2905" s="15" t="e">
        <f t="shared" si="829"/>
        <v>#DIV/0!</v>
      </c>
      <c r="N2905" s="15" t="e">
        <f t="shared" si="830"/>
        <v>#DIV/0!</v>
      </c>
      <c r="O2905" s="12">
        <f t="shared" si="831"/>
        <v>0</v>
      </c>
      <c r="P2905" s="12">
        <f t="shared" si="832"/>
        <v>0</v>
      </c>
      <c r="Q2905" t="s">
        <v>56</v>
      </c>
      <c r="R2905" t="s">
        <v>121</v>
      </c>
      <c r="S2905" t="s">
        <v>257</v>
      </c>
      <c r="T2905" s="8" t="s">
        <v>19</v>
      </c>
      <c r="U2905" s="8" t="s">
        <v>367</v>
      </c>
      <c r="V2905" t="s">
        <v>598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13"/>
        <v>2.2452648871624947</v>
      </c>
      <c r="D2906" s="14">
        <f t="shared" si="814"/>
        <v>1.8050430092211134</v>
      </c>
      <c r="F2906" s="7">
        <f t="shared" si="824"/>
        <v>1</v>
      </c>
      <c r="G2906" s="7">
        <f t="shared" si="825"/>
        <v>2.2452648871624947</v>
      </c>
      <c r="H2906" s="7">
        <f t="shared" si="826"/>
        <v>1.8050430092211134</v>
      </c>
      <c r="K2906" s="7">
        <f t="shared" si="827"/>
        <v>0</v>
      </c>
      <c r="L2906" s="7">
        <f t="shared" si="828"/>
        <v>0</v>
      </c>
      <c r="M2906" s="15" t="e">
        <f t="shared" si="829"/>
        <v>#DIV/0!</v>
      </c>
      <c r="N2906" s="15" t="e">
        <f t="shared" si="830"/>
        <v>#DIV/0!</v>
      </c>
      <c r="O2906" s="12">
        <f t="shared" si="831"/>
        <v>0</v>
      </c>
      <c r="P2906" s="12">
        <f t="shared" si="832"/>
        <v>0</v>
      </c>
      <c r="Q2906" t="s">
        <v>57</v>
      </c>
      <c r="R2906" t="s">
        <v>38</v>
      </c>
      <c r="S2906" t="s">
        <v>257</v>
      </c>
      <c r="T2906" s="8" t="s">
        <v>19</v>
      </c>
      <c r="U2906" s="8" t="s">
        <v>367</v>
      </c>
      <c r="V2906" t="s">
        <v>598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13"/>
        <v>3.0081315085554743</v>
      </c>
      <c r="D2907" s="14">
        <f t="shared" si="814"/>
        <v>1.499858364554326</v>
      </c>
      <c r="F2907" s="7">
        <f t="shared" si="824"/>
        <v>1</v>
      </c>
      <c r="G2907" s="7">
        <f t="shared" si="825"/>
        <v>3.0081315085554743</v>
      </c>
      <c r="H2907" s="7">
        <f t="shared" si="826"/>
        <v>1.499858364554326</v>
      </c>
      <c r="K2907" s="7">
        <f t="shared" si="827"/>
        <v>0</v>
      </c>
      <c r="L2907" s="7">
        <f t="shared" si="828"/>
        <v>0</v>
      </c>
      <c r="M2907" s="15" t="e">
        <f t="shared" si="829"/>
        <v>#DIV/0!</v>
      </c>
      <c r="N2907" s="15" t="e">
        <f t="shared" si="830"/>
        <v>#DIV/0!</v>
      </c>
      <c r="O2907" s="12">
        <f t="shared" si="831"/>
        <v>0</v>
      </c>
      <c r="P2907" s="12">
        <f t="shared" si="832"/>
        <v>0</v>
      </c>
      <c r="Q2907" t="s">
        <v>55</v>
      </c>
      <c r="R2907" t="s">
        <v>130</v>
      </c>
      <c r="S2907" t="s">
        <v>257</v>
      </c>
      <c r="T2907" s="8" t="s">
        <v>19</v>
      </c>
      <c r="U2907" s="8" t="s">
        <v>367</v>
      </c>
      <c r="V2907" t="s">
        <v>598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13"/>
        <v>6.9598544396050395</v>
      </c>
      <c r="D2908" s="14">
        <f t="shared" si="814"/>
        <v>1.1678373726869988</v>
      </c>
      <c r="F2908" s="7">
        <f t="shared" si="824"/>
        <v>1</v>
      </c>
      <c r="G2908" s="7">
        <f t="shared" si="825"/>
        <v>6.9598544396050395</v>
      </c>
      <c r="H2908" s="7">
        <f t="shared" si="826"/>
        <v>1.1678373726869988</v>
      </c>
      <c r="K2908" s="7">
        <f t="shared" si="827"/>
        <v>0</v>
      </c>
      <c r="L2908" s="7">
        <f t="shared" si="828"/>
        <v>0</v>
      </c>
      <c r="M2908" s="15" t="e">
        <f t="shared" si="829"/>
        <v>#DIV/0!</v>
      </c>
      <c r="N2908" s="15" t="e">
        <f t="shared" si="830"/>
        <v>#DIV/0!</v>
      </c>
      <c r="O2908" s="12">
        <f t="shared" si="831"/>
        <v>0</v>
      </c>
      <c r="P2908" s="12">
        <f t="shared" si="832"/>
        <v>0</v>
      </c>
      <c r="Q2908" t="s">
        <v>216</v>
      </c>
      <c r="R2908" t="s">
        <v>59</v>
      </c>
      <c r="S2908" t="s">
        <v>257</v>
      </c>
      <c r="T2908" s="8" t="s">
        <v>35</v>
      </c>
      <c r="U2908" s="8" t="s">
        <v>361</v>
      </c>
      <c r="V2908" t="s">
        <v>598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13"/>
        <v>2.2981187551793325</v>
      </c>
      <c r="D2909" s="14">
        <f t="shared" si="814"/>
        <v>1.7825747345139604</v>
      </c>
      <c r="F2909" s="7">
        <f t="shared" si="824"/>
        <v>1</v>
      </c>
      <c r="G2909" s="7">
        <f t="shared" si="825"/>
        <v>2.2981187551793325</v>
      </c>
      <c r="H2909" s="7">
        <f t="shared" si="826"/>
        <v>1.7825747345139604</v>
      </c>
      <c r="K2909" s="7">
        <f t="shared" si="827"/>
        <v>0</v>
      </c>
      <c r="L2909" s="7">
        <f t="shared" si="828"/>
        <v>0</v>
      </c>
      <c r="M2909" s="15" t="e">
        <f t="shared" si="829"/>
        <v>#DIV/0!</v>
      </c>
      <c r="N2909" s="15" t="e">
        <f t="shared" si="830"/>
        <v>#DIV/0!</v>
      </c>
      <c r="O2909" s="12">
        <f t="shared" si="831"/>
        <v>0</v>
      </c>
      <c r="P2909" s="12">
        <f t="shared" si="832"/>
        <v>0</v>
      </c>
      <c r="Q2909" t="s">
        <v>133</v>
      </c>
      <c r="R2909" t="s">
        <v>61</v>
      </c>
      <c r="S2909" t="s">
        <v>258</v>
      </c>
      <c r="T2909" s="8" t="s">
        <v>28</v>
      </c>
      <c r="U2909" s="8" t="s">
        <v>361</v>
      </c>
      <c r="V2909" t="s">
        <v>598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13"/>
        <v>1.7714683991506754</v>
      </c>
      <c r="D2910" s="14">
        <f t="shared" si="814"/>
        <v>2.3051842344886144</v>
      </c>
      <c r="F2910" s="7">
        <f t="shared" si="824"/>
        <v>1</v>
      </c>
      <c r="G2910" s="7">
        <f t="shared" si="825"/>
        <v>1.7714683991506754</v>
      </c>
      <c r="H2910" s="7">
        <f t="shared" si="826"/>
        <v>2.3051842344886144</v>
      </c>
      <c r="K2910" s="7">
        <f t="shared" si="827"/>
        <v>0</v>
      </c>
      <c r="L2910" s="7">
        <f t="shared" si="828"/>
        <v>0</v>
      </c>
      <c r="M2910" s="15" t="e">
        <f t="shared" si="829"/>
        <v>#DIV/0!</v>
      </c>
      <c r="N2910" s="15" t="e">
        <f t="shared" si="830"/>
        <v>#DIV/0!</v>
      </c>
      <c r="O2910" s="12">
        <f t="shared" si="831"/>
        <v>0</v>
      </c>
      <c r="P2910" s="12">
        <f t="shared" si="832"/>
        <v>0</v>
      </c>
      <c r="Q2910" t="s">
        <v>65</v>
      </c>
      <c r="R2910" t="s">
        <v>66</v>
      </c>
      <c r="S2910" t="s">
        <v>258</v>
      </c>
      <c r="T2910" s="8" t="s">
        <v>19</v>
      </c>
      <c r="U2910" s="8" t="s">
        <v>367</v>
      </c>
      <c r="V2910" t="s">
        <v>598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13"/>
        <v>3.7428420000899498</v>
      </c>
      <c r="D2911" s="14">
        <f t="shared" si="814"/>
        <v>1.3648876742880183</v>
      </c>
      <c r="F2911" s="7">
        <f t="shared" si="824"/>
        <v>1</v>
      </c>
      <c r="G2911" s="7">
        <f t="shared" si="825"/>
        <v>3.7428420000899498</v>
      </c>
      <c r="H2911" s="7">
        <f t="shared" si="826"/>
        <v>1.3648876742880183</v>
      </c>
      <c r="K2911" s="7">
        <f t="shared" si="827"/>
        <v>0</v>
      </c>
      <c r="L2911" s="7">
        <f t="shared" si="828"/>
        <v>0</v>
      </c>
      <c r="M2911" s="15" t="e">
        <f t="shared" si="829"/>
        <v>#DIV/0!</v>
      </c>
      <c r="N2911" s="15" t="e">
        <f t="shared" si="830"/>
        <v>#DIV/0!</v>
      </c>
      <c r="O2911" s="12">
        <f t="shared" si="831"/>
        <v>0</v>
      </c>
      <c r="P2911" s="12">
        <f t="shared" si="832"/>
        <v>0</v>
      </c>
      <c r="Q2911" t="s">
        <v>85</v>
      </c>
      <c r="R2911" t="s">
        <v>322</v>
      </c>
      <c r="S2911" t="s">
        <v>266</v>
      </c>
      <c r="T2911" s="8" t="s">
        <v>19</v>
      </c>
      <c r="U2911" s="8" t="s">
        <v>367</v>
      </c>
      <c r="V2911" t="s">
        <v>598</v>
      </c>
      <c r="Z2911" t="s">
        <v>504</v>
      </c>
      <c r="AA2911">
        <v>-2</v>
      </c>
      <c r="AB2911">
        <v>1</v>
      </c>
    </row>
    <row r="2912" spans="1:28" x14ac:dyDescent="0.25">
      <c r="A2912" s="6" t="e">
        <v>#N/A</v>
      </c>
      <c r="B2912" s="6" t="e">
        <v>#N/A</v>
      </c>
      <c r="C2912" s="13" t="e">
        <f t="shared" si="813"/>
        <v>#N/A</v>
      </c>
      <c r="D2912" s="14" t="e">
        <f t="shared" si="814"/>
        <v>#N/A</v>
      </c>
      <c r="F2912" s="7">
        <f t="shared" si="824"/>
        <v>1</v>
      </c>
      <c r="G2912" s="7" t="e">
        <f t="shared" si="825"/>
        <v>#N/A</v>
      </c>
      <c r="H2912" s="7" t="e">
        <f t="shared" si="826"/>
        <v>#N/A</v>
      </c>
      <c r="K2912" s="7">
        <f t="shared" si="827"/>
        <v>0</v>
      </c>
      <c r="L2912" s="7">
        <f t="shared" si="828"/>
        <v>0</v>
      </c>
      <c r="M2912" s="15" t="e">
        <f t="shared" si="829"/>
        <v>#DIV/0!</v>
      </c>
      <c r="N2912" s="15" t="e">
        <f t="shared" si="830"/>
        <v>#DIV/0!</v>
      </c>
      <c r="O2912" s="12" t="e">
        <f t="shared" si="831"/>
        <v>#N/A</v>
      </c>
      <c r="P2912" s="12" t="e">
        <f t="shared" si="832"/>
        <v>#N/A</v>
      </c>
      <c r="Q2912" t="s">
        <v>567</v>
      </c>
      <c r="R2912" t="s">
        <v>325</v>
      </c>
      <c r="S2912" t="s">
        <v>266</v>
      </c>
      <c r="T2912" s="8" t="e">
        <v>#N/A</v>
      </c>
      <c r="U2912" s="8" t="e">
        <v>#N/A</v>
      </c>
      <c r="V2912" t="s">
        <v>598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13"/>
        <v>1.8032892541947194</v>
      </c>
      <c r="D2913" s="14">
        <f t="shared" si="814"/>
        <v>2.3032208439878712</v>
      </c>
      <c r="F2913" s="7">
        <f t="shared" si="824"/>
        <v>1</v>
      </c>
      <c r="G2913" s="7">
        <f t="shared" si="825"/>
        <v>1.8032892541947194</v>
      </c>
      <c r="H2913" s="7">
        <f t="shared" si="826"/>
        <v>2.3032208439878712</v>
      </c>
      <c r="K2913" s="7">
        <f t="shared" si="827"/>
        <v>0</v>
      </c>
      <c r="L2913" s="7">
        <f t="shared" si="828"/>
        <v>0</v>
      </c>
      <c r="M2913" s="15" t="e">
        <f t="shared" si="829"/>
        <v>#DIV/0!</v>
      </c>
      <c r="N2913" s="15" t="e">
        <f t="shared" si="830"/>
        <v>#DIV/0!</v>
      </c>
      <c r="O2913" s="12">
        <f t="shared" si="831"/>
        <v>0</v>
      </c>
      <c r="P2913" s="12">
        <f t="shared" si="832"/>
        <v>0</v>
      </c>
      <c r="Q2913" t="s">
        <v>323</v>
      </c>
      <c r="R2913" t="s">
        <v>324</v>
      </c>
      <c r="S2913" t="s">
        <v>266</v>
      </c>
      <c r="T2913" s="8" t="s">
        <v>16</v>
      </c>
      <c r="U2913" s="8" t="s">
        <v>360</v>
      </c>
      <c r="V2913" t="s">
        <v>598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13"/>
        <v>1.7975536115815438</v>
      </c>
      <c r="D2914" s="14">
        <f t="shared" si="814"/>
        <v>2.2876606128992711</v>
      </c>
      <c r="F2914" s="7">
        <f t="shared" si="824"/>
        <v>1</v>
      </c>
      <c r="G2914" s="7">
        <f t="shared" si="825"/>
        <v>1.7975536115815438</v>
      </c>
      <c r="H2914" s="7">
        <f t="shared" si="826"/>
        <v>2.2876606128992711</v>
      </c>
      <c r="K2914" s="7">
        <f t="shared" si="827"/>
        <v>0</v>
      </c>
      <c r="L2914" s="7">
        <f t="shared" si="828"/>
        <v>0</v>
      </c>
      <c r="M2914" s="15" t="e">
        <f t="shared" si="829"/>
        <v>#DIV/0!</v>
      </c>
      <c r="N2914" s="15" t="e">
        <f t="shared" si="830"/>
        <v>#DIV/0!</v>
      </c>
      <c r="O2914" s="12">
        <f t="shared" si="831"/>
        <v>0</v>
      </c>
      <c r="P2914" s="12">
        <f t="shared" si="832"/>
        <v>0</v>
      </c>
      <c r="Q2914" t="s">
        <v>317</v>
      </c>
      <c r="R2914" t="s">
        <v>318</v>
      </c>
      <c r="S2914" t="s">
        <v>266</v>
      </c>
      <c r="T2914" s="8" t="s">
        <v>16</v>
      </c>
      <c r="U2914" s="8" t="s">
        <v>360</v>
      </c>
      <c r="V2914" t="s">
        <v>598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13"/>
        <v>1.7192519325076823</v>
      </c>
      <c r="D2915" s="14">
        <f t="shared" si="814"/>
        <v>2.4113224517969649</v>
      </c>
      <c r="F2915" s="7">
        <f t="shared" si="824"/>
        <v>1</v>
      </c>
      <c r="G2915" s="7">
        <f t="shared" si="825"/>
        <v>1.7192519325076823</v>
      </c>
      <c r="H2915" s="7">
        <f t="shared" si="826"/>
        <v>2.4113224517969649</v>
      </c>
      <c r="K2915" s="7">
        <f t="shared" si="827"/>
        <v>0</v>
      </c>
      <c r="L2915" s="7">
        <f t="shared" si="828"/>
        <v>0</v>
      </c>
      <c r="M2915" s="15" t="e">
        <f t="shared" si="829"/>
        <v>#DIV/0!</v>
      </c>
      <c r="N2915" s="15" t="e">
        <f t="shared" si="830"/>
        <v>#DIV/0!</v>
      </c>
      <c r="O2915" s="12">
        <f t="shared" si="831"/>
        <v>0</v>
      </c>
      <c r="P2915" s="12">
        <f t="shared" si="832"/>
        <v>0</v>
      </c>
      <c r="Q2915" t="s">
        <v>86</v>
      </c>
      <c r="R2915" t="s">
        <v>326</v>
      </c>
      <c r="S2915" t="s">
        <v>266</v>
      </c>
      <c r="T2915" s="8" t="s">
        <v>17</v>
      </c>
      <c r="U2915" s="8" t="s">
        <v>361</v>
      </c>
      <c r="V2915" t="s">
        <v>598</v>
      </c>
      <c r="Z2915" t="s">
        <v>504</v>
      </c>
      <c r="AA2915">
        <v>7</v>
      </c>
      <c r="AB2915">
        <v>2</v>
      </c>
    </row>
    <row r="2916" spans="1:28" x14ac:dyDescent="0.25">
      <c r="A2916" s="6" t="e">
        <v>#N/A</v>
      </c>
      <c r="B2916" s="6" t="e">
        <v>#N/A</v>
      </c>
      <c r="C2916" s="13" t="e">
        <f t="shared" si="813"/>
        <v>#N/A</v>
      </c>
      <c r="D2916" s="14" t="e">
        <f t="shared" si="814"/>
        <v>#N/A</v>
      </c>
      <c r="F2916" s="7">
        <f t="shared" si="824"/>
        <v>1</v>
      </c>
      <c r="G2916" s="7" t="e">
        <f t="shared" si="825"/>
        <v>#N/A</v>
      </c>
      <c r="H2916" s="7" t="e">
        <f t="shared" si="826"/>
        <v>#N/A</v>
      </c>
      <c r="K2916" s="7">
        <f t="shared" si="827"/>
        <v>0</v>
      </c>
      <c r="L2916" s="7">
        <f t="shared" si="828"/>
        <v>0</v>
      </c>
      <c r="M2916" s="15" t="e">
        <f t="shared" si="829"/>
        <v>#DIV/0!</v>
      </c>
      <c r="N2916" s="15" t="e">
        <f t="shared" si="830"/>
        <v>#DIV/0!</v>
      </c>
      <c r="O2916" s="12" t="e">
        <f t="shared" si="831"/>
        <v>#N/A</v>
      </c>
      <c r="P2916" s="12" t="e">
        <f t="shared" si="832"/>
        <v>#N/A</v>
      </c>
      <c r="Q2916" t="s">
        <v>316</v>
      </c>
      <c r="R2916" t="s">
        <v>566</v>
      </c>
      <c r="S2916" t="s">
        <v>266</v>
      </c>
      <c r="T2916" s="8" t="e">
        <v>#N/A</v>
      </c>
      <c r="U2916" s="8" t="e">
        <v>#N/A</v>
      </c>
      <c r="V2916" t="s">
        <v>598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13"/>
        <v>1.9583421326070993</v>
      </c>
      <c r="D2917" s="14">
        <f t="shared" si="814"/>
        <v>2.0481607778372832</v>
      </c>
      <c r="F2917" s="7">
        <f t="shared" si="824"/>
        <v>1</v>
      </c>
      <c r="G2917" s="7">
        <f t="shared" si="825"/>
        <v>1.9583421326070993</v>
      </c>
      <c r="H2917" s="7">
        <f t="shared" si="826"/>
        <v>2.0481607778372832</v>
      </c>
      <c r="K2917" s="7">
        <f t="shared" si="827"/>
        <v>0</v>
      </c>
      <c r="L2917" s="7">
        <f t="shared" si="828"/>
        <v>0</v>
      </c>
      <c r="M2917" s="15" t="e">
        <f t="shared" si="829"/>
        <v>#DIV/0!</v>
      </c>
      <c r="N2917" s="15" t="e">
        <f t="shared" si="830"/>
        <v>#DIV/0!</v>
      </c>
      <c r="O2917" s="12">
        <f t="shared" si="831"/>
        <v>0</v>
      </c>
      <c r="P2917" s="12">
        <f t="shared" si="832"/>
        <v>0</v>
      </c>
      <c r="Q2917" t="s">
        <v>88</v>
      </c>
      <c r="R2917" t="s">
        <v>294</v>
      </c>
      <c r="S2917" t="s">
        <v>266</v>
      </c>
      <c r="T2917" s="8" t="s">
        <v>19</v>
      </c>
      <c r="U2917" s="8" t="s">
        <v>367</v>
      </c>
      <c r="V2917" t="s">
        <v>598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33">(100%/A2918)</f>
        <v>3.7546736057053529</v>
      </c>
      <c r="D2918" s="14">
        <f t="shared" ref="D2918:D2981" si="834">(100%/B2918)</f>
        <v>1.3633343443714099</v>
      </c>
      <c r="F2918" s="7">
        <f t="shared" si="824"/>
        <v>1</v>
      </c>
      <c r="G2918" s="7">
        <f t="shared" si="825"/>
        <v>3.7546736057053529</v>
      </c>
      <c r="H2918" s="7">
        <f t="shared" si="826"/>
        <v>1.3633343443714099</v>
      </c>
      <c r="K2918" s="7">
        <f t="shared" si="827"/>
        <v>0</v>
      </c>
      <c r="L2918" s="7">
        <f t="shared" si="828"/>
        <v>0</v>
      </c>
      <c r="M2918" s="15" t="e">
        <f t="shared" si="829"/>
        <v>#DIV/0!</v>
      </c>
      <c r="N2918" s="15" t="e">
        <f t="shared" si="830"/>
        <v>#DIV/0!</v>
      </c>
      <c r="O2918" s="12">
        <f t="shared" si="831"/>
        <v>0</v>
      </c>
      <c r="P2918" s="12">
        <f t="shared" si="832"/>
        <v>0</v>
      </c>
      <c r="Q2918" t="s">
        <v>226</v>
      </c>
      <c r="R2918" t="s">
        <v>90</v>
      </c>
      <c r="S2918" t="s">
        <v>267</v>
      </c>
      <c r="T2918" s="8" t="s">
        <v>19</v>
      </c>
      <c r="U2918" s="8" t="s">
        <v>367</v>
      </c>
      <c r="V2918" t="s">
        <v>598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33"/>
        <v>2.8128995158134589</v>
      </c>
      <c r="D2919" s="14">
        <f t="shared" si="834"/>
        <v>1.5549410726399269</v>
      </c>
      <c r="F2919" s="7">
        <f t="shared" si="824"/>
        <v>1</v>
      </c>
      <c r="G2919" s="7">
        <f t="shared" si="825"/>
        <v>2.8128995158134589</v>
      </c>
      <c r="H2919" s="7">
        <f t="shared" si="826"/>
        <v>1.5549410726399269</v>
      </c>
      <c r="K2919" s="7">
        <f t="shared" si="827"/>
        <v>0</v>
      </c>
      <c r="L2919" s="7">
        <f t="shared" si="828"/>
        <v>0</v>
      </c>
      <c r="M2919" s="15" t="e">
        <f t="shared" si="829"/>
        <v>#DIV/0!</v>
      </c>
      <c r="N2919" s="15" t="e">
        <f t="shared" si="830"/>
        <v>#DIV/0!</v>
      </c>
      <c r="O2919" s="12">
        <f t="shared" si="831"/>
        <v>0</v>
      </c>
      <c r="P2919" s="12">
        <f t="shared" si="832"/>
        <v>0</v>
      </c>
      <c r="Q2919" t="s">
        <v>167</v>
      </c>
      <c r="R2919" t="s">
        <v>89</v>
      </c>
      <c r="S2919" t="s">
        <v>267</v>
      </c>
      <c r="T2919" s="8" t="s">
        <v>17</v>
      </c>
      <c r="U2919" s="8" t="s">
        <v>361</v>
      </c>
      <c r="V2919" t="s">
        <v>598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33"/>
        <v>2.3092230958973565</v>
      </c>
      <c r="D2920" s="14">
        <f t="shared" si="834"/>
        <v>1.7719933973742152</v>
      </c>
      <c r="F2920" s="7">
        <f t="shared" si="824"/>
        <v>1</v>
      </c>
      <c r="G2920" s="7">
        <f t="shared" si="825"/>
        <v>2.3092230958973565</v>
      </c>
      <c r="H2920" s="7">
        <f t="shared" si="826"/>
        <v>1.7719933973742152</v>
      </c>
      <c r="K2920" s="7">
        <f t="shared" si="827"/>
        <v>0</v>
      </c>
      <c r="L2920" s="7">
        <f t="shared" si="828"/>
        <v>0</v>
      </c>
      <c r="M2920" s="15" t="e">
        <f t="shared" si="829"/>
        <v>#DIV/0!</v>
      </c>
      <c r="N2920" s="15" t="e">
        <f t="shared" si="830"/>
        <v>#DIV/0!</v>
      </c>
      <c r="O2920" s="12">
        <f t="shared" si="831"/>
        <v>0</v>
      </c>
      <c r="P2920" s="12">
        <f t="shared" si="832"/>
        <v>0</v>
      </c>
      <c r="Q2920" t="s">
        <v>100</v>
      </c>
      <c r="R2920" t="s">
        <v>171</v>
      </c>
      <c r="S2920" t="s">
        <v>260</v>
      </c>
      <c r="T2920" s="8" t="s">
        <v>17</v>
      </c>
      <c r="U2920" s="8" t="s">
        <v>361</v>
      </c>
      <c r="V2920" t="s">
        <v>598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33"/>
        <v>1.595986942773685</v>
      </c>
      <c r="D2921" s="14">
        <f t="shared" si="834"/>
        <v>2.8169700351004314</v>
      </c>
      <c r="F2921" s="7">
        <f t="shared" si="824"/>
        <v>1</v>
      </c>
      <c r="G2921" s="7">
        <f t="shared" si="825"/>
        <v>1.595986942773685</v>
      </c>
      <c r="H2921" s="7">
        <f t="shared" si="826"/>
        <v>2.8169700351004314</v>
      </c>
      <c r="K2921" s="7">
        <f t="shared" si="827"/>
        <v>0</v>
      </c>
      <c r="L2921" s="7">
        <f t="shared" si="828"/>
        <v>0</v>
      </c>
      <c r="M2921" s="15" t="e">
        <f t="shared" si="829"/>
        <v>#DIV/0!</v>
      </c>
      <c r="N2921" s="15" t="e">
        <f t="shared" si="830"/>
        <v>#DIV/0!</v>
      </c>
      <c r="O2921" s="12">
        <f t="shared" si="831"/>
        <v>0</v>
      </c>
      <c r="P2921" s="12">
        <f t="shared" si="832"/>
        <v>0</v>
      </c>
      <c r="Q2921" t="s">
        <v>170</v>
      </c>
      <c r="R2921" t="s">
        <v>99</v>
      </c>
      <c r="S2921" t="s">
        <v>260</v>
      </c>
      <c r="T2921" s="8" t="s">
        <v>36</v>
      </c>
      <c r="U2921" s="8" t="s">
        <v>361</v>
      </c>
      <c r="V2921" t="s">
        <v>598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33"/>
        <v>1.8574022108666011</v>
      </c>
      <c r="D2922" s="14">
        <f t="shared" si="834"/>
        <v>2.200255624728499</v>
      </c>
      <c r="F2922" s="7">
        <f t="shared" si="824"/>
        <v>1</v>
      </c>
      <c r="G2922" s="7">
        <f t="shared" si="825"/>
        <v>1.8574022108666011</v>
      </c>
      <c r="H2922" s="7">
        <f t="shared" si="826"/>
        <v>2.200255624728499</v>
      </c>
      <c r="K2922" s="7">
        <f t="shared" si="827"/>
        <v>0</v>
      </c>
      <c r="L2922" s="7">
        <f t="shared" si="828"/>
        <v>0</v>
      </c>
      <c r="M2922" s="15" t="e">
        <f t="shared" si="829"/>
        <v>#DIV/0!</v>
      </c>
      <c r="N2922" s="15" t="e">
        <f t="shared" si="830"/>
        <v>#DIV/0!</v>
      </c>
      <c r="O2922" s="12">
        <f t="shared" si="831"/>
        <v>0</v>
      </c>
      <c r="P2922" s="12">
        <f t="shared" si="832"/>
        <v>0</v>
      </c>
      <c r="Q2922" t="s">
        <v>98</v>
      </c>
      <c r="R2922" t="s">
        <v>95</v>
      </c>
      <c r="S2922" t="s">
        <v>260</v>
      </c>
      <c r="T2922" s="8" t="s">
        <v>17</v>
      </c>
      <c r="U2922" s="8" t="s">
        <v>361</v>
      </c>
      <c r="V2922" t="s">
        <v>598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33"/>
        <v>1.5933774269593282</v>
      </c>
      <c r="D2923" s="14">
        <f t="shared" si="834"/>
        <v>3.0765997078325231</v>
      </c>
      <c r="F2923" s="7">
        <f t="shared" si="824"/>
        <v>1</v>
      </c>
      <c r="G2923" s="7">
        <f t="shared" si="825"/>
        <v>1.5933774269593282</v>
      </c>
      <c r="H2923" s="7">
        <f t="shared" si="826"/>
        <v>3.0765997078325231</v>
      </c>
      <c r="K2923" s="7">
        <f t="shared" si="827"/>
        <v>0</v>
      </c>
      <c r="L2923" s="7">
        <f t="shared" si="828"/>
        <v>0</v>
      </c>
      <c r="M2923" s="15" t="e">
        <f t="shared" si="829"/>
        <v>#DIV/0!</v>
      </c>
      <c r="N2923" s="15" t="e">
        <f t="shared" si="830"/>
        <v>#DIV/0!</v>
      </c>
      <c r="O2923" s="12">
        <f t="shared" si="831"/>
        <v>0</v>
      </c>
      <c r="P2923" s="12">
        <f t="shared" si="832"/>
        <v>0</v>
      </c>
      <c r="Q2923" t="s">
        <v>45</v>
      </c>
      <c r="R2923" t="s">
        <v>97</v>
      </c>
      <c r="S2923" t="s">
        <v>260</v>
      </c>
      <c r="T2923" s="8" t="s">
        <v>29</v>
      </c>
      <c r="U2923" s="8" t="s">
        <v>361</v>
      </c>
      <c r="V2923" t="s">
        <v>598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33"/>
        <v>2.542859386534901</v>
      </c>
      <c r="D2924" s="14">
        <f t="shared" si="834"/>
        <v>1.6514349222587641</v>
      </c>
      <c r="F2924" s="7">
        <f t="shared" si="824"/>
        <v>1</v>
      </c>
      <c r="G2924" s="7">
        <f t="shared" si="825"/>
        <v>2.542859386534901</v>
      </c>
      <c r="H2924" s="7">
        <f t="shared" si="826"/>
        <v>1.6514349222587641</v>
      </c>
      <c r="K2924" s="7">
        <f t="shared" si="827"/>
        <v>0</v>
      </c>
      <c r="L2924" s="7">
        <f t="shared" si="828"/>
        <v>0</v>
      </c>
      <c r="M2924" s="15" t="e">
        <f t="shared" si="829"/>
        <v>#DIV/0!</v>
      </c>
      <c r="N2924" s="15" t="e">
        <f t="shared" si="830"/>
        <v>#DIV/0!</v>
      </c>
      <c r="O2924" s="12">
        <f t="shared" si="831"/>
        <v>0</v>
      </c>
      <c r="P2924" s="12">
        <f t="shared" si="832"/>
        <v>0</v>
      </c>
      <c r="Q2924" t="s">
        <v>176</v>
      </c>
      <c r="R2924" t="s">
        <v>233</v>
      </c>
      <c r="S2924" t="s">
        <v>261</v>
      </c>
      <c r="T2924" s="8" t="s">
        <v>16</v>
      </c>
      <c r="U2924" s="8" t="s">
        <v>360</v>
      </c>
      <c r="V2924" t="s">
        <v>598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33"/>
        <v>1.4476376826489061</v>
      </c>
      <c r="D2925" s="14">
        <f t="shared" si="834"/>
        <v>3.5188278767246404</v>
      </c>
      <c r="F2925" s="7">
        <f t="shared" si="824"/>
        <v>1</v>
      </c>
      <c r="G2925" s="7">
        <f t="shared" si="825"/>
        <v>1.4476376826489061</v>
      </c>
      <c r="H2925" s="7">
        <f t="shared" si="826"/>
        <v>3.5188278767246404</v>
      </c>
      <c r="K2925" s="7">
        <f t="shared" si="827"/>
        <v>0</v>
      </c>
      <c r="L2925" s="7">
        <f t="shared" si="828"/>
        <v>0</v>
      </c>
      <c r="M2925" s="15" t="e">
        <f t="shared" si="829"/>
        <v>#DIV/0!</v>
      </c>
      <c r="N2925" s="15" t="e">
        <f t="shared" si="830"/>
        <v>#DIV/0!</v>
      </c>
      <c r="O2925" s="12">
        <f t="shared" si="831"/>
        <v>0</v>
      </c>
      <c r="P2925" s="12">
        <f t="shared" si="832"/>
        <v>0</v>
      </c>
      <c r="Q2925" t="s">
        <v>103</v>
      </c>
      <c r="R2925" t="s">
        <v>50</v>
      </c>
      <c r="S2925" t="s">
        <v>261</v>
      </c>
      <c r="T2925" s="8" t="s">
        <v>21</v>
      </c>
      <c r="U2925" s="8" t="s">
        <v>360</v>
      </c>
      <c r="V2925" t="s">
        <v>598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33"/>
        <v>4.6665919595966319</v>
      </c>
      <c r="D2926" s="14">
        <f t="shared" si="834"/>
        <v>1.2727992179922181</v>
      </c>
      <c r="F2926" s="7">
        <f t="shared" si="824"/>
        <v>1</v>
      </c>
      <c r="G2926" s="7">
        <f t="shared" si="825"/>
        <v>4.6665919595966319</v>
      </c>
      <c r="H2926" s="7">
        <f t="shared" si="826"/>
        <v>1.2727992179922181</v>
      </c>
      <c r="K2926" s="7">
        <f t="shared" si="827"/>
        <v>0</v>
      </c>
      <c r="L2926" s="7">
        <f t="shared" si="828"/>
        <v>0</v>
      </c>
      <c r="M2926" s="15" t="e">
        <f t="shared" si="829"/>
        <v>#DIV/0!</v>
      </c>
      <c r="N2926" s="15" t="e">
        <f t="shared" si="830"/>
        <v>#DIV/0!</v>
      </c>
      <c r="O2926" s="12">
        <f t="shared" si="831"/>
        <v>0</v>
      </c>
      <c r="P2926" s="12">
        <f t="shared" si="832"/>
        <v>0</v>
      </c>
      <c r="Q2926" t="s">
        <v>175</v>
      </c>
      <c r="R2926" t="s">
        <v>104</v>
      </c>
      <c r="S2926" t="s">
        <v>261</v>
      </c>
      <c r="T2926" s="8" t="s">
        <v>19</v>
      </c>
      <c r="U2926" s="8" t="s">
        <v>367</v>
      </c>
      <c r="V2926" t="s">
        <v>598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33"/>
        <v>6.6991306165564311</v>
      </c>
      <c r="D2927" s="14">
        <f t="shared" si="834"/>
        <v>1.1754961750601909</v>
      </c>
      <c r="F2927" s="7">
        <f t="shared" si="824"/>
        <v>1</v>
      </c>
      <c r="G2927" s="7">
        <f t="shared" si="825"/>
        <v>6.6991306165564311</v>
      </c>
      <c r="H2927" s="7">
        <f t="shared" si="826"/>
        <v>1.1754961750601909</v>
      </c>
      <c r="K2927" s="7">
        <f t="shared" si="827"/>
        <v>0</v>
      </c>
      <c r="L2927" s="7">
        <f t="shared" si="828"/>
        <v>0</v>
      </c>
      <c r="M2927" s="15" t="e">
        <f t="shared" si="829"/>
        <v>#DIV/0!</v>
      </c>
      <c r="N2927" s="15" t="e">
        <f t="shared" si="830"/>
        <v>#DIV/0!</v>
      </c>
      <c r="O2927" s="12">
        <f t="shared" si="831"/>
        <v>0</v>
      </c>
      <c r="P2927" s="12">
        <f t="shared" si="832"/>
        <v>0</v>
      </c>
      <c r="Q2927" t="s">
        <v>179</v>
      </c>
      <c r="R2927" t="s">
        <v>105</v>
      </c>
      <c r="S2927" t="s">
        <v>262</v>
      </c>
      <c r="T2927" s="8" t="s">
        <v>19</v>
      </c>
      <c r="U2927" s="8" t="s">
        <v>367</v>
      </c>
      <c r="V2927" t="s">
        <v>598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33"/>
        <v>2.6404634225907575</v>
      </c>
      <c r="D2928" s="14">
        <f t="shared" si="834"/>
        <v>1.6103929949873752</v>
      </c>
      <c r="F2928" s="7">
        <f t="shared" si="824"/>
        <v>1</v>
      </c>
      <c r="G2928" s="7">
        <f t="shared" si="825"/>
        <v>2.6404634225907575</v>
      </c>
      <c r="H2928" s="7">
        <f t="shared" si="826"/>
        <v>1.6103929949873752</v>
      </c>
      <c r="K2928" s="7">
        <f t="shared" si="827"/>
        <v>0</v>
      </c>
      <c r="L2928" s="7">
        <f t="shared" si="828"/>
        <v>0</v>
      </c>
      <c r="M2928" s="15" t="e">
        <f t="shared" si="829"/>
        <v>#DIV/0!</v>
      </c>
      <c r="N2928" s="15" t="e">
        <f t="shared" si="830"/>
        <v>#DIV/0!</v>
      </c>
      <c r="O2928" s="12">
        <f t="shared" si="831"/>
        <v>0</v>
      </c>
      <c r="P2928" s="12">
        <f t="shared" si="832"/>
        <v>0</v>
      </c>
      <c r="Q2928" t="s">
        <v>235</v>
      </c>
      <c r="R2928" t="s">
        <v>110</v>
      </c>
      <c r="S2928" t="s">
        <v>262</v>
      </c>
      <c r="T2928" s="8" t="s">
        <v>19</v>
      </c>
      <c r="U2928" s="8" t="s">
        <v>367</v>
      </c>
      <c r="V2928" t="s">
        <v>598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33"/>
        <v>2.6738997923337857</v>
      </c>
      <c r="D2929" s="14">
        <f t="shared" si="834"/>
        <v>1.5982492358227955</v>
      </c>
      <c r="F2929" s="7">
        <f t="shared" si="824"/>
        <v>1</v>
      </c>
      <c r="G2929" s="7">
        <f t="shared" si="825"/>
        <v>2.6738997923337857</v>
      </c>
      <c r="H2929" s="7">
        <f t="shared" si="826"/>
        <v>1.5982492358227955</v>
      </c>
      <c r="K2929" s="7">
        <f t="shared" si="827"/>
        <v>0</v>
      </c>
      <c r="L2929" s="7">
        <f t="shared" si="828"/>
        <v>0</v>
      </c>
      <c r="M2929" s="15" t="e">
        <f t="shared" si="829"/>
        <v>#DIV/0!</v>
      </c>
      <c r="N2929" s="15" t="e">
        <f t="shared" si="830"/>
        <v>#DIV/0!</v>
      </c>
      <c r="O2929" s="12">
        <f t="shared" si="831"/>
        <v>0</v>
      </c>
      <c r="P2929" s="12">
        <f t="shared" si="832"/>
        <v>0</v>
      </c>
      <c r="Q2929" t="s">
        <v>182</v>
      </c>
      <c r="R2929" t="s">
        <v>107</v>
      </c>
      <c r="S2929" t="s">
        <v>262</v>
      </c>
      <c r="T2929" s="8" t="s">
        <v>19</v>
      </c>
      <c r="U2929" s="8" t="s">
        <v>367</v>
      </c>
      <c r="V2929" t="s">
        <v>598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33"/>
        <v>1.505852558519855</v>
      </c>
      <c r="D2930" s="14">
        <f t="shared" si="834"/>
        <v>24.808360151264765</v>
      </c>
      <c r="F2930" s="7">
        <f t="shared" si="824"/>
        <v>1</v>
      </c>
      <c r="G2930" s="7">
        <f t="shared" si="825"/>
        <v>1.505852558519855</v>
      </c>
      <c r="H2930" s="7">
        <f t="shared" si="826"/>
        <v>24.808360151264765</v>
      </c>
      <c r="K2930" s="7">
        <f t="shared" si="827"/>
        <v>0</v>
      </c>
      <c r="L2930" s="7">
        <f t="shared" si="828"/>
        <v>0</v>
      </c>
      <c r="M2930" s="15" t="e">
        <f t="shared" si="829"/>
        <v>#DIV/0!</v>
      </c>
      <c r="N2930" s="15" t="e">
        <f t="shared" si="830"/>
        <v>#DIV/0!</v>
      </c>
      <c r="O2930" s="12">
        <f t="shared" si="831"/>
        <v>0</v>
      </c>
      <c r="P2930" s="12">
        <f t="shared" si="832"/>
        <v>0</v>
      </c>
      <c r="Q2930" t="s">
        <v>106</v>
      </c>
      <c r="R2930" t="s">
        <v>108</v>
      </c>
      <c r="S2930" t="s">
        <v>262</v>
      </c>
      <c r="T2930" s="8" t="s">
        <v>332</v>
      </c>
      <c r="U2930" s="8" t="s">
        <v>361</v>
      </c>
      <c r="V2930" t="s">
        <v>598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33"/>
        <v>1.6395377911981188</v>
      </c>
      <c r="D2931" s="14">
        <f t="shared" si="834"/>
        <v>2.5916628258487835</v>
      </c>
      <c r="F2931" s="7">
        <f t="shared" si="824"/>
        <v>1</v>
      </c>
      <c r="G2931" s="7">
        <f t="shared" si="825"/>
        <v>1.6395377911981188</v>
      </c>
      <c r="H2931" s="7">
        <f t="shared" si="826"/>
        <v>2.5916628258487835</v>
      </c>
      <c r="K2931" s="7">
        <f t="shared" si="827"/>
        <v>0</v>
      </c>
      <c r="L2931" s="7">
        <f t="shared" si="828"/>
        <v>0</v>
      </c>
      <c r="M2931" s="15" t="e">
        <f t="shared" si="829"/>
        <v>#DIV/0!</v>
      </c>
      <c r="N2931" s="15" t="e">
        <f t="shared" si="830"/>
        <v>#DIV/0!</v>
      </c>
      <c r="O2931" s="12">
        <f t="shared" si="831"/>
        <v>0</v>
      </c>
      <c r="P2931" s="12">
        <f t="shared" si="832"/>
        <v>0</v>
      </c>
      <c r="Q2931" t="s">
        <v>118</v>
      </c>
      <c r="R2931" t="s">
        <v>115</v>
      </c>
      <c r="S2931" t="s">
        <v>342</v>
      </c>
      <c r="T2931" s="8" t="s">
        <v>17</v>
      </c>
      <c r="U2931" s="8" t="s">
        <v>361</v>
      </c>
      <c r="V2931" t="s">
        <v>598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33"/>
        <v>1.5725725043174839</v>
      </c>
      <c r="D2932" s="14">
        <f t="shared" si="834"/>
        <v>2.7722655973220185</v>
      </c>
      <c r="F2932" s="7">
        <f t="shared" si="824"/>
        <v>1</v>
      </c>
      <c r="G2932" s="7">
        <f t="shared" si="825"/>
        <v>1.5725725043174839</v>
      </c>
      <c r="H2932" s="7">
        <f t="shared" si="826"/>
        <v>2.7722655973220185</v>
      </c>
      <c r="K2932" s="7">
        <f t="shared" si="827"/>
        <v>0</v>
      </c>
      <c r="L2932" s="7">
        <f t="shared" si="828"/>
        <v>0</v>
      </c>
      <c r="M2932" s="15" t="e">
        <f t="shared" si="829"/>
        <v>#DIV/0!</v>
      </c>
      <c r="N2932" s="15" t="e">
        <f t="shared" si="830"/>
        <v>#DIV/0!</v>
      </c>
      <c r="O2932" s="12">
        <f t="shared" si="831"/>
        <v>0</v>
      </c>
      <c r="P2932" s="12">
        <f t="shared" si="832"/>
        <v>0</v>
      </c>
      <c r="Q2932" t="s">
        <v>116</v>
      </c>
      <c r="R2932" t="s">
        <v>192</v>
      </c>
      <c r="S2932" t="s">
        <v>342</v>
      </c>
      <c r="T2932" s="8" t="s">
        <v>20</v>
      </c>
      <c r="U2932" s="8" t="s">
        <v>367</v>
      </c>
      <c r="V2932" t="s">
        <v>598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33"/>
        <v>5.0631754015731625</v>
      </c>
      <c r="D2933" s="14">
        <f t="shared" si="834"/>
        <v>1.2461782243812509</v>
      </c>
      <c r="F2933" s="7">
        <f t="shared" si="824"/>
        <v>1</v>
      </c>
      <c r="G2933" s="7">
        <f t="shared" si="825"/>
        <v>5.0631754015731625</v>
      </c>
      <c r="H2933" s="7">
        <f t="shared" si="826"/>
        <v>1.2461782243812509</v>
      </c>
      <c r="K2933" s="7">
        <f t="shared" si="827"/>
        <v>0</v>
      </c>
      <c r="L2933" s="7">
        <f t="shared" si="828"/>
        <v>0</v>
      </c>
      <c r="M2933" s="15" t="e">
        <f t="shared" si="829"/>
        <v>#DIV/0!</v>
      </c>
      <c r="N2933" s="15" t="e">
        <f t="shared" si="830"/>
        <v>#DIV/0!</v>
      </c>
      <c r="O2933" s="12">
        <f t="shared" si="831"/>
        <v>0</v>
      </c>
      <c r="P2933" s="12">
        <f t="shared" si="832"/>
        <v>0</v>
      </c>
      <c r="Q2933" t="s">
        <v>204</v>
      </c>
      <c r="R2933" t="s">
        <v>243</v>
      </c>
      <c r="S2933" t="s">
        <v>269</v>
      </c>
      <c r="T2933" s="8" t="s">
        <v>19</v>
      </c>
      <c r="U2933" s="8" t="s">
        <v>367</v>
      </c>
      <c r="V2933" t="s">
        <v>598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33"/>
        <v>1.8923903136820508</v>
      </c>
      <c r="D2934" s="14">
        <f t="shared" si="834"/>
        <v>2.1389752836104976</v>
      </c>
      <c r="F2934" s="7">
        <f t="shared" si="824"/>
        <v>1</v>
      </c>
      <c r="G2934" s="7">
        <f t="shared" si="825"/>
        <v>1.8923903136820508</v>
      </c>
      <c r="H2934" s="7">
        <f t="shared" si="826"/>
        <v>2.1389752836104976</v>
      </c>
      <c r="K2934" s="7">
        <f t="shared" si="827"/>
        <v>0</v>
      </c>
      <c r="L2934" s="7">
        <f t="shared" si="828"/>
        <v>0</v>
      </c>
      <c r="M2934" s="15" t="e">
        <f t="shared" si="829"/>
        <v>#DIV/0!</v>
      </c>
      <c r="N2934" s="15" t="e">
        <f t="shared" si="830"/>
        <v>#DIV/0!</v>
      </c>
      <c r="O2934" s="12">
        <f t="shared" si="831"/>
        <v>0</v>
      </c>
      <c r="P2934" s="12">
        <f t="shared" si="832"/>
        <v>0</v>
      </c>
      <c r="Q2934" t="s">
        <v>213</v>
      </c>
      <c r="R2934" t="s">
        <v>244</v>
      </c>
      <c r="S2934" t="s">
        <v>269</v>
      </c>
      <c r="T2934" s="8" t="s">
        <v>17</v>
      </c>
      <c r="U2934" s="8" t="s">
        <v>361</v>
      </c>
      <c r="V2934" t="s">
        <v>598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33"/>
        <v>1.3688842897855096</v>
      </c>
      <c r="D2935" s="14">
        <f t="shared" si="834"/>
        <v>3.8146035164143339</v>
      </c>
      <c r="F2935" s="7">
        <f t="shared" si="824"/>
        <v>1</v>
      </c>
      <c r="G2935" s="7">
        <f t="shared" si="825"/>
        <v>1.3688842897855096</v>
      </c>
      <c r="H2935" s="7">
        <f t="shared" si="826"/>
        <v>3.8146035164143339</v>
      </c>
      <c r="K2935" s="7">
        <f t="shared" si="827"/>
        <v>0</v>
      </c>
      <c r="L2935" s="7">
        <f t="shared" si="828"/>
        <v>0</v>
      </c>
      <c r="M2935" s="15" t="e">
        <f t="shared" si="829"/>
        <v>#DIV/0!</v>
      </c>
      <c r="N2935" s="15" t="e">
        <f t="shared" si="830"/>
        <v>#DIV/0!</v>
      </c>
      <c r="O2935" s="12">
        <f t="shared" si="831"/>
        <v>0</v>
      </c>
      <c r="P2935" s="12">
        <f t="shared" si="832"/>
        <v>0</v>
      </c>
      <c r="Q2935" t="s">
        <v>198</v>
      </c>
      <c r="R2935" t="s">
        <v>245</v>
      </c>
      <c r="S2935" t="s">
        <v>269</v>
      </c>
      <c r="T2935" s="8" t="s">
        <v>20</v>
      </c>
      <c r="U2935" s="8" t="s">
        <v>367</v>
      </c>
      <c r="V2935" t="s">
        <v>598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33"/>
        <v>1.5716011949964306</v>
      </c>
      <c r="D2936" s="14">
        <f t="shared" si="834"/>
        <v>2.7816929594794426</v>
      </c>
      <c r="F2936" s="7">
        <f t="shared" si="824"/>
        <v>1</v>
      </c>
      <c r="G2936" s="7">
        <f t="shared" si="825"/>
        <v>1.5716011949964306</v>
      </c>
      <c r="H2936" s="7">
        <f t="shared" si="826"/>
        <v>2.7816929594794426</v>
      </c>
      <c r="K2936" s="7">
        <f t="shared" si="827"/>
        <v>0</v>
      </c>
      <c r="L2936" s="7">
        <f t="shared" si="828"/>
        <v>0</v>
      </c>
      <c r="M2936" s="15" t="e">
        <f t="shared" si="829"/>
        <v>#DIV/0!</v>
      </c>
      <c r="N2936" s="15" t="e">
        <f t="shared" si="830"/>
        <v>#DIV/0!</v>
      </c>
      <c r="O2936" s="12">
        <f t="shared" si="831"/>
        <v>0</v>
      </c>
      <c r="P2936" s="12">
        <f t="shared" si="832"/>
        <v>0</v>
      </c>
      <c r="Q2936" t="s">
        <v>202</v>
      </c>
      <c r="R2936" t="s">
        <v>214</v>
      </c>
      <c r="S2936" t="s">
        <v>269</v>
      </c>
      <c r="T2936" s="8" t="s">
        <v>17</v>
      </c>
      <c r="U2936" s="8" t="s">
        <v>361</v>
      </c>
      <c r="V2936" t="s">
        <v>598</v>
      </c>
      <c r="Z2936" t="s">
        <v>509</v>
      </c>
      <c r="AA2936">
        <v>2</v>
      </c>
      <c r="AB2936">
        <v>-1</v>
      </c>
    </row>
    <row r="2937" spans="1:28" x14ac:dyDescent="0.25">
      <c r="A2937" s="6" t="e">
        <v>#N/A</v>
      </c>
      <c r="B2937" s="6" t="e">
        <v>#N/A</v>
      </c>
      <c r="C2937" s="13" t="e">
        <f t="shared" si="833"/>
        <v>#N/A</v>
      </c>
      <c r="D2937" s="14" t="e">
        <f t="shared" si="834"/>
        <v>#N/A</v>
      </c>
      <c r="F2937" s="7">
        <f t="shared" si="824"/>
        <v>1</v>
      </c>
      <c r="G2937" s="7" t="e">
        <f t="shared" si="825"/>
        <v>#N/A</v>
      </c>
      <c r="H2937" s="7" t="e">
        <f t="shared" si="826"/>
        <v>#N/A</v>
      </c>
      <c r="K2937" s="7">
        <f t="shared" si="827"/>
        <v>0</v>
      </c>
      <c r="L2937" s="7">
        <f t="shared" si="828"/>
        <v>0</v>
      </c>
      <c r="M2937" s="15" t="e">
        <f t="shared" si="829"/>
        <v>#DIV/0!</v>
      </c>
      <c r="N2937" s="15" t="e">
        <f t="shared" si="830"/>
        <v>#DIV/0!</v>
      </c>
      <c r="O2937" s="12" t="e">
        <f t="shared" si="831"/>
        <v>#N/A</v>
      </c>
      <c r="P2937" s="12" t="e">
        <f t="shared" si="832"/>
        <v>#N/A</v>
      </c>
      <c r="Q2937" t="s">
        <v>119</v>
      </c>
      <c r="R2937" t="s">
        <v>590</v>
      </c>
      <c r="S2937" t="s">
        <v>269</v>
      </c>
      <c r="T2937" s="8" t="e">
        <v>#N/A</v>
      </c>
      <c r="U2937" s="8" t="e">
        <v>#N/A</v>
      </c>
      <c r="V2937" t="s">
        <v>598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33"/>
        <v>2.1522390052454101</v>
      </c>
      <c r="D2938" s="14">
        <f t="shared" si="834"/>
        <v>1.8707585599131538</v>
      </c>
      <c r="F2938" s="7">
        <f t="shared" si="824"/>
        <v>1</v>
      </c>
      <c r="G2938" s="7">
        <f t="shared" si="825"/>
        <v>2.1522390052454101</v>
      </c>
      <c r="H2938" s="7">
        <f t="shared" si="826"/>
        <v>1.8707585599131538</v>
      </c>
      <c r="K2938" s="7">
        <f t="shared" si="827"/>
        <v>0</v>
      </c>
      <c r="L2938" s="7">
        <f t="shared" si="828"/>
        <v>0</v>
      </c>
      <c r="M2938" s="15" t="e">
        <f t="shared" si="829"/>
        <v>#DIV/0!</v>
      </c>
      <c r="N2938" s="15" t="e">
        <f t="shared" si="830"/>
        <v>#DIV/0!</v>
      </c>
      <c r="O2938" s="12">
        <f t="shared" si="831"/>
        <v>0</v>
      </c>
      <c r="P2938" s="12">
        <f t="shared" si="832"/>
        <v>0</v>
      </c>
      <c r="Q2938" t="s">
        <v>197</v>
      </c>
      <c r="R2938" t="s">
        <v>248</v>
      </c>
      <c r="S2938" t="s">
        <v>269</v>
      </c>
      <c r="T2938" s="8" t="s">
        <v>19</v>
      </c>
      <c r="U2938" s="8" t="s">
        <v>367</v>
      </c>
      <c r="V2938" t="s">
        <v>598</v>
      </c>
      <c r="Z2938" t="s">
        <v>509</v>
      </c>
      <c r="AA2938">
        <v>-3</v>
      </c>
      <c r="AB2938">
        <v>-1</v>
      </c>
    </row>
    <row r="2939" spans="1:28" x14ac:dyDescent="0.25">
      <c r="A2939" s="6" t="e">
        <v>#N/A</v>
      </c>
      <c r="B2939" s="6" t="e">
        <v>#N/A</v>
      </c>
      <c r="C2939" s="13" t="e">
        <f t="shared" si="833"/>
        <v>#N/A</v>
      </c>
      <c r="D2939" s="14" t="e">
        <f t="shared" si="834"/>
        <v>#N/A</v>
      </c>
      <c r="F2939" s="7">
        <f t="shared" si="824"/>
        <v>1</v>
      </c>
      <c r="G2939" s="7" t="e">
        <f t="shared" si="825"/>
        <v>#N/A</v>
      </c>
      <c r="H2939" s="7" t="e">
        <f t="shared" si="826"/>
        <v>#N/A</v>
      </c>
      <c r="K2939" s="7">
        <f t="shared" si="827"/>
        <v>0</v>
      </c>
      <c r="L2939" s="7">
        <f t="shared" si="828"/>
        <v>0</v>
      </c>
      <c r="M2939" s="15" t="e">
        <f t="shared" si="829"/>
        <v>#DIV/0!</v>
      </c>
      <c r="N2939" s="15" t="e">
        <f t="shared" si="830"/>
        <v>#DIV/0!</v>
      </c>
      <c r="O2939" s="12" t="e">
        <f t="shared" si="831"/>
        <v>#N/A</v>
      </c>
      <c r="P2939" s="12" t="e">
        <f t="shared" si="832"/>
        <v>#N/A</v>
      </c>
      <c r="Q2939" t="s">
        <v>577</v>
      </c>
      <c r="R2939" t="s">
        <v>211</v>
      </c>
      <c r="S2939" t="s">
        <v>269</v>
      </c>
      <c r="T2939" s="8" t="e">
        <v>#N/A</v>
      </c>
      <c r="U2939" s="8" t="e">
        <v>#N/A</v>
      </c>
      <c r="V2939" t="s">
        <v>598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33"/>
        <v>1.5564098089667333</v>
      </c>
      <c r="D2940" s="14">
        <f t="shared" si="834"/>
        <v>2.8655847481961958</v>
      </c>
      <c r="F2940" s="7">
        <f t="shared" si="824"/>
        <v>1</v>
      </c>
      <c r="G2940" s="7">
        <f t="shared" si="825"/>
        <v>1.5564098089667333</v>
      </c>
      <c r="H2940" s="7">
        <f t="shared" si="826"/>
        <v>2.8655847481961958</v>
      </c>
      <c r="K2940" s="7">
        <f t="shared" si="827"/>
        <v>0</v>
      </c>
      <c r="L2940" s="7">
        <f t="shared" si="828"/>
        <v>0</v>
      </c>
      <c r="M2940" s="15" t="e">
        <f t="shared" si="829"/>
        <v>#DIV/0!</v>
      </c>
      <c r="N2940" s="15" t="e">
        <f t="shared" si="830"/>
        <v>#DIV/0!</v>
      </c>
      <c r="O2940" s="12">
        <f t="shared" si="831"/>
        <v>0</v>
      </c>
      <c r="P2940" s="12">
        <f t="shared" si="832"/>
        <v>0</v>
      </c>
      <c r="Q2940" t="s">
        <v>127</v>
      </c>
      <c r="R2940" t="s">
        <v>250</v>
      </c>
      <c r="S2940" t="s">
        <v>257</v>
      </c>
      <c r="T2940" s="8" t="s">
        <v>17</v>
      </c>
      <c r="U2940" s="8" t="s">
        <v>361</v>
      </c>
      <c r="V2940" t="s">
        <v>599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33"/>
        <v>1.4788786156629732</v>
      </c>
      <c r="D2941" s="14">
        <f t="shared" si="834"/>
        <v>3.1538232346190687</v>
      </c>
      <c r="F2941" s="7">
        <f t="shared" si="824"/>
        <v>1</v>
      </c>
      <c r="G2941" s="7">
        <f t="shared" si="825"/>
        <v>1.4788786156629732</v>
      </c>
      <c r="H2941" s="7">
        <f t="shared" si="826"/>
        <v>3.1538232346190687</v>
      </c>
      <c r="K2941" s="7">
        <f t="shared" si="827"/>
        <v>0</v>
      </c>
      <c r="L2941" s="7">
        <f t="shared" si="828"/>
        <v>0</v>
      </c>
      <c r="M2941" s="15" t="e">
        <f t="shared" si="829"/>
        <v>#DIV/0!</v>
      </c>
      <c r="N2941" s="15" t="e">
        <f t="shared" si="830"/>
        <v>#DIV/0!</v>
      </c>
      <c r="O2941" s="12">
        <f t="shared" si="831"/>
        <v>0</v>
      </c>
      <c r="P2941" s="12">
        <f t="shared" si="832"/>
        <v>0</v>
      </c>
      <c r="Q2941" t="s">
        <v>60</v>
      </c>
      <c r="R2941" t="s">
        <v>215</v>
      </c>
      <c r="S2941" t="s">
        <v>257</v>
      </c>
      <c r="T2941" s="8" t="s">
        <v>16</v>
      </c>
      <c r="U2941" s="8" t="s">
        <v>360</v>
      </c>
      <c r="V2941" t="s">
        <v>599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33"/>
        <v>2.6559326835654136</v>
      </c>
      <c r="D2942" s="14">
        <f t="shared" si="834"/>
        <v>1.6047482154530979</v>
      </c>
      <c r="F2942" s="7">
        <f t="shared" si="824"/>
        <v>1</v>
      </c>
      <c r="G2942" s="7">
        <f t="shared" si="825"/>
        <v>2.6559326835654136</v>
      </c>
      <c r="H2942" s="7">
        <f t="shared" si="826"/>
        <v>1.6047482154530979</v>
      </c>
      <c r="K2942" s="7">
        <f t="shared" si="827"/>
        <v>0</v>
      </c>
      <c r="L2942" s="7">
        <f t="shared" si="828"/>
        <v>0</v>
      </c>
      <c r="M2942" s="15" t="e">
        <f t="shared" si="829"/>
        <v>#DIV/0!</v>
      </c>
      <c r="N2942" s="15" t="e">
        <f t="shared" si="830"/>
        <v>#DIV/0!</v>
      </c>
      <c r="O2942" s="12">
        <f t="shared" si="831"/>
        <v>0</v>
      </c>
      <c r="P2942" s="12">
        <f t="shared" si="832"/>
        <v>0</v>
      </c>
      <c r="Q2942" t="s">
        <v>129</v>
      </c>
      <c r="R2942" t="s">
        <v>122</v>
      </c>
      <c r="S2942" t="s">
        <v>257</v>
      </c>
      <c r="T2942" s="8" t="s">
        <v>19</v>
      </c>
      <c r="U2942" s="8" t="s">
        <v>367</v>
      </c>
      <c r="V2942" t="s">
        <v>599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33"/>
        <v>1.6736297149402017</v>
      </c>
      <c r="D2943" s="14">
        <f t="shared" si="834"/>
        <v>2.5069671891263487</v>
      </c>
      <c r="F2943" s="7">
        <f t="shared" si="824"/>
        <v>1</v>
      </c>
      <c r="G2943" s="7">
        <f t="shared" si="825"/>
        <v>1.6736297149402017</v>
      </c>
      <c r="H2943" s="7">
        <f t="shared" si="826"/>
        <v>2.5069671891263487</v>
      </c>
      <c r="K2943" s="7">
        <f t="shared" si="827"/>
        <v>0</v>
      </c>
      <c r="L2943" s="7">
        <f t="shared" si="828"/>
        <v>0</v>
      </c>
      <c r="M2943" s="15" t="e">
        <f t="shared" si="829"/>
        <v>#DIV/0!</v>
      </c>
      <c r="N2943" s="15" t="e">
        <f t="shared" si="830"/>
        <v>#DIV/0!</v>
      </c>
      <c r="O2943" s="12">
        <f t="shared" si="831"/>
        <v>0</v>
      </c>
      <c r="P2943" s="12">
        <f t="shared" si="832"/>
        <v>0</v>
      </c>
      <c r="Q2943" t="s">
        <v>64</v>
      </c>
      <c r="R2943" t="s">
        <v>62</v>
      </c>
      <c r="S2943" t="s">
        <v>258</v>
      </c>
      <c r="T2943" s="8" t="s">
        <v>16</v>
      </c>
      <c r="U2943" s="8" t="s">
        <v>360</v>
      </c>
      <c r="V2943" t="s">
        <v>599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33"/>
        <v>1.4506982184114408</v>
      </c>
      <c r="D2944" s="14">
        <f t="shared" si="834"/>
        <v>3.293834325819748</v>
      </c>
      <c r="F2944" s="7">
        <f t="shared" si="824"/>
        <v>1</v>
      </c>
      <c r="G2944" s="7">
        <f t="shared" si="825"/>
        <v>1.4506982184114408</v>
      </c>
      <c r="H2944" s="7">
        <f t="shared" si="826"/>
        <v>3.293834325819748</v>
      </c>
      <c r="K2944" s="7">
        <f t="shared" si="827"/>
        <v>0</v>
      </c>
      <c r="L2944" s="7">
        <f t="shared" si="828"/>
        <v>0</v>
      </c>
      <c r="M2944" s="15" t="e">
        <f t="shared" si="829"/>
        <v>#DIV/0!</v>
      </c>
      <c r="N2944" s="15" t="e">
        <f t="shared" si="830"/>
        <v>#DIV/0!</v>
      </c>
      <c r="O2944" s="12">
        <f t="shared" si="831"/>
        <v>0</v>
      </c>
      <c r="P2944" s="12">
        <f t="shared" si="832"/>
        <v>0</v>
      </c>
      <c r="Q2944" t="s">
        <v>39</v>
      </c>
      <c r="R2944" t="s">
        <v>131</v>
      </c>
      <c r="S2944" t="s">
        <v>258</v>
      </c>
      <c r="T2944" s="8" t="s">
        <v>17</v>
      </c>
      <c r="U2944" s="8" t="s">
        <v>361</v>
      </c>
      <c r="V2944" t="s">
        <v>599</v>
      </c>
      <c r="Z2944" t="s">
        <v>509</v>
      </c>
      <c r="AA2944">
        <v>5</v>
      </c>
      <c r="AB2944">
        <v>-6</v>
      </c>
    </row>
    <row r="2945" spans="1:28" x14ac:dyDescent="0.25">
      <c r="A2945" s="6" t="e">
        <v>#N/A</v>
      </c>
      <c r="B2945" s="6" t="e">
        <v>#N/A</v>
      </c>
      <c r="C2945" s="13" t="e">
        <f t="shared" si="833"/>
        <v>#N/A</v>
      </c>
      <c r="D2945" s="14" t="e">
        <f t="shared" si="834"/>
        <v>#N/A</v>
      </c>
      <c r="F2945" s="7">
        <f t="shared" si="824"/>
        <v>1</v>
      </c>
      <c r="G2945" s="7" t="e">
        <f t="shared" si="825"/>
        <v>#N/A</v>
      </c>
      <c r="H2945" s="7" t="e">
        <f t="shared" si="826"/>
        <v>#N/A</v>
      </c>
      <c r="K2945" s="7">
        <f t="shared" si="827"/>
        <v>0</v>
      </c>
      <c r="L2945" s="7">
        <f t="shared" si="828"/>
        <v>0</v>
      </c>
      <c r="M2945" s="15" t="e">
        <f t="shared" si="829"/>
        <v>#DIV/0!</v>
      </c>
      <c r="N2945" s="15" t="e">
        <f t="shared" si="830"/>
        <v>#DIV/0!</v>
      </c>
      <c r="O2945" s="12" t="e">
        <f t="shared" si="831"/>
        <v>#N/A</v>
      </c>
      <c r="P2945" s="12" t="e">
        <f t="shared" si="832"/>
        <v>#N/A</v>
      </c>
      <c r="Q2945" t="s">
        <v>498</v>
      </c>
      <c r="R2945" t="s">
        <v>40</v>
      </c>
      <c r="S2945" t="s">
        <v>258</v>
      </c>
      <c r="T2945" s="8" t="e">
        <v>#N/A</v>
      </c>
      <c r="U2945" s="8" t="e">
        <v>#N/A</v>
      </c>
      <c r="V2945" t="s">
        <v>599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33"/>
        <v>2.0068682897370294</v>
      </c>
      <c r="D2946" s="14">
        <f t="shared" si="834"/>
        <v>1.9969894113933306</v>
      </c>
      <c r="F2946" s="7">
        <f t="shared" si="824"/>
        <v>1</v>
      </c>
      <c r="G2946" s="7">
        <f t="shared" si="825"/>
        <v>2.0068682897370294</v>
      </c>
      <c r="H2946" s="7">
        <f t="shared" si="826"/>
        <v>1.9969894113933306</v>
      </c>
      <c r="K2946" s="7">
        <f t="shared" si="827"/>
        <v>0</v>
      </c>
      <c r="L2946" s="7">
        <f t="shared" si="828"/>
        <v>0</v>
      </c>
      <c r="M2946" s="15" t="e">
        <f t="shared" si="829"/>
        <v>#DIV/0!</v>
      </c>
      <c r="N2946" s="15" t="e">
        <f t="shared" si="830"/>
        <v>#DIV/0!</v>
      </c>
      <c r="O2946" s="12">
        <f t="shared" si="831"/>
        <v>0</v>
      </c>
      <c r="P2946" s="12">
        <f t="shared" si="832"/>
        <v>0</v>
      </c>
      <c r="Q2946" t="s">
        <v>63</v>
      </c>
      <c r="R2946" t="s">
        <v>134</v>
      </c>
      <c r="S2946" t="s">
        <v>258</v>
      </c>
      <c r="T2946" s="8" t="s">
        <v>19</v>
      </c>
      <c r="U2946" s="8" t="s">
        <v>367</v>
      </c>
      <c r="V2946" t="s">
        <v>599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33"/>
        <v>1.579380858690147</v>
      </c>
      <c r="D2947" s="14">
        <f t="shared" si="834"/>
        <v>2.7511814535649113</v>
      </c>
      <c r="F2947" s="7">
        <f t="shared" si="824"/>
        <v>1</v>
      </c>
      <c r="G2947" s="7">
        <f t="shared" si="825"/>
        <v>1.579380858690147</v>
      </c>
      <c r="H2947" s="7">
        <f t="shared" si="826"/>
        <v>2.7511814535649113</v>
      </c>
      <c r="K2947" s="7">
        <f t="shared" si="827"/>
        <v>0</v>
      </c>
      <c r="L2947" s="7">
        <f t="shared" si="828"/>
        <v>0</v>
      </c>
      <c r="M2947" s="15" t="e">
        <f t="shared" si="829"/>
        <v>#DIV/0!</v>
      </c>
      <c r="N2947" s="15" t="e">
        <f t="shared" si="830"/>
        <v>#DIV/0!</v>
      </c>
      <c r="O2947" s="12">
        <f t="shared" si="831"/>
        <v>0</v>
      </c>
      <c r="P2947" s="12">
        <f t="shared" si="832"/>
        <v>0</v>
      </c>
      <c r="Q2947" t="s">
        <v>79</v>
      </c>
      <c r="R2947" t="s">
        <v>159</v>
      </c>
      <c r="S2947" t="s">
        <v>265</v>
      </c>
      <c r="T2947" s="8" t="s">
        <v>17</v>
      </c>
      <c r="U2947" s="8" t="s">
        <v>361</v>
      </c>
      <c r="V2947" t="s">
        <v>599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33"/>
        <v>1.6369748801424442</v>
      </c>
      <c r="D2948" s="14">
        <f t="shared" si="834"/>
        <v>2.5866949081699593</v>
      </c>
      <c r="F2948" s="7">
        <f t="shared" si="824"/>
        <v>1</v>
      </c>
      <c r="G2948" s="7">
        <f t="shared" si="825"/>
        <v>1.6369748801424442</v>
      </c>
      <c r="H2948" s="7">
        <f t="shared" si="826"/>
        <v>2.5866949081699593</v>
      </c>
      <c r="K2948" s="7">
        <f t="shared" si="827"/>
        <v>0</v>
      </c>
      <c r="L2948" s="7">
        <f t="shared" si="828"/>
        <v>0</v>
      </c>
      <c r="M2948" s="15" t="e">
        <f t="shared" si="829"/>
        <v>#DIV/0!</v>
      </c>
      <c r="N2948" s="15" t="e">
        <f t="shared" si="830"/>
        <v>#DIV/0!</v>
      </c>
      <c r="O2948" s="12">
        <f t="shared" si="831"/>
        <v>0</v>
      </c>
      <c r="P2948" s="12">
        <f t="shared" si="832"/>
        <v>0</v>
      </c>
      <c r="Q2948" t="s">
        <v>154</v>
      </c>
      <c r="R2948" t="s">
        <v>160</v>
      </c>
      <c r="S2948" t="s">
        <v>265</v>
      </c>
      <c r="T2948" s="8" t="s">
        <v>20</v>
      </c>
      <c r="U2948" s="8" t="s">
        <v>367</v>
      </c>
      <c r="V2948" t="s">
        <v>599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33"/>
        <v>1.9236101673312667</v>
      </c>
      <c r="D2949" s="14">
        <f t="shared" si="834"/>
        <v>2.1076645153608546</v>
      </c>
      <c r="F2949" s="7">
        <f t="shared" si="824"/>
        <v>1</v>
      </c>
      <c r="G2949" s="7">
        <f t="shared" si="825"/>
        <v>1.9236101673312667</v>
      </c>
      <c r="H2949" s="7">
        <f t="shared" si="826"/>
        <v>2.1076645153608546</v>
      </c>
      <c r="K2949" s="7">
        <f t="shared" si="827"/>
        <v>0</v>
      </c>
      <c r="L2949" s="7">
        <f t="shared" si="828"/>
        <v>0</v>
      </c>
      <c r="M2949" s="15" t="e">
        <f t="shared" si="829"/>
        <v>#DIV/0!</v>
      </c>
      <c r="N2949" s="15" t="e">
        <f t="shared" si="830"/>
        <v>#DIV/0!</v>
      </c>
      <c r="O2949" s="12">
        <f t="shared" si="831"/>
        <v>0</v>
      </c>
      <c r="P2949" s="12">
        <f t="shared" si="832"/>
        <v>0</v>
      </c>
      <c r="Q2949" t="s">
        <v>157</v>
      </c>
      <c r="R2949" t="s">
        <v>153</v>
      </c>
      <c r="S2949" t="s">
        <v>265</v>
      </c>
      <c r="T2949" s="8" t="s">
        <v>17</v>
      </c>
      <c r="U2949" s="8" t="s">
        <v>361</v>
      </c>
      <c r="V2949" t="s">
        <v>599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33"/>
        <v>4.0079990597215787</v>
      </c>
      <c r="D2950" s="14">
        <f t="shared" si="834"/>
        <v>1.33257878700424</v>
      </c>
      <c r="F2950" s="7">
        <f t="shared" si="824"/>
        <v>1</v>
      </c>
      <c r="G2950" s="7">
        <f t="shared" si="825"/>
        <v>4.0079990597215787</v>
      </c>
      <c r="H2950" s="7">
        <f t="shared" si="826"/>
        <v>1.33257878700424</v>
      </c>
      <c r="K2950" s="7">
        <f t="shared" si="827"/>
        <v>0</v>
      </c>
      <c r="L2950" s="7">
        <f t="shared" si="828"/>
        <v>0</v>
      </c>
      <c r="M2950" s="15" t="e">
        <f t="shared" si="829"/>
        <v>#DIV/0!</v>
      </c>
      <c r="N2950" s="15" t="e">
        <f t="shared" si="830"/>
        <v>#DIV/0!</v>
      </c>
      <c r="O2950" s="12">
        <f t="shared" si="831"/>
        <v>0</v>
      </c>
      <c r="P2950" s="12">
        <f t="shared" si="832"/>
        <v>0</v>
      </c>
      <c r="Q2950" t="s">
        <v>158</v>
      </c>
      <c r="R2950" t="s">
        <v>80</v>
      </c>
      <c r="S2950" t="s">
        <v>265</v>
      </c>
      <c r="T2950" s="8" t="s">
        <v>19</v>
      </c>
      <c r="U2950" s="8" t="s">
        <v>367</v>
      </c>
      <c r="V2950" t="s">
        <v>599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33"/>
        <v>2.2294834433856785</v>
      </c>
      <c r="D2951" s="14">
        <f t="shared" si="834"/>
        <v>1.8274740786885064</v>
      </c>
      <c r="F2951" s="7">
        <f t="shared" si="824"/>
        <v>1</v>
      </c>
      <c r="G2951" s="7">
        <f t="shared" si="825"/>
        <v>2.2294834433856785</v>
      </c>
      <c r="H2951" s="7">
        <f t="shared" si="826"/>
        <v>1.8274740786885064</v>
      </c>
      <c r="K2951" s="7">
        <f t="shared" si="827"/>
        <v>0</v>
      </c>
      <c r="L2951" s="7">
        <f t="shared" si="828"/>
        <v>0</v>
      </c>
      <c r="M2951" s="15" t="e">
        <f t="shared" si="829"/>
        <v>#DIV/0!</v>
      </c>
      <c r="N2951" s="15" t="e">
        <f t="shared" si="830"/>
        <v>#DIV/0!</v>
      </c>
      <c r="O2951" s="12">
        <f t="shared" si="831"/>
        <v>0</v>
      </c>
      <c r="P2951" s="12">
        <f t="shared" si="832"/>
        <v>0</v>
      </c>
      <c r="Q2951" t="s">
        <v>223</v>
      </c>
      <c r="R2951" t="s">
        <v>155</v>
      </c>
      <c r="S2951" t="s">
        <v>265</v>
      </c>
      <c r="T2951" s="8" t="s">
        <v>16</v>
      </c>
      <c r="U2951" s="8" t="s">
        <v>360</v>
      </c>
      <c r="V2951" t="s">
        <v>599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33"/>
        <v>1.7869122118272485</v>
      </c>
      <c r="D2952" s="14">
        <f t="shared" si="834"/>
        <v>2.2798721732808449</v>
      </c>
      <c r="F2952" s="7">
        <f t="shared" ref="F2952:F2983" si="835">(E2952/100%) + 1</f>
        <v>1</v>
      </c>
      <c r="G2952" s="7">
        <f t="shared" ref="G2952:G2983" si="836">C2952/F2952</f>
        <v>1.7869122118272485</v>
      </c>
      <c r="H2952" s="7">
        <f t="shared" ref="H2952:H2983" si="837">D2952/F2952</f>
        <v>2.2798721732808449</v>
      </c>
      <c r="K2952" s="7">
        <f t="shared" ref="K2952:K2983" si="838">(I2952*F2952)</f>
        <v>0</v>
      </c>
      <c r="L2952" s="7">
        <f t="shared" ref="L2952:L2983" si="839">(J2952*F2952)</f>
        <v>0</v>
      </c>
      <c r="M2952" s="15" t="e">
        <f t="shared" ref="M2952:M2983" si="840">(1/K2952)</f>
        <v>#DIV/0!</v>
      </c>
      <c r="N2952" s="15" t="e">
        <f t="shared" ref="N2952:N2983" si="841">(1/L2952)</f>
        <v>#DIV/0!</v>
      </c>
      <c r="O2952" s="12">
        <f t="shared" ref="O2952:O2983" si="842">(I2952/G2952)</f>
        <v>0</v>
      </c>
      <c r="P2952" s="12">
        <f t="shared" ref="P2952:P2983" si="843">(J2952/H2952)</f>
        <v>0</v>
      </c>
      <c r="Q2952" t="s">
        <v>224</v>
      </c>
      <c r="R2952" t="s">
        <v>156</v>
      </c>
      <c r="S2952" t="s">
        <v>265</v>
      </c>
      <c r="T2952" s="8" t="s">
        <v>16</v>
      </c>
      <c r="U2952" s="8" t="s">
        <v>360</v>
      </c>
      <c r="V2952" t="s">
        <v>599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33"/>
        <v>3.8133644274634837</v>
      </c>
      <c r="D2953" s="14">
        <f t="shared" si="834"/>
        <v>1.3560672273801442</v>
      </c>
      <c r="F2953" s="7">
        <f t="shared" si="835"/>
        <v>1</v>
      </c>
      <c r="G2953" s="7">
        <f t="shared" si="836"/>
        <v>3.8133644274634837</v>
      </c>
      <c r="H2953" s="7">
        <f t="shared" si="837"/>
        <v>1.3560672273801442</v>
      </c>
      <c r="K2953" s="7">
        <f t="shared" si="838"/>
        <v>0</v>
      </c>
      <c r="L2953" s="7">
        <f t="shared" si="839"/>
        <v>0</v>
      </c>
      <c r="M2953" s="15" t="e">
        <f t="shared" si="840"/>
        <v>#DIV/0!</v>
      </c>
      <c r="N2953" s="15" t="e">
        <f t="shared" si="841"/>
        <v>#DIV/0!</v>
      </c>
      <c r="O2953" s="12">
        <f t="shared" si="842"/>
        <v>0</v>
      </c>
      <c r="P2953" s="12">
        <f t="shared" si="843"/>
        <v>0</v>
      </c>
      <c r="Q2953" t="s">
        <v>321</v>
      </c>
      <c r="R2953" t="s">
        <v>319</v>
      </c>
      <c r="S2953" t="s">
        <v>266</v>
      </c>
      <c r="T2953" s="8" t="s">
        <v>19</v>
      </c>
      <c r="U2953" s="8" t="s">
        <v>367</v>
      </c>
      <c r="V2953" t="s">
        <v>599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33"/>
        <v>1.7728706358091422</v>
      </c>
      <c r="D2954" s="14">
        <f t="shared" si="834"/>
        <v>2.3061223584489081</v>
      </c>
      <c r="F2954" s="7">
        <f t="shared" si="835"/>
        <v>1</v>
      </c>
      <c r="G2954" s="7">
        <f t="shared" si="836"/>
        <v>1.7728706358091422</v>
      </c>
      <c r="H2954" s="7">
        <f t="shared" si="837"/>
        <v>2.3061223584489081</v>
      </c>
      <c r="K2954" s="7">
        <f t="shared" si="838"/>
        <v>0</v>
      </c>
      <c r="L2954" s="7">
        <f t="shared" si="839"/>
        <v>0</v>
      </c>
      <c r="M2954" s="15" t="e">
        <f t="shared" si="840"/>
        <v>#DIV/0!</v>
      </c>
      <c r="N2954" s="15" t="e">
        <f t="shared" si="841"/>
        <v>#DIV/0!</v>
      </c>
      <c r="O2954" s="12">
        <f t="shared" si="842"/>
        <v>0</v>
      </c>
      <c r="P2954" s="12">
        <f t="shared" si="843"/>
        <v>0</v>
      </c>
      <c r="Q2954" t="s">
        <v>228</v>
      </c>
      <c r="R2954" t="s">
        <v>225</v>
      </c>
      <c r="S2954" t="s">
        <v>267</v>
      </c>
      <c r="T2954" s="8" t="s">
        <v>16</v>
      </c>
      <c r="U2954" s="8" t="s">
        <v>360</v>
      </c>
      <c r="V2954" t="s">
        <v>599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33"/>
        <v>3.5040767553763983</v>
      </c>
      <c r="D2955" s="14">
        <f t="shared" si="834"/>
        <v>1.3997060186330332</v>
      </c>
      <c r="F2955" s="7">
        <f t="shared" si="835"/>
        <v>1</v>
      </c>
      <c r="G2955" s="7">
        <f t="shared" si="836"/>
        <v>3.5040767553763983</v>
      </c>
      <c r="H2955" s="7">
        <f t="shared" si="837"/>
        <v>1.3997060186330332</v>
      </c>
      <c r="K2955" s="7">
        <f t="shared" si="838"/>
        <v>0</v>
      </c>
      <c r="L2955" s="7">
        <f t="shared" si="839"/>
        <v>0</v>
      </c>
      <c r="M2955" s="15" t="e">
        <f t="shared" si="840"/>
        <v>#DIV/0!</v>
      </c>
      <c r="N2955" s="15" t="e">
        <f t="shared" si="841"/>
        <v>#DIV/0!</v>
      </c>
      <c r="O2955" s="12">
        <f t="shared" si="842"/>
        <v>0</v>
      </c>
      <c r="P2955" s="12">
        <f t="shared" si="843"/>
        <v>0</v>
      </c>
      <c r="Q2955" t="s">
        <v>93</v>
      </c>
      <c r="R2955" t="s">
        <v>254</v>
      </c>
      <c r="S2955" t="s">
        <v>267</v>
      </c>
      <c r="T2955" s="8" t="s">
        <v>19</v>
      </c>
      <c r="U2955" s="8" t="s">
        <v>367</v>
      </c>
      <c r="V2955" t="s">
        <v>599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33"/>
        <v>1.4377515235029914</v>
      </c>
      <c r="D2956" s="14">
        <f t="shared" si="834"/>
        <v>3.5663099456276579</v>
      </c>
      <c r="F2956" s="7">
        <f t="shared" si="835"/>
        <v>1</v>
      </c>
      <c r="G2956" s="7">
        <f t="shared" si="836"/>
        <v>1.4377515235029914</v>
      </c>
      <c r="H2956" s="7">
        <f t="shared" si="837"/>
        <v>3.5663099456276579</v>
      </c>
      <c r="K2956" s="7">
        <f t="shared" si="838"/>
        <v>0</v>
      </c>
      <c r="L2956" s="7">
        <f t="shared" si="839"/>
        <v>0</v>
      </c>
      <c r="M2956" s="15" t="e">
        <f t="shared" si="840"/>
        <v>#DIV/0!</v>
      </c>
      <c r="N2956" s="15" t="e">
        <f t="shared" si="841"/>
        <v>#DIV/0!</v>
      </c>
      <c r="O2956" s="12">
        <f t="shared" si="842"/>
        <v>0</v>
      </c>
      <c r="P2956" s="12">
        <f t="shared" si="843"/>
        <v>0</v>
      </c>
      <c r="Q2956" t="s">
        <v>280</v>
      </c>
      <c r="R2956" t="s">
        <v>92</v>
      </c>
      <c r="S2956" t="s">
        <v>267</v>
      </c>
      <c r="T2956" s="8" t="s">
        <v>36</v>
      </c>
      <c r="U2956" s="8" t="s">
        <v>361</v>
      </c>
      <c r="V2956" t="s">
        <v>599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33"/>
        <v>2.5981909239815564</v>
      </c>
      <c r="D2957" s="14">
        <f t="shared" si="834"/>
        <v>1.62690691755543</v>
      </c>
      <c r="F2957" s="7">
        <f t="shared" si="835"/>
        <v>1</v>
      </c>
      <c r="G2957" s="7">
        <f t="shared" si="836"/>
        <v>2.5981909239815564</v>
      </c>
      <c r="H2957" s="7">
        <f t="shared" si="837"/>
        <v>1.62690691755543</v>
      </c>
      <c r="K2957" s="7">
        <f t="shared" si="838"/>
        <v>0</v>
      </c>
      <c r="L2957" s="7">
        <f t="shared" si="839"/>
        <v>0</v>
      </c>
      <c r="M2957" s="15" t="e">
        <f t="shared" si="840"/>
        <v>#DIV/0!</v>
      </c>
      <c r="N2957" s="15" t="e">
        <f t="shared" si="841"/>
        <v>#DIV/0!</v>
      </c>
      <c r="O2957" s="12">
        <f t="shared" si="842"/>
        <v>0</v>
      </c>
      <c r="P2957" s="12">
        <f t="shared" si="843"/>
        <v>0</v>
      </c>
      <c r="Q2957" t="s">
        <v>46</v>
      </c>
      <c r="R2957" t="s">
        <v>44</v>
      </c>
      <c r="S2957" t="s">
        <v>260</v>
      </c>
      <c r="T2957" s="8" t="s">
        <v>19</v>
      </c>
      <c r="U2957" s="8" t="s">
        <v>367</v>
      </c>
      <c r="V2957" t="s">
        <v>599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33"/>
        <v>2.4388924038105118</v>
      </c>
      <c r="D2958" s="14">
        <f t="shared" si="834"/>
        <v>1.6963563326924878</v>
      </c>
      <c r="F2958" s="7">
        <f t="shared" si="835"/>
        <v>1</v>
      </c>
      <c r="G2958" s="7">
        <f t="shared" si="836"/>
        <v>2.4388924038105118</v>
      </c>
      <c r="H2958" s="7">
        <f t="shared" si="837"/>
        <v>1.6963563326924878</v>
      </c>
      <c r="K2958" s="7">
        <f t="shared" si="838"/>
        <v>0</v>
      </c>
      <c r="L2958" s="7">
        <f t="shared" si="839"/>
        <v>0</v>
      </c>
      <c r="M2958" s="15" t="e">
        <f t="shared" si="840"/>
        <v>#DIV/0!</v>
      </c>
      <c r="N2958" s="15" t="e">
        <f t="shared" si="841"/>
        <v>#DIV/0!</v>
      </c>
      <c r="O2958" s="12">
        <f t="shared" si="842"/>
        <v>0</v>
      </c>
      <c r="P2958" s="12">
        <f t="shared" si="843"/>
        <v>0</v>
      </c>
      <c r="Q2958" t="s">
        <v>96</v>
      </c>
      <c r="R2958" t="s">
        <v>169</v>
      </c>
      <c r="S2958" t="s">
        <v>260</v>
      </c>
      <c r="T2958" s="8" t="s">
        <v>19</v>
      </c>
      <c r="U2958" s="8" t="s">
        <v>367</v>
      </c>
      <c r="V2958" t="s">
        <v>599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33"/>
        <v>2.3168717271455659</v>
      </c>
      <c r="D2959" s="14">
        <f t="shared" si="834"/>
        <v>1.7664814188831703</v>
      </c>
      <c r="F2959" s="7">
        <f t="shared" si="835"/>
        <v>1</v>
      </c>
      <c r="G2959" s="7">
        <f t="shared" si="836"/>
        <v>2.3168717271455659</v>
      </c>
      <c r="H2959" s="7">
        <f t="shared" si="837"/>
        <v>1.7664814188831703</v>
      </c>
      <c r="K2959" s="7">
        <f t="shared" si="838"/>
        <v>0</v>
      </c>
      <c r="L2959" s="7">
        <f t="shared" si="839"/>
        <v>0</v>
      </c>
      <c r="M2959" s="15" t="e">
        <f t="shared" si="840"/>
        <v>#DIV/0!</v>
      </c>
      <c r="N2959" s="15" t="e">
        <f t="shared" si="841"/>
        <v>#DIV/0!</v>
      </c>
      <c r="O2959" s="12">
        <f t="shared" si="842"/>
        <v>0</v>
      </c>
      <c r="P2959" s="12">
        <f t="shared" si="843"/>
        <v>0</v>
      </c>
      <c r="Q2959" t="s">
        <v>174</v>
      </c>
      <c r="R2959" t="s">
        <v>43</v>
      </c>
      <c r="S2959" t="s">
        <v>260</v>
      </c>
      <c r="T2959" s="8" t="s">
        <v>17</v>
      </c>
      <c r="U2959" s="8" t="s">
        <v>361</v>
      </c>
      <c r="V2959" t="s">
        <v>599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33"/>
        <v>1.9465238473111941</v>
      </c>
      <c r="D2960" s="14">
        <f t="shared" si="834"/>
        <v>2.0689562388648226</v>
      </c>
      <c r="F2960" s="7">
        <f t="shared" si="835"/>
        <v>1</v>
      </c>
      <c r="G2960" s="7">
        <f t="shared" si="836"/>
        <v>1.9465238473111941</v>
      </c>
      <c r="H2960" s="7">
        <f t="shared" si="837"/>
        <v>2.0689562388648226</v>
      </c>
      <c r="K2960" s="7">
        <f t="shared" si="838"/>
        <v>0</v>
      </c>
      <c r="L2960" s="7">
        <f t="shared" si="839"/>
        <v>0</v>
      </c>
      <c r="M2960" s="15" t="e">
        <f t="shared" si="840"/>
        <v>#DIV/0!</v>
      </c>
      <c r="N2960" s="15" t="e">
        <f t="shared" si="841"/>
        <v>#DIV/0!</v>
      </c>
      <c r="O2960" s="12">
        <f t="shared" si="842"/>
        <v>0</v>
      </c>
      <c r="P2960" s="12">
        <f t="shared" si="843"/>
        <v>0</v>
      </c>
      <c r="Q2960" t="s">
        <v>234</v>
      </c>
      <c r="R2960" t="s">
        <v>232</v>
      </c>
      <c r="S2960" t="s">
        <v>261</v>
      </c>
      <c r="T2960" s="8" t="s">
        <v>16</v>
      </c>
      <c r="U2960" s="8" t="s">
        <v>360</v>
      </c>
      <c r="V2960" t="s">
        <v>599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33"/>
        <v>7.1580151589507865</v>
      </c>
      <c r="D2961" s="14">
        <f t="shared" si="834"/>
        <v>1.162424941978329</v>
      </c>
      <c r="F2961" s="7">
        <f t="shared" si="835"/>
        <v>1</v>
      </c>
      <c r="G2961" s="7">
        <f t="shared" si="836"/>
        <v>7.1580151589507865</v>
      </c>
      <c r="H2961" s="7">
        <f t="shared" si="837"/>
        <v>1.162424941978329</v>
      </c>
      <c r="K2961" s="7">
        <f t="shared" si="838"/>
        <v>0</v>
      </c>
      <c r="L2961" s="7">
        <f t="shared" si="839"/>
        <v>0</v>
      </c>
      <c r="M2961" s="15" t="e">
        <f t="shared" si="840"/>
        <v>#DIV/0!</v>
      </c>
      <c r="N2961" s="15" t="e">
        <f t="shared" si="841"/>
        <v>#DIV/0!</v>
      </c>
      <c r="O2961" s="12">
        <f t="shared" si="842"/>
        <v>0</v>
      </c>
      <c r="P2961" s="12">
        <f t="shared" si="843"/>
        <v>0</v>
      </c>
      <c r="Q2961" t="s">
        <v>47</v>
      </c>
      <c r="R2961" t="s">
        <v>281</v>
      </c>
      <c r="S2961" t="s">
        <v>261</v>
      </c>
      <c r="T2961" s="8" t="s">
        <v>18</v>
      </c>
      <c r="U2961" s="8" t="s">
        <v>360</v>
      </c>
      <c r="V2961" t="s">
        <v>599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33"/>
        <v>3.8120237808811006</v>
      </c>
      <c r="D2962" s="14">
        <f t="shared" si="834"/>
        <v>1.3562984932849194</v>
      </c>
      <c r="F2962" s="7">
        <f t="shared" si="835"/>
        <v>1</v>
      </c>
      <c r="G2962" s="7">
        <f t="shared" si="836"/>
        <v>3.8120237808811006</v>
      </c>
      <c r="H2962" s="7">
        <f t="shared" si="837"/>
        <v>1.3562984932849194</v>
      </c>
      <c r="K2962" s="7">
        <f t="shared" si="838"/>
        <v>0</v>
      </c>
      <c r="L2962" s="7">
        <f t="shared" si="839"/>
        <v>0</v>
      </c>
      <c r="M2962" s="15" t="e">
        <f t="shared" si="840"/>
        <v>#DIV/0!</v>
      </c>
      <c r="N2962" s="15" t="e">
        <f t="shared" si="841"/>
        <v>#DIV/0!</v>
      </c>
      <c r="O2962" s="12">
        <f t="shared" si="842"/>
        <v>0</v>
      </c>
      <c r="P2962" s="12">
        <f t="shared" si="843"/>
        <v>0</v>
      </c>
      <c r="Q2962" t="s">
        <v>183</v>
      </c>
      <c r="R2962" t="s">
        <v>109</v>
      </c>
      <c r="S2962" t="s">
        <v>262</v>
      </c>
      <c r="T2962" s="8" t="s">
        <v>35</v>
      </c>
      <c r="U2962" s="8" t="s">
        <v>361</v>
      </c>
      <c r="V2962" t="s">
        <v>599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33"/>
        <v>1.6974881466161733</v>
      </c>
      <c r="D2963" s="14">
        <f t="shared" si="834"/>
        <v>2.4723748846273685</v>
      </c>
      <c r="F2963" s="7">
        <f t="shared" si="835"/>
        <v>1</v>
      </c>
      <c r="G2963" s="7">
        <f t="shared" si="836"/>
        <v>1.6974881466161733</v>
      </c>
      <c r="H2963" s="7">
        <f t="shared" si="837"/>
        <v>2.4723748846273685</v>
      </c>
      <c r="K2963" s="7">
        <f t="shared" si="838"/>
        <v>0</v>
      </c>
      <c r="L2963" s="7">
        <f t="shared" si="839"/>
        <v>0</v>
      </c>
      <c r="M2963" s="15" t="e">
        <f t="shared" si="840"/>
        <v>#DIV/0!</v>
      </c>
      <c r="N2963" s="15" t="e">
        <f t="shared" si="841"/>
        <v>#DIV/0!</v>
      </c>
      <c r="O2963" s="12">
        <f t="shared" si="842"/>
        <v>0</v>
      </c>
      <c r="P2963" s="12">
        <f t="shared" si="843"/>
        <v>0</v>
      </c>
      <c r="Q2963" t="s">
        <v>184</v>
      </c>
      <c r="R2963" t="s">
        <v>180</v>
      </c>
      <c r="S2963" t="s">
        <v>262</v>
      </c>
      <c r="T2963" s="8" t="s">
        <v>16</v>
      </c>
      <c r="U2963" s="8" t="s">
        <v>360</v>
      </c>
      <c r="V2963" t="s">
        <v>599</v>
      </c>
      <c r="Z2963" t="s">
        <v>503</v>
      </c>
      <c r="AA2963">
        <v>-7</v>
      </c>
      <c r="AB2963">
        <v>4</v>
      </c>
    </row>
    <row r="2964" spans="1:28" x14ac:dyDescent="0.25">
      <c r="A2964" s="6" t="e">
        <v>#N/A</v>
      </c>
      <c r="B2964" s="6" t="e">
        <v>#N/A</v>
      </c>
      <c r="C2964" s="13" t="e">
        <f t="shared" si="833"/>
        <v>#N/A</v>
      </c>
      <c r="D2964" s="14" t="e">
        <f t="shared" si="834"/>
        <v>#N/A</v>
      </c>
      <c r="F2964" s="7">
        <f t="shared" si="835"/>
        <v>1</v>
      </c>
      <c r="G2964" s="7" t="e">
        <f t="shared" si="836"/>
        <v>#N/A</v>
      </c>
      <c r="H2964" s="7" t="e">
        <f t="shared" si="837"/>
        <v>#N/A</v>
      </c>
      <c r="K2964" s="7">
        <f t="shared" si="838"/>
        <v>0</v>
      </c>
      <c r="L2964" s="7">
        <f t="shared" si="839"/>
        <v>0</v>
      </c>
      <c r="M2964" s="15" t="e">
        <f t="shared" si="840"/>
        <v>#DIV/0!</v>
      </c>
      <c r="N2964" s="15" t="e">
        <f t="shared" si="841"/>
        <v>#DIV/0!</v>
      </c>
      <c r="O2964" s="12" t="e">
        <f t="shared" si="842"/>
        <v>#N/A</v>
      </c>
      <c r="P2964" s="12" t="e">
        <f t="shared" si="843"/>
        <v>#N/A</v>
      </c>
      <c r="Q2964" t="s">
        <v>236</v>
      </c>
      <c r="R2964" t="s">
        <v>578</v>
      </c>
      <c r="S2964" t="s">
        <v>262</v>
      </c>
      <c r="T2964" s="8" t="e">
        <v>#N/A</v>
      </c>
      <c r="U2964" s="8" t="e">
        <v>#N/A</v>
      </c>
      <c r="V2964" t="s">
        <v>599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33"/>
        <v>1.6221848458986572</v>
      </c>
      <c r="D2965" s="14">
        <f t="shared" si="834"/>
        <v>2.6585379994395084</v>
      </c>
      <c r="F2965" s="7">
        <f t="shared" si="835"/>
        <v>1</v>
      </c>
      <c r="G2965" s="7">
        <f t="shared" si="836"/>
        <v>1.6221848458986572</v>
      </c>
      <c r="H2965" s="7">
        <f t="shared" si="837"/>
        <v>2.6585379994395084</v>
      </c>
      <c r="K2965" s="7">
        <f t="shared" si="838"/>
        <v>0</v>
      </c>
      <c r="L2965" s="7">
        <f t="shared" si="839"/>
        <v>0</v>
      </c>
      <c r="M2965" s="15" t="e">
        <f t="shared" si="840"/>
        <v>#DIV/0!</v>
      </c>
      <c r="N2965" s="15" t="e">
        <f t="shared" si="841"/>
        <v>#DIV/0!</v>
      </c>
      <c r="O2965" s="12">
        <f t="shared" si="842"/>
        <v>0</v>
      </c>
      <c r="P2965" s="12">
        <f t="shared" si="843"/>
        <v>0</v>
      </c>
      <c r="Q2965" t="s">
        <v>52</v>
      </c>
      <c r="R2965" t="s">
        <v>51</v>
      </c>
      <c r="S2965" t="s">
        <v>262</v>
      </c>
      <c r="T2965" s="8" t="s">
        <v>17</v>
      </c>
      <c r="U2965" s="8" t="s">
        <v>361</v>
      </c>
      <c r="V2965" t="s">
        <v>599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33"/>
        <v>1.3699559861893345</v>
      </c>
      <c r="D2966" s="14">
        <f t="shared" si="834"/>
        <v>3.8971381286208757</v>
      </c>
      <c r="F2966" s="7">
        <f t="shared" si="835"/>
        <v>1</v>
      </c>
      <c r="G2966" s="7">
        <f t="shared" si="836"/>
        <v>1.3699559861893345</v>
      </c>
      <c r="H2966" s="7">
        <f t="shared" si="837"/>
        <v>3.8971381286208757</v>
      </c>
      <c r="K2966" s="7">
        <f t="shared" si="838"/>
        <v>0</v>
      </c>
      <c r="L2966" s="7">
        <f t="shared" si="839"/>
        <v>0</v>
      </c>
      <c r="M2966" s="15" t="e">
        <f t="shared" si="840"/>
        <v>#DIV/0!</v>
      </c>
      <c r="N2966" s="15" t="e">
        <f t="shared" si="841"/>
        <v>#DIV/0!</v>
      </c>
      <c r="O2966" s="12">
        <f t="shared" si="842"/>
        <v>0</v>
      </c>
      <c r="P2966" s="12">
        <f t="shared" si="843"/>
        <v>0</v>
      </c>
      <c r="Q2966" t="s">
        <v>196</v>
      </c>
      <c r="R2966" t="s">
        <v>195</v>
      </c>
      <c r="S2966" t="s">
        <v>342</v>
      </c>
      <c r="T2966" s="8" t="s">
        <v>17</v>
      </c>
      <c r="U2966" s="8" t="s">
        <v>361</v>
      </c>
      <c r="V2966" t="s">
        <v>599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33"/>
        <v>1.4168674768506018</v>
      </c>
      <c r="D2967" s="14">
        <f t="shared" si="834"/>
        <v>3.5256478619533707</v>
      </c>
      <c r="F2967" s="7">
        <f t="shared" si="835"/>
        <v>1</v>
      </c>
      <c r="G2967" s="7">
        <f t="shared" si="836"/>
        <v>1.4168674768506018</v>
      </c>
      <c r="H2967" s="7">
        <f t="shared" si="837"/>
        <v>3.5256478619533707</v>
      </c>
      <c r="K2967" s="7">
        <f t="shared" si="838"/>
        <v>0</v>
      </c>
      <c r="L2967" s="7">
        <f t="shared" si="839"/>
        <v>0</v>
      </c>
      <c r="M2967" s="15" t="e">
        <f t="shared" si="840"/>
        <v>#DIV/0!</v>
      </c>
      <c r="N2967" s="15" t="e">
        <f t="shared" si="841"/>
        <v>#DIV/0!</v>
      </c>
      <c r="O2967" s="12">
        <f t="shared" si="842"/>
        <v>0</v>
      </c>
      <c r="P2967" s="12">
        <f t="shared" si="843"/>
        <v>0</v>
      </c>
      <c r="Q2967" t="s">
        <v>193</v>
      </c>
      <c r="R2967" t="s">
        <v>194</v>
      </c>
      <c r="S2967" t="s">
        <v>342</v>
      </c>
      <c r="T2967" s="8" t="s">
        <v>16</v>
      </c>
      <c r="U2967" s="8" t="s">
        <v>360</v>
      </c>
      <c r="V2967" t="s">
        <v>599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33"/>
        <v>3.2706117317863121</v>
      </c>
      <c r="D2968" s="14">
        <f t="shared" si="834"/>
        <v>1.4415286051617204</v>
      </c>
      <c r="F2968" s="7">
        <f t="shared" si="835"/>
        <v>1</v>
      </c>
      <c r="G2968" s="7">
        <f t="shared" si="836"/>
        <v>3.2706117317863121</v>
      </c>
      <c r="H2968" s="7">
        <f t="shared" si="837"/>
        <v>1.4415286051617204</v>
      </c>
      <c r="K2968" s="7">
        <f t="shared" si="838"/>
        <v>0</v>
      </c>
      <c r="L2968" s="7">
        <f t="shared" si="839"/>
        <v>0</v>
      </c>
      <c r="M2968" s="15" t="e">
        <f t="shared" si="840"/>
        <v>#DIV/0!</v>
      </c>
      <c r="N2968" s="15" t="e">
        <f t="shared" si="841"/>
        <v>#DIV/0!</v>
      </c>
      <c r="O2968" s="12">
        <f t="shared" si="842"/>
        <v>0</v>
      </c>
      <c r="P2968" s="12">
        <f t="shared" si="843"/>
        <v>0</v>
      </c>
      <c r="Q2968" t="s">
        <v>191</v>
      </c>
      <c r="R2968" t="s">
        <v>117</v>
      </c>
      <c r="S2968" t="s">
        <v>342</v>
      </c>
      <c r="T2968" s="8" t="s">
        <v>19</v>
      </c>
      <c r="U2968" s="8" t="s">
        <v>367</v>
      </c>
      <c r="V2968" t="s">
        <v>599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33"/>
        <v>2.3064203905600826</v>
      </c>
      <c r="D2969" s="14">
        <f t="shared" si="834"/>
        <v>1.7688018719710383</v>
      </c>
      <c r="F2969" s="7">
        <f t="shared" si="835"/>
        <v>1</v>
      </c>
      <c r="G2969" s="7">
        <f t="shared" si="836"/>
        <v>2.3064203905600826</v>
      </c>
      <c r="H2969" s="7">
        <f t="shared" si="837"/>
        <v>1.7688018719710383</v>
      </c>
      <c r="K2969" s="7">
        <f t="shared" si="838"/>
        <v>0</v>
      </c>
      <c r="L2969" s="7">
        <f t="shared" si="839"/>
        <v>0</v>
      </c>
      <c r="M2969" s="15" t="e">
        <f t="shared" si="840"/>
        <v>#DIV/0!</v>
      </c>
      <c r="N2969" s="15" t="e">
        <f t="shared" si="841"/>
        <v>#DIV/0!</v>
      </c>
      <c r="O2969" s="12">
        <f t="shared" si="842"/>
        <v>0</v>
      </c>
      <c r="P2969" s="12">
        <f t="shared" si="843"/>
        <v>0</v>
      </c>
      <c r="Q2969" t="s">
        <v>199</v>
      </c>
      <c r="R2969" t="s">
        <v>207</v>
      </c>
      <c r="S2969" t="s">
        <v>269</v>
      </c>
      <c r="T2969" s="8" t="s">
        <v>17</v>
      </c>
      <c r="U2969" s="8" t="s">
        <v>361</v>
      </c>
      <c r="V2969" t="s">
        <v>599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33"/>
        <v>1.8716863649588915</v>
      </c>
      <c r="D2970" s="14">
        <f t="shared" si="834"/>
        <v>2.1535686252943389</v>
      </c>
      <c r="F2970" s="7">
        <f t="shared" si="835"/>
        <v>1</v>
      </c>
      <c r="G2970" s="7">
        <f t="shared" si="836"/>
        <v>1.8716863649588915</v>
      </c>
      <c r="H2970" s="7">
        <f t="shared" si="837"/>
        <v>2.1535686252943389</v>
      </c>
      <c r="K2970" s="7">
        <f t="shared" si="838"/>
        <v>0</v>
      </c>
      <c r="L2970" s="7">
        <f t="shared" si="839"/>
        <v>0</v>
      </c>
      <c r="M2970" s="15" t="e">
        <f t="shared" si="840"/>
        <v>#DIV/0!</v>
      </c>
      <c r="N2970" s="15" t="e">
        <f t="shared" si="841"/>
        <v>#DIV/0!</v>
      </c>
      <c r="O2970" s="12">
        <f t="shared" si="842"/>
        <v>0</v>
      </c>
      <c r="P2970" s="12">
        <f t="shared" si="843"/>
        <v>0</v>
      </c>
      <c r="Q2970" t="s">
        <v>201</v>
      </c>
      <c r="R2970" t="s">
        <v>200</v>
      </c>
      <c r="S2970" t="s">
        <v>269</v>
      </c>
      <c r="T2970" s="8" t="s">
        <v>17</v>
      </c>
      <c r="U2970" s="8" t="s">
        <v>361</v>
      </c>
      <c r="V2970" t="s">
        <v>599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33"/>
        <v>2.5372804270213987</v>
      </c>
      <c r="D2971" s="14">
        <f t="shared" si="834"/>
        <v>1.6518997871702128</v>
      </c>
      <c r="F2971" s="7">
        <f t="shared" si="835"/>
        <v>1</v>
      </c>
      <c r="G2971" s="7">
        <f t="shared" si="836"/>
        <v>2.5372804270213987</v>
      </c>
      <c r="H2971" s="7">
        <f t="shared" si="837"/>
        <v>1.6518997871702128</v>
      </c>
      <c r="K2971" s="7">
        <f t="shared" si="838"/>
        <v>0</v>
      </c>
      <c r="L2971" s="7">
        <f t="shared" si="839"/>
        <v>0</v>
      </c>
      <c r="M2971" s="15" t="e">
        <f t="shared" si="840"/>
        <v>#DIV/0!</v>
      </c>
      <c r="N2971" s="15" t="e">
        <f t="shared" si="841"/>
        <v>#DIV/0!</v>
      </c>
      <c r="O2971" s="12">
        <f t="shared" si="842"/>
        <v>0</v>
      </c>
      <c r="P2971" s="12">
        <f t="shared" si="843"/>
        <v>0</v>
      </c>
      <c r="Q2971" t="s">
        <v>208</v>
      </c>
      <c r="R2971" t="s">
        <v>206</v>
      </c>
      <c r="S2971" t="s">
        <v>269</v>
      </c>
      <c r="T2971" s="8" t="s">
        <v>19</v>
      </c>
      <c r="U2971" s="8" t="s">
        <v>367</v>
      </c>
      <c r="V2971" t="s">
        <v>599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33"/>
        <v>2.6157118794556018</v>
      </c>
      <c r="D2972" s="14">
        <f t="shared" si="834"/>
        <v>1.6199644326348532</v>
      </c>
      <c r="F2972" s="7">
        <f t="shared" si="835"/>
        <v>1</v>
      </c>
      <c r="G2972" s="7">
        <f t="shared" si="836"/>
        <v>2.6157118794556018</v>
      </c>
      <c r="H2972" s="7">
        <f t="shared" si="837"/>
        <v>1.6199644326348532</v>
      </c>
      <c r="K2972" s="7">
        <f t="shared" si="838"/>
        <v>0</v>
      </c>
      <c r="L2972" s="7">
        <f t="shared" si="839"/>
        <v>0</v>
      </c>
      <c r="M2972" s="15" t="e">
        <f t="shared" si="840"/>
        <v>#DIV/0!</v>
      </c>
      <c r="N2972" s="15" t="e">
        <f t="shared" si="841"/>
        <v>#DIV/0!</v>
      </c>
      <c r="O2972" s="12">
        <f t="shared" si="842"/>
        <v>0</v>
      </c>
      <c r="P2972" s="12">
        <f t="shared" si="843"/>
        <v>0</v>
      </c>
      <c r="Q2972" t="s">
        <v>205</v>
      </c>
      <c r="R2972" t="s">
        <v>203</v>
      </c>
      <c r="S2972" t="s">
        <v>269</v>
      </c>
      <c r="T2972" s="8" t="s">
        <v>19</v>
      </c>
      <c r="U2972" s="8" t="s">
        <v>367</v>
      </c>
      <c r="V2972" t="s">
        <v>599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33"/>
        <v>6.3769251131704143</v>
      </c>
      <c r="D2973" s="14">
        <f t="shared" si="834"/>
        <v>1.1860543211882124</v>
      </c>
      <c r="F2973" s="7">
        <f t="shared" si="835"/>
        <v>1</v>
      </c>
      <c r="G2973" s="7">
        <f t="shared" si="836"/>
        <v>6.3769251131704143</v>
      </c>
      <c r="H2973" s="7">
        <f t="shared" si="837"/>
        <v>1.1860543211882124</v>
      </c>
      <c r="K2973" s="7">
        <f t="shared" si="838"/>
        <v>0</v>
      </c>
      <c r="L2973" s="7">
        <f t="shared" si="839"/>
        <v>0</v>
      </c>
      <c r="M2973" s="15" t="e">
        <f t="shared" si="840"/>
        <v>#DIV/0!</v>
      </c>
      <c r="N2973" s="15" t="e">
        <f t="shared" si="841"/>
        <v>#DIV/0!</v>
      </c>
      <c r="O2973" s="12">
        <f t="shared" si="842"/>
        <v>0</v>
      </c>
      <c r="P2973" s="12">
        <f t="shared" si="843"/>
        <v>0</v>
      </c>
      <c r="Q2973" t="s">
        <v>246</v>
      </c>
      <c r="R2973" t="s">
        <v>120</v>
      </c>
      <c r="S2973" t="s">
        <v>269</v>
      </c>
      <c r="T2973" s="8" t="s">
        <v>35</v>
      </c>
      <c r="U2973" s="8" t="s">
        <v>361</v>
      </c>
      <c r="V2973" t="s">
        <v>599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33"/>
        <v>1.8018086265342448</v>
      </c>
      <c r="D2974" s="14">
        <f t="shared" si="834"/>
        <v>2.2645805463595305</v>
      </c>
      <c r="F2974" s="7">
        <f t="shared" si="835"/>
        <v>1</v>
      </c>
      <c r="G2974" s="7">
        <f t="shared" si="836"/>
        <v>1.8018086265342448</v>
      </c>
      <c r="H2974" s="7">
        <f t="shared" si="837"/>
        <v>2.2645805463595305</v>
      </c>
      <c r="K2974" s="7">
        <f t="shared" si="838"/>
        <v>0</v>
      </c>
      <c r="L2974" s="7">
        <f t="shared" si="839"/>
        <v>0</v>
      </c>
      <c r="M2974" s="15" t="e">
        <f t="shared" si="840"/>
        <v>#DIV/0!</v>
      </c>
      <c r="N2974" s="15" t="e">
        <f t="shared" si="841"/>
        <v>#DIV/0!</v>
      </c>
      <c r="O2974" s="12">
        <f t="shared" si="842"/>
        <v>0</v>
      </c>
      <c r="P2974" s="12">
        <f t="shared" si="843"/>
        <v>0</v>
      </c>
      <c r="Q2974" t="s">
        <v>282</v>
      </c>
      <c r="R2974" t="s">
        <v>247</v>
      </c>
      <c r="S2974" t="s">
        <v>269</v>
      </c>
      <c r="T2974" s="8" t="s">
        <v>16</v>
      </c>
      <c r="U2974" s="8" t="s">
        <v>360</v>
      </c>
      <c r="V2974" t="s">
        <v>599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33"/>
        <v>1.7041434691834663</v>
      </c>
      <c r="D2975" s="14">
        <f t="shared" si="834"/>
        <v>2.5394797295086491</v>
      </c>
      <c r="F2975" s="7">
        <f t="shared" si="835"/>
        <v>1</v>
      </c>
      <c r="G2975" s="7">
        <f t="shared" si="836"/>
        <v>1.7041434691834663</v>
      </c>
      <c r="H2975" s="7">
        <f t="shared" si="837"/>
        <v>2.5394797295086491</v>
      </c>
      <c r="K2975" s="7">
        <f t="shared" si="838"/>
        <v>0</v>
      </c>
      <c r="L2975" s="7">
        <f t="shared" si="839"/>
        <v>0</v>
      </c>
      <c r="M2975" s="15" t="e">
        <f t="shared" si="840"/>
        <v>#DIV/0!</v>
      </c>
      <c r="N2975" s="15" t="e">
        <f t="shared" si="841"/>
        <v>#DIV/0!</v>
      </c>
      <c r="O2975" s="12">
        <f t="shared" si="842"/>
        <v>0</v>
      </c>
      <c r="P2975" s="12">
        <f t="shared" si="843"/>
        <v>0</v>
      </c>
      <c r="Q2975" t="s">
        <v>123</v>
      </c>
      <c r="R2975" t="s">
        <v>218</v>
      </c>
      <c r="S2975" t="s">
        <v>257</v>
      </c>
      <c r="T2975" s="8" t="s">
        <v>29</v>
      </c>
      <c r="U2975" s="8" t="s">
        <v>361</v>
      </c>
      <c r="V2975" t="s">
        <v>600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33"/>
        <v>3.2338729390075107</v>
      </c>
      <c r="D2976" s="14">
        <f t="shared" si="834"/>
        <v>1.4483222478226252</v>
      </c>
      <c r="F2976" s="7">
        <f t="shared" si="835"/>
        <v>1</v>
      </c>
      <c r="G2976" s="7">
        <f t="shared" si="836"/>
        <v>3.2338729390075107</v>
      </c>
      <c r="H2976" s="7">
        <f t="shared" si="837"/>
        <v>1.4483222478226252</v>
      </c>
      <c r="K2976" s="7">
        <f t="shared" si="838"/>
        <v>0</v>
      </c>
      <c r="L2976" s="7">
        <f t="shared" si="839"/>
        <v>0</v>
      </c>
      <c r="M2976" s="15" t="e">
        <f t="shared" si="840"/>
        <v>#DIV/0!</v>
      </c>
      <c r="N2976" s="15" t="e">
        <f t="shared" si="841"/>
        <v>#DIV/0!</v>
      </c>
      <c r="O2976" s="12">
        <f t="shared" si="842"/>
        <v>0</v>
      </c>
      <c r="P2976" s="12">
        <f t="shared" si="843"/>
        <v>0</v>
      </c>
      <c r="Q2976" t="s">
        <v>168</v>
      </c>
      <c r="R2976" t="s">
        <v>165</v>
      </c>
      <c r="S2976" t="s">
        <v>267</v>
      </c>
      <c r="T2976" s="8" t="s">
        <v>19</v>
      </c>
      <c r="U2976" s="8" t="s">
        <v>367</v>
      </c>
      <c r="V2976" t="s">
        <v>600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33"/>
        <v>1.8718030885213297</v>
      </c>
      <c r="D2977" s="14">
        <f t="shared" si="834"/>
        <v>2.1556481882087168</v>
      </c>
      <c r="F2977" s="7">
        <f t="shared" si="835"/>
        <v>1</v>
      </c>
      <c r="G2977" s="7">
        <f t="shared" si="836"/>
        <v>1.8718030885213297</v>
      </c>
      <c r="H2977" s="7">
        <f t="shared" si="837"/>
        <v>2.1556481882087168</v>
      </c>
      <c r="K2977" s="7">
        <f t="shared" si="838"/>
        <v>0</v>
      </c>
      <c r="L2977" s="7">
        <f t="shared" si="839"/>
        <v>0</v>
      </c>
      <c r="M2977" s="15" t="e">
        <f t="shared" si="840"/>
        <v>#DIV/0!</v>
      </c>
      <c r="N2977" s="15" t="e">
        <f t="shared" si="841"/>
        <v>#DIV/0!</v>
      </c>
      <c r="O2977" s="12">
        <f t="shared" si="842"/>
        <v>0</v>
      </c>
      <c r="P2977" s="12">
        <f t="shared" si="843"/>
        <v>0</v>
      </c>
      <c r="Q2977" t="s">
        <v>255</v>
      </c>
      <c r="R2977" t="s">
        <v>94</v>
      </c>
      <c r="S2977" t="s">
        <v>267</v>
      </c>
      <c r="T2977" s="8" t="s">
        <v>16</v>
      </c>
      <c r="U2977" s="8" t="s">
        <v>360</v>
      </c>
      <c r="V2977" t="s">
        <v>600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33"/>
        <v>2.3753126337549544</v>
      </c>
      <c r="D2978" s="14">
        <f t="shared" si="834"/>
        <v>1.7298377947110493</v>
      </c>
      <c r="F2978" s="7">
        <f t="shared" si="835"/>
        <v>1</v>
      </c>
      <c r="G2978" s="7">
        <f t="shared" si="836"/>
        <v>2.3753126337549544</v>
      </c>
      <c r="H2978" s="7">
        <f t="shared" si="837"/>
        <v>1.7298377947110493</v>
      </c>
      <c r="K2978" s="7">
        <f t="shared" si="838"/>
        <v>0</v>
      </c>
      <c r="L2978" s="7">
        <f t="shared" si="839"/>
        <v>0</v>
      </c>
      <c r="M2978" s="15" t="e">
        <f t="shared" si="840"/>
        <v>#DIV/0!</v>
      </c>
      <c r="N2978" s="15" t="e">
        <f t="shared" si="841"/>
        <v>#DIV/0!</v>
      </c>
      <c r="O2978" s="12">
        <f t="shared" si="842"/>
        <v>0</v>
      </c>
      <c r="P2978" s="12">
        <f t="shared" si="843"/>
        <v>0</v>
      </c>
      <c r="Q2978" t="s">
        <v>227</v>
      </c>
      <c r="R2978" t="s">
        <v>91</v>
      </c>
      <c r="S2978" t="s">
        <v>267</v>
      </c>
      <c r="T2978" s="8" t="s">
        <v>19</v>
      </c>
      <c r="U2978" s="8" t="s">
        <v>367</v>
      </c>
      <c r="V2978" t="s">
        <v>600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33"/>
        <v>9.9057703092183065</v>
      </c>
      <c r="D2979" s="14">
        <f t="shared" si="834"/>
        <v>1.1123101225020522</v>
      </c>
      <c r="F2979" s="7">
        <f t="shared" si="835"/>
        <v>1</v>
      </c>
      <c r="G2979" s="7">
        <f t="shared" si="836"/>
        <v>9.9057703092183065</v>
      </c>
      <c r="H2979" s="7">
        <f t="shared" si="837"/>
        <v>1.1123101225020522</v>
      </c>
      <c r="K2979" s="7">
        <f t="shared" si="838"/>
        <v>0</v>
      </c>
      <c r="L2979" s="7">
        <f t="shared" si="839"/>
        <v>0</v>
      </c>
      <c r="M2979" s="15" t="e">
        <f t="shared" si="840"/>
        <v>#DIV/0!</v>
      </c>
      <c r="N2979" s="15" t="e">
        <f t="shared" si="841"/>
        <v>#DIV/0!</v>
      </c>
      <c r="O2979" s="12">
        <f t="shared" si="842"/>
        <v>0</v>
      </c>
      <c r="P2979" s="12">
        <f t="shared" si="843"/>
        <v>0</v>
      </c>
      <c r="Q2979" t="s">
        <v>49</v>
      </c>
      <c r="R2979" t="s">
        <v>231</v>
      </c>
      <c r="S2979" t="s">
        <v>261</v>
      </c>
      <c r="T2979" s="8" t="s">
        <v>18</v>
      </c>
      <c r="U2979" s="8" t="s">
        <v>360</v>
      </c>
      <c r="V2979" t="s">
        <v>600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33"/>
        <v>1.4904802007084064</v>
      </c>
      <c r="D2980" s="14">
        <f t="shared" si="834"/>
        <v>3.1013428896953483</v>
      </c>
      <c r="F2980" s="7">
        <f t="shared" si="835"/>
        <v>1</v>
      </c>
      <c r="G2980" s="7">
        <f t="shared" si="836"/>
        <v>1.4904802007084064</v>
      </c>
      <c r="H2980" s="7">
        <f t="shared" si="837"/>
        <v>3.1013428896953483</v>
      </c>
      <c r="K2980" s="7">
        <f t="shared" si="838"/>
        <v>0</v>
      </c>
      <c r="L2980" s="7">
        <f t="shared" si="839"/>
        <v>0</v>
      </c>
      <c r="M2980" s="15" t="e">
        <f t="shared" si="840"/>
        <v>#DIV/0!</v>
      </c>
      <c r="N2980" s="15" t="e">
        <f t="shared" si="841"/>
        <v>#DIV/0!</v>
      </c>
      <c r="O2980" s="12">
        <f t="shared" si="842"/>
        <v>0</v>
      </c>
      <c r="P2980" s="12">
        <f t="shared" si="843"/>
        <v>0</v>
      </c>
      <c r="Q2980" t="s">
        <v>209</v>
      </c>
      <c r="R2980" t="s">
        <v>210</v>
      </c>
      <c r="S2980" t="s">
        <v>269</v>
      </c>
      <c r="T2980" s="8" t="s">
        <v>17</v>
      </c>
      <c r="U2980" s="8" t="s">
        <v>361</v>
      </c>
      <c r="V2980" t="s">
        <v>600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33"/>
        <v>4.1126280408587235</v>
      </c>
      <c r="D2981" s="14">
        <f t="shared" si="834"/>
        <v>1.321379203019351</v>
      </c>
      <c r="F2981" s="7">
        <f t="shared" si="835"/>
        <v>1</v>
      </c>
      <c r="G2981" s="7">
        <f t="shared" si="836"/>
        <v>4.1126280408587235</v>
      </c>
      <c r="H2981" s="7">
        <f t="shared" si="837"/>
        <v>1.321379203019351</v>
      </c>
      <c r="K2981" s="7">
        <f t="shared" si="838"/>
        <v>0</v>
      </c>
      <c r="L2981" s="7">
        <f t="shared" si="839"/>
        <v>0</v>
      </c>
      <c r="M2981" s="15" t="e">
        <f t="shared" si="840"/>
        <v>#DIV/0!</v>
      </c>
      <c r="N2981" s="15" t="e">
        <f t="shared" si="841"/>
        <v>#DIV/0!</v>
      </c>
      <c r="O2981" s="12">
        <f t="shared" si="842"/>
        <v>0</v>
      </c>
      <c r="P2981" s="12">
        <f t="shared" si="843"/>
        <v>0</v>
      </c>
      <c r="Q2981" t="s">
        <v>249</v>
      </c>
      <c r="R2981" t="s">
        <v>128</v>
      </c>
      <c r="S2981" t="s">
        <v>257</v>
      </c>
      <c r="T2981" s="8" t="s">
        <v>19</v>
      </c>
      <c r="U2981" s="8" t="s">
        <v>367</v>
      </c>
      <c r="V2981" t="s">
        <v>601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44">(100%/A2982)</f>
        <v>1.8462508007404397</v>
      </c>
      <c r="D2982" s="14">
        <f t="shared" ref="D2982:D2983" si="845">(100%/B2982)</f>
        <v>2.1885644874774388</v>
      </c>
      <c r="F2982" s="7">
        <f t="shared" si="835"/>
        <v>1</v>
      </c>
      <c r="G2982" s="7">
        <f t="shared" si="836"/>
        <v>1.8462508007404397</v>
      </c>
      <c r="H2982" s="7">
        <f t="shared" si="837"/>
        <v>2.1885644874774388</v>
      </c>
      <c r="K2982" s="7">
        <f t="shared" si="838"/>
        <v>0</v>
      </c>
      <c r="L2982" s="7">
        <f t="shared" si="839"/>
        <v>0</v>
      </c>
      <c r="M2982" s="15" t="e">
        <f t="shared" si="840"/>
        <v>#DIV/0!</v>
      </c>
      <c r="N2982" s="15" t="e">
        <f t="shared" si="841"/>
        <v>#DIV/0!</v>
      </c>
      <c r="O2982" s="12">
        <f t="shared" si="842"/>
        <v>0</v>
      </c>
      <c r="P2982" s="12">
        <f t="shared" si="843"/>
        <v>0</v>
      </c>
      <c r="Q2982" t="s">
        <v>37</v>
      </c>
      <c r="R2982" t="s">
        <v>58</v>
      </c>
      <c r="S2982" t="s">
        <v>257</v>
      </c>
      <c r="T2982" s="8" t="s">
        <v>17</v>
      </c>
      <c r="U2982" s="8" t="s">
        <v>361</v>
      </c>
      <c r="V2982" t="s">
        <v>601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5">
        <v>0.44847714032717323</v>
      </c>
      <c r="B2983" s="35">
        <v>0.5503003942834126</v>
      </c>
      <c r="C2983" s="31">
        <f t="shared" si="844"/>
        <v>2.2297680529948072</v>
      </c>
      <c r="D2983" s="32">
        <f t="shared" si="845"/>
        <v>1.8171893213018226</v>
      </c>
      <c r="F2983" s="34">
        <f t="shared" si="835"/>
        <v>1</v>
      </c>
      <c r="G2983" s="34">
        <f t="shared" si="836"/>
        <v>2.2297680529948072</v>
      </c>
      <c r="H2983" s="34">
        <f t="shared" si="837"/>
        <v>1.8171893213018226</v>
      </c>
      <c r="K2983" s="34">
        <f t="shared" si="838"/>
        <v>0</v>
      </c>
      <c r="L2983" s="34">
        <f t="shared" si="839"/>
        <v>0</v>
      </c>
      <c r="M2983" s="35" t="e">
        <f t="shared" si="840"/>
        <v>#DIV/0!</v>
      </c>
      <c r="N2983" s="35" t="e">
        <f t="shared" si="841"/>
        <v>#DIV/0!</v>
      </c>
      <c r="O2983" s="17">
        <f t="shared" si="842"/>
        <v>0</v>
      </c>
      <c r="P2983" s="17">
        <f t="shared" si="843"/>
        <v>0</v>
      </c>
      <c r="Q2983" s="17" t="s">
        <v>217</v>
      </c>
      <c r="R2983" s="17" t="s">
        <v>124</v>
      </c>
      <c r="S2983" s="17" t="s">
        <v>257</v>
      </c>
      <c r="T2983" s="36" t="s">
        <v>17</v>
      </c>
      <c r="U2983" s="36" t="s">
        <v>361</v>
      </c>
      <c r="V2983" s="17" t="s">
        <v>602</v>
      </c>
      <c r="W2983" s="36"/>
      <c r="X2983" s="38"/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F2984" s="7">
        <f t="shared" ref="F2984:F2987" si="846">(E2984/100%) + 1</f>
        <v>1</v>
      </c>
      <c r="G2984" s="7">
        <f t="shared" ref="G2984:G2987" si="847">C2984/F2984</f>
        <v>0</v>
      </c>
      <c r="H2984" s="7">
        <f t="shared" ref="H2984:H2987" si="848">D2984/F2984</f>
        <v>0</v>
      </c>
      <c r="K2984" s="7">
        <f t="shared" ref="K2984:K2987" si="849">(I2984*F2984)</f>
        <v>0</v>
      </c>
      <c r="L2984" s="7">
        <f t="shared" ref="L2984:L2987" si="850">(J2984*F2984)</f>
        <v>0</v>
      </c>
      <c r="M2984" s="15" t="e">
        <f t="shared" ref="M2984:M2987" si="851">(1/K2984)</f>
        <v>#DIV/0!</v>
      </c>
      <c r="N2984" s="15" t="e">
        <f t="shared" ref="N2984:N2987" si="852">(1/L2984)</f>
        <v>#DIV/0!</v>
      </c>
      <c r="O2984" s="12" t="e">
        <f t="shared" ref="O2984:O2987" si="853">(I2984/G2984)</f>
        <v>#DIV/0!</v>
      </c>
      <c r="P2984" s="12" t="e">
        <f t="shared" ref="P2984:P2987" si="854">(J2984/H2984)</f>
        <v>#DIV/0!</v>
      </c>
      <c r="Q2984" t="s">
        <v>167</v>
      </c>
      <c r="R2984" t="s">
        <v>255</v>
      </c>
      <c r="S2984" t="s">
        <v>267</v>
      </c>
      <c r="T2984" s="8" t="s">
        <v>17</v>
      </c>
      <c r="U2984" s="8" t="s">
        <v>361</v>
      </c>
      <c r="V2984" t="s">
        <v>603</v>
      </c>
      <c r="Z2984" t="s">
        <v>504</v>
      </c>
      <c r="AA2984">
        <v>1</v>
      </c>
      <c r="AB2984">
        <v>-2</v>
      </c>
    </row>
    <row r="2985" spans="1:28" x14ac:dyDescent="0.25">
      <c r="A2985" s="6" t="e">
        <v>#N/A</v>
      </c>
      <c r="B2985" s="6" t="e">
        <v>#N/A</v>
      </c>
      <c r="F2985" s="7">
        <f t="shared" si="846"/>
        <v>1</v>
      </c>
      <c r="G2985" s="7">
        <f t="shared" si="847"/>
        <v>0</v>
      </c>
      <c r="H2985" s="7">
        <f t="shared" si="848"/>
        <v>0</v>
      </c>
      <c r="K2985" s="7">
        <f t="shared" si="849"/>
        <v>0</v>
      </c>
      <c r="L2985" s="7">
        <f t="shared" si="850"/>
        <v>0</v>
      </c>
      <c r="M2985" s="15" t="e">
        <f t="shared" si="851"/>
        <v>#DIV/0!</v>
      </c>
      <c r="N2985" s="15" t="e">
        <f t="shared" si="852"/>
        <v>#DIV/0!</v>
      </c>
      <c r="O2985" s="12" t="e">
        <f t="shared" si="853"/>
        <v>#DIV/0!</v>
      </c>
      <c r="P2985" s="12" t="e">
        <f t="shared" si="854"/>
        <v>#DIV/0!</v>
      </c>
      <c r="Q2985" t="s">
        <v>577</v>
      </c>
      <c r="R2985" t="s">
        <v>204</v>
      </c>
      <c r="S2985" t="s">
        <v>269</v>
      </c>
      <c r="T2985" s="8" t="e">
        <v>#N/A</v>
      </c>
      <c r="U2985" s="8" t="e">
        <v>#N/A</v>
      </c>
      <c r="V2985" t="s">
        <v>603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F2986" s="7">
        <f t="shared" si="846"/>
        <v>1</v>
      </c>
      <c r="G2986" s="7">
        <f t="shared" si="847"/>
        <v>0</v>
      </c>
      <c r="H2986" s="7">
        <f t="shared" si="848"/>
        <v>0</v>
      </c>
      <c r="K2986" s="7">
        <f t="shared" si="849"/>
        <v>0</v>
      </c>
      <c r="L2986" s="7">
        <f t="shared" si="850"/>
        <v>0</v>
      </c>
      <c r="M2986" s="15" t="e">
        <f t="shared" si="851"/>
        <v>#DIV/0!</v>
      </c>
      <c r="N2986" s="15" t="e">
        <f t="shared" si="852"/>
        <v>#DIV/0!</v>
      </c>
      <c r="O2986" s="12" t="e">
        <f t="shared" si="853"/>
        <v>#DIV/0!</v>
      </c>
      <c r="P2986" s="12" t="e">
        <f t="shared" si="854"/>
        <v>#DIV/0!</v>
      </c>
      <c r="Q2986" t="s">
        <v>248</v>
      </c>
      <c r="R2986" t="s">
        <v>205</v>
      </c>
      <c r="S2986" t="s">
        <v>269</v>
      </c>
      <c r="T2986" s="8" t="s">
        <v>17</v>
      </c>
      <c r="U2986" s="8" t="s">
        <v>361</v>
      </c>
      <c r="V2986" t="s">
        <v>603</v>
      </c>
      <c r="Z2986" t="s">
        <v>506</v>
      </c>
      <c r="AA2986">
        <v>-1</v>
      </c>
      <c r="AB2986">
        <v>-3</v>
      </c>
    </row>
    <row r="2987" spans="1:28" x14ac:dyDescent="0.25">
      <c r="A2987" s="6">
        <v>0.68496984271692674</v>
      </c>
      <c r="B2987" s="6">
        <v>0.30516138425832767</v>
      </c>
      <c r="F2987" s="7">
        <f t="shared" si="846"/>
        <v>1</v>
      </c>
      <c r="G2987" s="7">
        <f t="shared" si="847"/>
        <v>0</v>
      </c>
      <c r="H2987" s="7">
        <f t="shared" si="848"/>
        <v>0</v>
      </c>
      <c r="K2987" s="7">
        <f t="shared" si="849"/>
        <v>0</v>
      </c>
      <c r="L2987" s="7">
        <f t="shared" si="850"/>
        <v>0</v>
      </c>
      <c r="M2987" s="15" t="e">
        <f t="shared" si="851"/>
        <v>#DIV/0!</v>
      </c>
      <c r="N2987" s="15" t="e">
        <f t="shared" si="852"/>
        <v>#DIV/0!</v>
      </c>
      <c r="O2987" s="12" t="e">
        <f t="shared" si="853"/>
        <v>#DIV/0!</v>
      </c>
      <c r="P2987" s="12" t="e">
        <f t="shared" si="854"/>
        <v>#DIV/0!</v>
      </c>
      <c r="Q2987" t="s">
        <v>200</v>
      </c>
      <c r="R2987" t="s">
        <v>214</v>
      </c>
      <c r="S2987" t="s">
        <v>269</v>
      </c>
      <c r="T2987" s="8" t="s">
        <v>17</v>
      </c>
      <c r="U2987" s="8" t="s">
        <v>361</v>
      </c>
      <c r="V2987" t="s">
        <v>604</v>
      </c>
      <c r="Z2987" t="s">
        <v>505</v>
      </c>
      <c r="AA2987">
        <v>10</v>
      </c>
      <c r="AB2987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987"/>
  <sheetViews>
    <sheetView tabSelected="1" zoomScale="73" zoomScaleNormal="73" workbookViewId="0">
      <pane xSplit="3" ySplit="1" topLeftCell="D2955" activePane="bottomRight" state="frozen"/>
      <selection pane="topRight" activeCell="D1" sqref="D1"/>
      <selection pane="bottomLeft" activeCell="A2" sqref="A2"/>
      <selection pane="bottomRight" activeCell="AE2999" sqref="AE2999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3" t="s">
        <v>3</v>
      </c>
      <c r="B1" s="81"/>
      <c r="C1" s="74"/>
      <c r="D1" s="75" t="s">
        <v>4</v>
      </c>
      <c r="E1" s="78"/>
      <c r="F1" s="78"/>
      <c r="G1" s="2" t="s">
        <v>1</v>
      </c>
      <c r="H1" s="2" t="s">
        <v>10</v>
      </c>
      <c r="I1" s="78" t="s">
        <v>2</v>
      </c>
      <c r="J1" s="78"/>
      <c r="K1" s="76"/>
      <c r="L1" s="75" t="s">
        <v>0</v>
      </c>
      <c r="M1" s="78"/>
      <c r="N1" s="76"/>
      <c r="O1" s="75" t="s">
        <v>15</v>
      </c>
      <c r="P1" s="78"/>
      <c r="Q1" s="76"/>
      <c r="R1" s="79" t="s">
        <v>5</v>
      </c>
      <c r="S1" s="80"/>
      <c r="T1" s="80"/>
      <c r="U1" s="77" t="s">
        <v>6</v>
      </c>
      <c r="V1" s="77"/>
      <c r="W1" s="7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5">
        <v>0.64572500263471599</v>
      </c>
      <c r="B2502" s="35">
        <v>0.21359855777415848</v>
      </c>
      <c r="C2502" s="35">
        <v>0.1355383955906122</v>
      </c>
      <c r="D2502" s="31">
        <f t="shared" si="977"/>
        <v>1.5486468634786563</v>
      </c>
      <c r="E2502" s="32">
        <f t="shared" si="978"/>
        <v>4.6816795507454581</v>
      </c>
      <c r="F2502" s="32">
        <f t="shared" si="979"/>
        <v>7.377983158517357</v>
      </c>
      <c r="G2502" s="64">
        <v>3.7276795634536564E-2</v>
      </c>
      <c r="H2502" s="34">
        <f t="shared" si="961"/>
        <v>1.0372767956345366</v>
      </c>
      <c r="I2502" s="34">
        <f t="shared" si="980"/>
        <v>1.4929928732583839</v>
      </c>
      <c r="J2502" s="34">
        <f t="shared" si="981"/>
        <v>4.5134332228858156</v>
      </c>
      <c r="K2502" s="34">
        <f t="shared" si="982"/>
        <v>7.1128393014942555</v>
      </c>
      <c r="L2502" s="69">
        <v>1.5882065217391306</v>
      </c>
      <c r="M2502" s="70">
        <v>4.390923913043479</v>
      </c>
      <c r="N2502" s="71">
        <v>7.0483152173913046</v>
      </c>
      <c r="O2502" s="34">
        <f t="shared" si="983"/>
        <v>1.6474097716754383</v>
      </c>
      <c r="P2502" s="34">
        <f t="shared" si="984"/>
        <v>4.5546034863968003</v>
      </c>
      <c r="Q2502" s="34">
        <f t="shared" si="985"/>
        <v>7.3110538233177946</v>
      </c>
      <c r="R2502" s="35">
        <f t="shared" si="986"/>
        <v>0.60701351733696851</v>
      </c>
      <c r="S2502" s="35">
        <f t="shared" si="987"/>
        <v>0.21955808073890348</v>
      </c>
      <c r="T2502" s="35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6" t="s">
        <v>17</v>
      </c>
      <c r="AB2502" s="36" t="s">
        <v>361</v>
      </c>
      <c r="AC2502" s="49" t="s">
        <v>564</v>
      </c>
      <c r="AD2502" s="36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3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3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e">
        <v>#N/A</v>
      </c>
      <c r="B2505" s="6" t="e">
        <v>#N/A</v>
      </c>
      <c r="C2505" s="6" t="e">
        <v>#N/A</v>
      </c>
      <c r="D2505" s="13" t="e">
        <f t="shared" si="992"/>
        <v>#N/A</v>
      </c>
      <c r="E2505" s="14" t="e">
        <f t="shared" si="993"/>
        <v>#N/A</v>
      </c>
      <c r="F2505" s="14" t="e">
        <f t="shared" si="994"/>
        <v>#N/A</v>
      </c>
      <c r="G2505" s="63">
        <v>2.6882010353753261E-2</v>
      </c>
      <c r="H2505" s="7">
        <f t="shared" si="961"/>
        <v>1.0268820103537533</v>
      </c>
      <c r="I2505" s="5" t="e">
        <f t="shared" si="995"/>
        <v>#N/A</v>
      </c>
      <c r="J2505" s="5" t="e">
        <f t="shared" si="996"/>
        <v>#N/A</v>
      </c>
      <c r="K2505" s="5" t="e">
        <f t="shared" si="997"/>
        <v>#N/A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#N/A</v>
      </c>
      <c r="V2505" s="12" t="e">
        <f t="shared" si="1005"/>
        <v>#N/A</v>
      </c>
      <c r="W2505" s="12" t="e">
        <f t="shared" si="1006"/>
        <v>#N/A</v>
      </c>
      <c r="X2505" t="s">
        <v>565</v>
      </c>
      <c r="Y2505" t="s">
        <v>293</v>
      </c>
      <c r="Z2505" t="s">
        <v>297</v>
      </c>
      <c r="AA2505" s="8" t="e">
        <v>#N/A</v>
      </c>
      <c r="AB2505" s="8" t="e">
        <v>#N/A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3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3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3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3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3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3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3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3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3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3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3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3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3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e">
        <v>#N/A</v>
      </c>
      <c r="B2519" s="6" t="e">
        <v>#N/A</v>
      </c>
      <c r="C2519" s="6" t="e">
        <v>#N/A</v>
      </c>
      <c r="D2519" s="13" t="e">
        <f t="shared" si="992"/>
        <v>#N/A</v>
      </c>
      <c r="E2519" s="14" t="e">
        <f t="shared" si="993"/>
        <v>#N/A</v>
      </c>
      <c r="F2519" s="14" t="e">
        <f t="shared" si="994"/>
        <v>#N/A</v>
      </c>
      <c r="G2519" s="63">
        <v>2.7277271292319272E-2</v>
      </c>
      <c r="H2519" s="7">
        <f t="shared" si="1007"/>
        <v>1.0272772712923193</v>
      </c>
      <c r="I2519" s="5" t="e">
        <f t="shared" si="995"/>
        <v>#N/A</v>
      </c>
      <c r="J2519" s="5" t="e">
        <f t="shared" si="996"/>
        <v>#N/A</v>
      </c>
      <c r="K2519" s="5" t="e">
        <f t="shared" si="997"/>
        <v>#N/A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#N/A</v>
      </c>
      <c r="V2519" s="12" t="e">
        <f t="shared" si="1005"/>
        <v>#N/A</v>
      </c>
      <c r="W2519" s="12" t="e">
        <f t="shared" si="1006"/>
        <v>#N/A</v>
      </c>
      <c r="X2519" t="s">
        <v>322</v>
      </c>
      <c r="Y2519" t="s">
        <v>566</v>
      </c>
      <c r="Z2519" t="s">
        <v>266</v>
      </c>
      <c r="AA2519" s="8" t="e">
        <v>#N/A</v>
      </c>
      <c r="AB2519" s="8" t="e">
        <v>#N/A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3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e">
        <v>#N/A</v>
      </c>
      <c r="B2521" s="6" t="e">
        <v>#N/A</v>
      </c>
      <c r="C2521" s="6" t="e">
        <v>#N/A</v>
      </c>
      <c r="D2521" s="13" t="e">
        <f t="shared" si="992"/>
        <v>#N/A</v>
      </c>
      <c r="E2521" s="14" t="e">
        <f t="shared" si="993"/>
        <v>#N/A</v>
      </c>
      <c r="F2521" s="14" t="e">
        <f t="shared" si="994"/>
        <v>#N/A</v>
      </c>
      <c r="G2521" s="63">
        <v>3.100792649972961E-2</v>
      </c>
      <c r="H2521" s="7">
        <f t="shared" si="1007"/>
        <v>1.0310079264997296</v>
      </c>
      <c r="I2521" s="5" t="e">
        <f t="shared" si="995"/>
        <v>#N/A</v>
      </c>
      <c r="J2521" s="5" t="e">
        <f t="shared" si="996"/>
        <v>#N/A</v>
      </c>
      <c r="K2521" s="5" t="e">
        <f t="shared" si="997"/>
        <v>#N/A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#N/A</v>
      </c>
      <c r="V2521" s="12" t="e">
        <f t="shared" si="1005"/>
        <v>#N/A</v>
      </c>
      <c r="W2521" s="12" t="e">
        <f t="shared" si="1006"/>
        <v>#N/A</v>
      </c>
      <c r="X2521" t="s">
        <v>567</v>
      </c>
      <c r="Y2521" t="s">
        <v>316</v>
      </c>
      <c r="Z2521" t="s">
        <v>266</v>
      </c>
      <c r="AA2521" s="8" t="e">
        <v>#N/A</v>
      </c>
      <c r="AB2521" s="8" t="e">
        <v>#N/A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3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3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3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3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3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3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3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3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3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3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3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3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3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3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3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3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3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3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3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3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3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3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3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3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3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3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3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3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3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3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3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3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3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3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3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3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3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3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e">
        <v>#N/A</v>
      </c>
      <c r="B2560" s="6" t="e">
        <v>#N/A</v>
      </c>
      <c r="C2560" s="6" t="e">
        <v>#N/A</v>
      </c>
      <c r="D2560" s="13" t="e">
        <f t="shared" si="992"/>
        <v>#N/A</v>
      </c>
      <c r="E2560" s="14" t="e">
        <f t="shared" si="993"/>
        <v>#N/A</v>
      </c>
      <c r="F2560" s="14" t="e">
        <f t="shared" si="994"/>
        <v>#N/A</v>
      </c>
      <c r="G2560" s="63">
        <v>8.4206626124680994E-3</v>
      </c>
      <c r="H2560" s="7">
        <f t="shared" si="1007"/>
        <v>1.0084206626124681</v>
      </c>
      <c r="I2560" s="5" t="e">
        <f t="shared" si="995"/>
        <v>#N/A</v>
      </c>
      <c r="J2560" s="5" t="e">
        <f t="shared" si="996"/>
        <v>#N/A</v>
      </c>
      <c r="K2560" s="5" t="e">
        <f t="shared" si="997"/>
        <v>#N/A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#N/A</v>
      </c>
      <c r="V2560" s="12" t="e">
        <f t="shared" si="1005"/>
        <v>#N/A</v>
      </c>
      <c r="W2560" s="12" t="e">
        <f t="shared" si="1006"/>
        <v>#N/A</v>
      </c>
      <c r="X2560" t="s">
        <v>568</v>
      </c>
      <c r="Y2560" t="s">
        <v>569</v>
      </c>
      <c r="Z2560" t="s">
        <v>257</v>
      </c>
      <c r="AA2560" s="8" t="e">
        <v>#N/A</v>
      </c>
      <c r="AB2560" s="8" t="e">
        <v>#N/A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3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3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3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3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3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3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3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3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3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3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3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3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5">
        <v>0.4079980561765521</v>
      </c>
      <c r="B2573" s="35">
        <v>0.35500999148757167</v>
      </c>
      <c r="C2573" s="35">
        <v>0.22841025545689933</v>
      </c>
      <c r="D2573" s="31">
        <f t="shared" si="1008"/>
        <v>2.4509920693525857</v>
      </c>
      <c r="E2573" s="32">
        <f t="shared" si="1009"/>
        <v>2.816822128892134</v>
      </c>
      <c r="F2573" s="32">
        <f t="shared" si="1010"/>
        <v>4.3780871309812905</v>
      </c>
      <c r="G2573" s="64">
        <v>4.3243085321724939E-2</v>
      </c>
      <c r="H2573" s="34">
        <f t="shared" si="1007"/>
        <v>1.0432430853217249</v>
      </c>
      <c r="I2573" s="34">
        <f t="shared" si="1011"/>
        <v>2.3493968988030494</v>
      </c>
      <c r="J2573" s="34">
        <f t="shared" si="1012"/>
        <v>2.7000630711330871</v>
      </c>
      <c r="K2573" s="34">
        <f t="shared" si="1013"/>
        <v>4.1966126520082669</v>
      </c>
      <c r="L2573" s="17">
        <v>2.62</v>
      </c>
      <c r="M2573" s="17">
        <v>3.1</v>
      </c>
      <c r="N2573" s="17">
        <v>2.95</v>
      </c>
      <c r="O2573" s="34">
        <f t="shared" si="1014"/>
        <v>2.7332968835429194</v>
      </c>
      <c r="P2573" s="34">
        <f t="shared" si="1015"/>
        <v>3.2340535644973474</v>
      </c>
      <c r="Q2573" s="34">
        <f t="shared" si="1016"/>
        <v>3.0775671016990889</v>
      </c>
      <c r="R2573" s="35">
        <f t="shared" si="1017"/>
        <v>0.36585853736597856</v>
      </c>
      <c r="S2573" s="35">
        <f t="shared" si="1018"/>
        <v>0.30920947351576256</v>
      </c>
      <c r="T2573" s="35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6" t="s">
        <v>19</v>
      </c>
      <c r="AB2573" s="36" t="s">
        <v>367</v>
      </c>
      <c r="AC2573" s="17" t="s">
        <v>575</v>
      </c>
      <c r="AD2573" s="36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3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3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3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3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e">
        <v>#N/A</v>
      </c>
      <c r="B2578" s="6" t="e">
        <v>#N/A</v>
      </c>
      <c r="C2578" s="6" t="e">
        <v>#N/A</v>
      </c>
      <c r="D2578" s="13" t="e">
        <f t="shared" ref="D2578:D2641" si="1039">(100%/A2578)</f>
        <v>#N/A</v>
      </c>
      <c r="E2578" s="14" t="e">
        <f t="shared" ref="E2578:E2641" si="1040">(100%/B2578)</f>
        <v>#N/A</v>
      </c>
      <c r="F2578" s="14" t="e">
        <f t="shared" ref="F2578:F2641" si="1041">(100%/C2578)</f>
        <v>#N/A</v>
      </c>
      <c r="G2578" s="63">
        <v>4.5256136999256125E-2</v>
      </c>
      <c r="H2578" s="7">
        <f t="shared" si="1026"/>
        <v>1.0452561369992561</v>
      </c>
      <c r="I2578" s="5" t="e">
        <f t="shared" ref="I2578:I2641" si="1042">D2578/H2578</f>
        <v>#N/A</v>
      </c>
      <c r="J2578" s="5" t="e">
        <f t="shared" ref="J2578:J2641" si="1043">E2578/H2578</f>
        <v>#N/A</v>
      </c>
      <c r="K2578" s="5" t="e">
        <f t="shared" ref="K2578:K2641" si="1044">F2578/H2578</f>
        <v>#N/A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#N/A</v>
      </c>
      <c r="V2578" s="12" t="e">
        <f t="shared" ref="V2578:V2641" si="1052">(M2578/J2578)</f>
        <v>#N/A</v>
      </c>
      <c r="W2578" s="12" t="e">
        <f t="shared" ref="W2578:W2641" si="1053">(N2578/K2578)</f>
        <v>#N/A</v>
      </c>
      <c r="X2578" t="s">
        <v>56</v>
      </c>
      <c r="Y2578" t="s">
        <v>569</v>
      </c>
      <c r="Z2578" t="s">
        <v>257</v>
      </c>
      <c r="AA2578" s="8" t="e">
        <v>#N/A</v>
      </c>
      <c r="AB2578" s="8" t="e">
        <v>#N/A</v>
      </c>
      <c r="AC2578" s="48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3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8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3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3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3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3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e">
        <v>#N/A</v>
      </c>
      <c r="B2584" s="6" t="e">
        <v>#N/A</v>
      </c>
      <c r="C2584" s="6" t="e">
        <v>#N/A</v>
      </c>
      <c r="D2584" s="13" t="e">
        <f t="shared" si="1039"/>
        <v>#N/A</v>
      </c>
      <c r="E2584" s="14" t="e">
        <f t="shared" si="1040"/>
        <v>#N/A</v>
      </c>
      <c r="F2584" s="14" t="e">
        <f t="shared" si="1041"/>
        <v>#N/A</v>
      </c>
      <c r="G2584" s="63">
        <v>2.8303419792836682E-2</v>
      </c>
      <c r="H2584" s="7">
        <f t="shared" si="1026"/>
        <v>1.0283034197928367</v>
      </c>
      <c r="I2584" s="5" t="e">
        <f t="shared" si="1042"/>
        <v>#N/A</v>
      </c>
      <c r="J2584" s="5" t="e">
        <f t="shared" si="1043"/>
        <v>#N/A</v>
      </c>
      <c r="K2584" s="5" t="e">
        <f t="shared" si="1044"/>
        <v>#N/A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#N/A</v>
      </c>
      <c r="V2584" s="12" t="e">
        <f t="shared" si="1052"/>
        <v>#N/A</v>
      </c>
      <c r="W2584" s="12" t="e">
        <f t="shared" si="1053"/>
        <v>#N/A</v>
      </c>
      <c r="X2584" t="s">
        <v>290</v>
      </c>
      <c r="Y2584" t="s">
        <v>565</v>
      </c>
      <c r="Z2584" t="s">
        <v>297</v>
      </c>
      <c r="AA2584" s="8" t="e">
        <v>#N/A</v>
      </c>
      <c r="AB2584" s="8" t="e">
        <v>#N/A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3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3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3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3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3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3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3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e">
        <v>#N/A</v>
      </c>
      <c r="B2592" s="6" t="e">
        <v>#N/A</v>
      </c>
      <c r="C2592" s="6" t="e">
        <v>#N/A</v>
      </c>
      <c r="D2592" s="13" t="e">
        <f t="shared" si="1039"/>
        <v>#N/A</v>
      </c>
      <c r="E2592" s="14" t="e">
        <f t="shared" si="1040"/>
        <v>#N/A</v>
      </c>
      <c r="F2592" s="14" t="e">
        <f t="shared" si="1041"/>
        <v>#N/A</v>
      </c>
      <c r="G2592" s="63">
        <v>5.2572591460412932E-2</v>
      </c>
      <c r="H2592" s="7">
        <f t="shared" si="1026"/>
        <v>1.0525725914604129</v>
      </c>
      <c r="I2592" s="5" t="e">
        <f t="shared" si="1042"/>
        <v>#N/A</v>
      </c>
      <c r="J2592" s="5" t="e">
        <f t="shared" si="1043"/>
        <v>#N/A</v>
      </c>
      <c r="K2592" s="5" t="e">
        <f t="shared" si="1044"/>
        <v>#N/A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#N/A</v>
      </c>
      <c r="V2592" s="12" t="e">
        <f t="shared" si="1052"/>
        <v>#N/A</v>
      </c>
      <c r="W2592" s="12" t="e">
        <f t="shared" si="1053"/>
        <v>#N/A</v>
      </c>
      <c r="X2592" t="s">
        <v>55</v>
      </c>
      <c r="Y2592" t="s">
        <v>568</v>
      </c>
      <c r="Z2592" t="s">
        <v>257</v>
      </c>
      <c r="AA2592" s="8" t="e">
        <v>#N/A</v>
      </c>
      <c r="AB2592" s="8" t="e">
        <v>#N/A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3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3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3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e">
        <v>#N/A</v>
      </c>
      <c r="B2596" s="6" t="e">
        <v>#N/A</v>
      </c>
      <c r="C2596" s="6" t="e">
        <v>#N/A</v>
      </c>
      <c r="D2596" s="13" t="e">
        <f t="shared" si="1039"/>
        <v>#N/A</v>
      </c>
      <c r="E2596" s="14" t="e">
        <f t="shared" si="1040"/>
        <v>#N/A</v>
      </c>
      <c r="F2596" s="14" t="e">
        <f t="shared" si="1041"/>
        <v>#N/A</v>
      </c>
      <c r="G2596" s="63">
        <v>2.6592062076602474E-2</v>
      </c>
      <c r="H2596" s="7">
        <f t="shared" si="1026"/>
        <v>1.0265920620766025</v>
      </c>
      <c r="I2596" s="5" t="e">
        <f t="shared" si="1042"/>
        <v>#N/A</v>
      </c>
      <c r="J2596" s="5" t="e">
        <f t="shared" si="1043"/>
        <v>#N/A</v>
      </c>
      <c r="K2596" s="5" t="e">
        <f t="shared" si="1044"/>
        <v>#N/A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#N/A</v>
      </c>
      <c r="V2596" s="12" t="e">
        <f t="shared" si="1052"/>
        <v>#N/A</v>
      </c>
      <c r="W2596" s="12" t="e">
        <f t="shared" si="1053"/>
        <v>#N/A</v>
      </c>
      <c r="X2596" t="s">
        <v>566</v>
      </c>
      <c r="Y2596" t="s">
        <v>317</v>
      </c>
      <c r="Z2596" t="s">
        <v>266</v>
      </c>
      <c r="AA2596" s="8" t="e">
        <v>#N/A</v>
      </c>
      <c r="AB2596" s="8" t="e">
        <v>#N/A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e">
        <v>#N/A</v>
      </c>
      <c r="B2597" s="6" t="e">
        <v>#N/A</v>
      </c>
      <c r="C2597" s="6" t="e">
        <v>#N/A</v>
      </c>
      <c r="D2597" s="13" t="e">
        <f t="shared" si="1039"/>
        <v>#N/A</v>
      </c>
      <c r="E2597" s="14" t="e">
        <f t="shared" si="1040"/>
        <v>#N/A</v>
      </c>
      <c r="F2597" s="14" t="e">
        <f t="shared" si="1041"/>
        <v>#N/A</v>
      </c>
      <c r="G2597" s="63">
        <v>2.9051289973054173E-2</v>
      </c>
      <c r="H2597" s="7">
        <f t="shared" si="1026"/>
        <v>1.0290512899730542</v>
      </c>
      <c r="I2597" s="5" t="e">
        <f t="shared" si="1042"/>
        <v>#N/A</v>
      </c>
      <c r="J2597" s="5" t="e">
        <f t="shared" si="1043"/>
        <v>#N/A</v>
      </c>
      <c r="K2597" s="5" t="e">
        <f t="shared" si="1044"/>
        <v>#N/A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#N/A</v>
      </c>
      <c r="V2597" s="12" t="e">
        <f t="shared" si="1052"/>
        <v>#N/A</v>
      </c>
      <c r="W2597" s="12" t="e">
        <f t="shared" si="1053"/>
        <v>#N/A</v>
      </c>
      <c r="X2597" t="s">
        <v>88</v>
      </c>
      <c r="Y2597" t="s">
        <v>567</v>
      </c>
      <c r="Z2597" t="s">
        <v>266</v>
      </c>
      <c r="AA2597" s="8" t="e">
        <v>#N/A</v>
      </c>
      <c r="AB2597" s="8" t="e">
        <v>#N/A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3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3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3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3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3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3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3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3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3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3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3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3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3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3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3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3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3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3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3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3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3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3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3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3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3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3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e">
        <v>#N/A</v>
      </c>
      <c r="B2624" s="6" t="e">
        <v>#N/A</v>
      </c>
      <c r="C2624" s="6" t="e">
        <v>#N/A</v>
      </c>
      <c r="D2624" s="13" t="e">
        <f t="shared" si="1039"/>
        <v>#N/A</v>
      </c>
      <c r="E2624" s="14" t="e">
        <f t="shared" si="1040"/>
        <v>#N/A</v>
      </c>
      <c r="F2624" s="14" t="e">
        <f t="shared" si="1041"/>
        <v>#N/A</v>
      </c>
      <c r="G2624" s="63">
        <v>2.9516411126646824E-2</v>
      </c>
      <c r="H2624" s="7">
        <f t="shared" si="1026"/>
        <v>1.0295164111266468</v>
      </c>
      <c r="I2624" s="5" t="e">
        <f t="shared" si="1042"/>
        <v>#N/A</v>
      </c>
      <c r="J2624" s="5" t="e">
        <f t="shared" si="1043"/>
        <v>#N/A</v>
      </c>
      <c r="K2624" s="5" t="e">
        <f t="shared" si="1044"/>
        <v>#N/A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#N/A</v>
      </c>
      <c r="V2624" s="12" t="e">
        <f t="shared" si="1052"/>
        <v>#N/A</v>
      </c>
      <c r="W2624" s="12" t="e">
        <f t="shared" si="1053"/>
        <v>#N/A</v>
      </c>
      <c r="X2624" t="s">
        <v>245</v>
      </c>
      <c r="Y2624" t="s">
        <v>577</v>
      </c>
      <c r="Z2624" t="s">
        <v>269</v>
      </c>
      <c r="AA2624" s="8" t="e">
        <v>#N/A</v>
      </c>
      <c r="AB2624" s="8" t="e">
        <v>#N/A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3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3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3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3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3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3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3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3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3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3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3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3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3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3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3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3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3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3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3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3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3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3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3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e">
        <v>#N/A</v>
      </c>
      <c r="B2648" s="6" t="e">
        <v>#N/A</v>
      </c>
      <c r="C2648" s="6" t="e">
        <v>#N/A</v>
      </c>
      <c r="D2648" s="13" t="e">
        <f t="shared" si="1055"/>
        <v>#N/A</v>
      </c>
      <c r="E2648" s="14" t="e">
        <f t="shared" si="1056"/>
        <v>#N/A</v>
      </c>
      <c r="F2648" s="14" t="e">
        <f t="shared" si="1057"/>
        <v>#N/A</v>
      </c>
      <c r="G2648" s="63">
        <v>2.832378185328488E-2</v>
      </c>
      <c r="H2648" s="7">
        <f t="shared" si="1054"/>
        <v>1.0283237818532849</v>
      </c>
      <c r="I2648" s="5" t="e">
        <f t="shared" si="1058"/>
        <v>#N/A</v>
      </c>
      <c r="J2648" s="5" t="e">
        <f t="shared" si="1059"/>
        <v>#N/A</v>
      </c>
      <c r="K2648" s="5" t="e">
        <f t="shared" si="1060"/>
        <v>#N/A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#N/A</v>
      </c>
      <c r="V2648" s="12" t="e">
        <f t="shared" si="1068"/>
        <v>#N/A</v>
      </c>
      <c r="W2648" s="12" t="e">
        <f t="shared" si="1069"/>
        <v>#N/A</v>
      </c>
      <c r="X2648" t="s">
        <v>51</v>
      </c>
      <c r="Y2648" t="s">
        <v>578</v>
      </c>
      <c r="Z2648" t="s">
        <v>262</v>
      </c>
      <c r="AA2648" s="8" t="e">
        <v>#N/A</v>
      </c>
      <c r="AB2648" s="8" t="e">
        <v>#N/A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3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3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3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3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3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3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3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3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3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3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3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3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3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3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3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e">
        <v>#N/A</v>
      </c>
      <c r="B2664" s="6" t="e">
        <v>#N/A</v>
      </c>
      <c r="C2664" s="6" t="e">
        <v>#N/A</v>
      </c>
      <c r="D2664" s="13" t="e">
        <f t="shared" si="1055"/>
        <v>#N/A</v>
      </c>
      <c r="E2664" s="14" t="e">
        <f t="shared" si="1056"/>
        <v>#N/A</v>
      </c>
      <c r="F2664" s="14" t="e">
        <f t="shared" si="1057"/>
        <v>#N/A</v>
      </c>
      <c r="G2664" s="63">
        <v>2.5842500436528804E-2</v>
      </c>
      <c r="H2664" s="7">
        <f t="shared" si="1054"/>
        <v>1.0258425004365288</v>
      </c>
      <c r="I2664" s="5" t="e">
        <f t="shared" si="1058"/>
        <v>#N/A</v>
      </c>
      <c r="J2664" s="5" t="e">
        <f t="shared" si="1059"/>
        <v>#N/A</v>
      </c>
      <c r="K2664" s="5" t="e">
        <f t="shared" si="1060"/>
        <v>#N/A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#N/A</v>
      </c>
      <c r="V2664" s="12" t="e">
        <f t="shared" si="1068"/>
        <v>#N/A</v>
      </c>
      <c r="W2664" s="12" t="e">
        <f t="shared" si="1069"/>
        <v>#N/A</v>
      </c>
      <c r="X2664" t="s">
        <v>472</v>
      </c>
      <c r="Y2664" t="s">
        <v>565</v>
      </c>
      <c r="Z2664" t="s">
        <v>297</v>
      </c>
      <c r="AA2664" s="8" t="e">
        <v>#N/A</v>
      </c>
      <c r="AB2664" s="8" t="e">
        <v>#N/A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3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3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3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3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3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5">
        <v>0.32966656045739928</v>
      </c>
      <c r="B2670" s="35">
        <v>0.34097287931556886</v>
      </c>
      <c r="C2670" s="35">
        <v>0.31074366666364661</v>
      </c>
      <c r="D2670" s="31">
        <f t="shared" si="1055"/>
        <v>3.0333680146768289</v>
      </c>
      <c r="E2670" s="32">
        <f t="shared" si="1056"/>
        <v>2.9327845722137464</v>
      </c>
      <c r="F2670" s="32">
        <f t="shared" si="1057"/>
        <v>3.2180865043419029</v>
      </c>
      <c r="G2670" s="64">
        <v>2.781721819290417E-2</v>
      </c>
      <c r="H2670" s="34">
        <f t="shared" si="1054"/>
        <v>1.0278172181929042</v>
      </c>
      <c r="I2670" s="34">
        <f t="shared" si="1058"/>
        <v>2.9512718419040107</v>
      </c>
      <c r="J2670" s="34">
        <f t="shared" si="1059"/>
        <v>2.8534106262299566</v>
      </c>
      <c r="K2670" s="34">
        <f t="shared" si="1060"/>
        <v>3.1309910433295753</v>
      </c>
      <c r="L2670" s="17">
        <v>2.06</v>
      </c>
      <c r="M2670" s="17">
        <v>3.45</v>
      </c>
      <c r="N2670" s="17">
        <v>3.96</v>
      </c>
      <c r="O2670" s="34">
        <f t="shared" si="1061"/>
        <v>2.1173034694773825</v>
      </c>
      <c r="P2670" s="34">
        <f t="shared" si="1062"/>
        <v>3.5459694027655195</v>
      </c>
      <c r="Q2670" s="34">
        <f t="shared" si="1063"/>
        <v>4.0701561840439009</v>
      </c>
      <c r="R2670" s="35">
        <f t="shared" si="1064"/>
        <v>0.47229885295886831</v>
      </c>
      <c r="S2670" s="35">
        <f t="shared" si="1065"/>
        <v>0.28201032959283151</v>
      </c>
      <c r="T2670" s="35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6" t="s">
        <v>19</v>
      </c>
      <c r="AB2670" s="36" t="s">
        <v>367</v>
      </c>
      <c r="AC2670" s="17" t="s">
        <v>583</v>
      </c>
      <c r="AD2670" s="36"/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3">
        <v>4.3120340474531504E-2</v>
      </c>
      <c r="H2671" s="7">
        <f t="shared" ref="H2671:H2734" si="1073">(G2671/100%) + 1</f>
        <v>1.0431203404745315</v>
      </c>
      <c r="I2671" s="5">
        <f t="shared" ref="I2671:I2734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8" t="s">
        <v>579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3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8" t="s">
        <v>579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3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8" t="s">
        <v>579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3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8" t="s">
        <v>579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3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8" t="s">
        <v>580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3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8" t="s">
        <v>580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3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8" t="s">
        <v>580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3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8" t="s">
        <v>580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3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8" t="s">
        <v>580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3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8" t="s">
        <v>580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3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8" t="s">
        <v>580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3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8" t="s">
        <v>580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3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8" t="s">
        <v>580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3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8" t="s">
        <v>580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3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8" t="s">
        <v>580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3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8" t="s">
        <v>580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3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8" t="s">
        <v>580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3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8" t="s">
        <v>580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3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8" t="s">
        <v>584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3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8" t="s">
        <v>584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3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8" t="s">
        <v>584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3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8" t="s">
        <v>584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3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8" t="s">
        <v>584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3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8" t="s">
        <v>584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3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8" t="s">
        <v>584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3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8" t="s">
        <v>584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1070"/>
        <v>2.2892432662089419</v>
      </c>
      <c r="E2697" s="14">
        <f t="shared" si="1071"/>
        <v>4.7394368945983194</v>
      </c>
      <c r="F2697" s="14">
        <f t="shared" si="1072"/>
        <v>3.0591099870989815</v>
      </c>
      <c r="G2697" s="62">
        <v>4.3760816557122828E-2</v>
      </c>
      <c r="H2697" s="7">
        <f t="shared" si="1073"/>
        <v>1.0437608165571228</v>
      </c>
      <c r="I2697" s="7">
        <f t="shared" si="1074"/>
        <v>2.1932642324705016</v>
      </c>
      <c r="J2697" s="7">
        <f t="shared" si="1075"/>
        <v>4.5407308067297425</v>
      </c>
      <c r="K2697" s="7">
        <f t="shared" si="1076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1077"/>
        <v>2.5363387842338088</v>
      </c>
      <c r="P2697" s="7">
        <f t="shared" si="1078"/>
        <v>3.5592243844597888</v>
      </c>
      <c r="Q2697" s="7">
        <f t="shared" si="1079"/>
        <v>3.0790944088435124</v>
      </c>
      <c r="R2697" s="15">
        <f t="shared" si="1080"/>
        <v>0.39426909615392153</v>
      </c>
      <c r="S2697" s="15">
        <f t="shared" si="1081"/>
        <v>0.28096008904810249</v>
      </c>
      <c r="T2697" s="15">
        <f t="shared" si="1082"/>
        <v>0.32477081479797609</v>
      </c>
      <c r="U2697" s="12">
        <f t="shared" si="1083"/>
        <v>1.1079376410852415</v>
      </c>
      <c r="V2697" s="12">
        <f t="shared" si="1084"/>
        <v>0.75098043578053453</v>
      </c>
      <c r="W2697" s="12">
        <f t="shared" si="1085"/>
        <v>1.0065327568569977</v>
      </c>
      <c r="X2697" s="12" t="s">
        <v>58</v>
      </c>
      <c r="Y2697" s="12" t="s">
        <v>127</v>
      </c>
      <c r="Z2697" s="12" t="s">
        <v>257</v>
      </c>
      <c r="AA2697" s="16" t="s">
        <v>20</v>
      </c>
      <c r="AB2697" s="16" t="s">
        <v>367</v>
      </c>
      <c r="AC2697" s="50" t="s">
        <v>585</v>
      </c>
      <c r="AD2697" s="16"/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1086">(100%/A2698)</f>
        <v>1.9664084281924994</v>
      </c>
      <c r="E2698" s="14">
        <f t="shared" ref="E2698:E2761" si="1087">(100%/B2698)</f>
        <v>4.5494880646088269</v>
      </c>
      <c r="F2698" s="14">
        <f t="shared" ref="F2698:F2761" si="1088">(100%/C2698)</f>
        <v>3.9206611162599136</v>
      </c>
      <c r="G2698" s="63">
        <v>7.8503269514505369E-2</v>
      </c>
      <c r="H2698" s="7">
        <f t="shared" si="1073"/>
        <v>1.0785032695145054</v>
      </c>
      <c r="I2698" s="7">
        <f t="shared" si="1074"/>
        <v>1.823275351847278</v>
      </c>
      <c r="J2698" s="5">
        <f t="shared" ref="J2698:J2761" si="1089">E2698/H2698</f>
        <v>4.2183349770064265</v>
      </c>
      <c r="K2698" s="5">
        <f t="shared" ref="K2698:K2761" si="1090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91">(L2698*H2698)</f>
        <v>1.9197358197358196</v>
      </c>
      <c r="P2698" s="5">
        <f t="shared" ref="P2698:P2761" si="1092">(M2698*H2698)</f>
        <v>3.5590607893978676</v>
      </c>
      <c r="Q2698" s="5">
        <f t="shared" ref="Q2698:Q2761" si="1093">(N2698*H2698)</f>
        <v>5.0473953013278852</v>
      </c>
      <c r="R2698" s="6">
        <f t="shared" ref="R2698:R2761" si="1094">(1/O2698)</f>
        <v>0.52090500667826933</v>
      </c>
      <c r="S2698" s="6">
        <f t="shared" ref="S2698:S2761" si="1095">(1/P2698)</f>
        <v>0.28097300360221805</v>
      </c>
      <c r="T2698" s="6">
        <f t="shared" ref="T2698:T2761" si="1096">(1/Q2698)</f>
        <v>0.1981219897195127</v>
      </c>
      <c r="U2698" s="12">
        <f t="shared" ref="U2698:U2761" si="1097">(L2698/I2698)</f>
        <v>0.97626504860967223</v>
      </c>
      <c r="V2698" s="12">
        <f t="shared" ref="V2698:V2761" si="1098">(M2698/J2698)</f>
        <v>0.7822991815462389</v>
      </c>
      <c r="W2698" s="12">
        <f t="shared" ref="W2698:W2761" si="1099">(N2698/K2698)</f>
        <v>1.2873837221980591</v>
      </c>
      <c r="X2698" t="s">
        <v>130</v>
      </c>
      <c r="Y2698" t="s">
        <v>53</v>
      </c>
      <c r="Z2698" t="s">
        <v>257</v>
      </c>
      <c r="AA2698" s="8" t="s">
        <v>17</v>
      </c>
      <c r="AB2698" s="8" t="s">
        <v>361</v>
      </c>
      <c r="AC2698" s="48" t="s">
        <v>585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1086"/>
        <v>1.5412361874656144</v>
      </c>
      <c r="E2699" s="14">
        <f t="shared" si="1087"/>
        <v>5.6864434340692309</v>
      </c>
      <c r="F2699" s="14">
        <f t="shared" si="1088"/>
        <v>6.3640181620502307</v>
      </c>
      <c r="G2699" s="63">
        <v>2.9220050783968388E-2</v>
      </c>
      <c r="H2699" s="7">
        <f t="shared" si="1073"/>
        <v>1.0292200507839684</v>
      </c>
      <c r="I2699" s="7">
        <f t="shared" si="1074"/>
        <v>1.4974797530339965</v>
      </c>
      <c r="J2699" s="5">
        <f t="shared" si="1089"/>
        <v>5.5250025781540142</v>
      </c>
      <c r="K2699" s="5">
        <f t="shared" si="1090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91"/>
        <v>1.7805506878562654</v>
      </c>
      <c r="P2699" s="5">
        <f t="shared" si="1092"/>
        <v>4.1374646041515524</v>
      </c>
      <c r="Q2699" s="5">
        <f t="shared" si="1093"/>
        <v>5.0843470508728039</v>
      </c>
      <c r="R2699" s="6">
        <f t="shared" si="1094"/>
        <v>0.56162400027149628</v>
      </c>
      <c r="S2699" s="6">
        <f t="shared" si="1095"/>
        <v>0.24169391056459916</v>
      </c>
      <c r="T2699" s="6">
        <f t="shared" si="1096"/>
        <v>0.19668208916390456</v>
      </c>
      <c r="U2699" s="12">
        <f t="shared" si="1097"/>
        <v>1.1552743845083058</v>
      </c>
      <c r="V2699" s="12">
        <f t="shared" si="1098"/>
        <v>0.7276014704310132</v>
      </c>
      <c r="W2699" s="12">
        <f t="shared" si="1099"/>
        <v>0.79892088950840334</v>
      </c>
      <c r="X2699" t="s">
        <v>80</v>
      </c>
      <c r="Y2699" t="s">
        <v>160</v>
      </c>
      <c r="Z2699" t="s">
        <v>265</v>
      </c>
      <c r="AA2699" s="8" t="s">
        <v>36</v>
      </c>
      <c r="AB2699" s="8" t="s">
        <v>361</v>
      </c>
      <c r="AC2699" s="48" t="s">
        <v>585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1086"/>
        <v>2.4459434445892296</v>
      </c>
      <c r="E2700" s="14">
        <f t="shared" si="1087"/>
        <v>3.2413985006797019</v>
      </c>
      <c r="F2700" s="14">
        <f t="shared" si="1088"/>
        <v>3.7351078267846094</v>
      </c>
      <c r="G2700" s="63">
        <v>3.1131374851970373E-2</v>
      </c>
      <c r="H2700" s="7">
        <f t="shared" si="1073"/>
        <v>1.0311313748519704</v>
      </c>
      <c r="I2700" s="7">
        <f t="shared" si="1074"/>
        <v>2.3720968096236721</v>
      </c>
      <c r="J2700" s="5">
        <f t="shared" si="1089"/>
        <v>3.1435359060285002</v>
      </c>
      <c r="K2700" s="5">
        <f t="shared" si="1090"/>
        <v>3.6223394204456469</v>
      </c>
      <c r="L2700">
        <v>1.78</v>
      </c>
      <c r="M2700">
        <v>3.77</v>
      </c>
      <c r="N2700">
        <v>4.9000000000000004</v>
      </c>
      <c r="O2700" s="5">
        <f t="shared" si="1091"/>
        <v>1.8354138472365074</v>
      </c>
      <c r="P2700" s="5">
        <f t="shared" si="1092"/>
        <v>3.8873652831919285</v>
      </c>
      <c r="Q2700" s="5">
        <f t="shared" si="1093"/>
        <v>5.0525437367746555</v>
      </c>
      <c r="R2700" s="6">
        <f t="shared" si="1094"/>
        <v>0.54483625123873347</v>
      </c>
      <c r="S2700" s="6">
        <f t="shared" si="1095"/>
        <v>0.25724364116842058</v>
      </c>
      <c r="T2700" s="6">
        <f t="shared" si="1096"/>
        <v>0.19792010759284601</v>
      </c>
      <c r="U2700" s="12">
        <f t="shared" si="1097"/>
        <v>0.75039095907826503</v>
      </c>
      <c r="V2700" s="12">
        <f t="shared" si="1098"/>
        <v>1.1992864445321274</v>
      </c>
      <c r="W2700" s="12">
        <f t="shared" si="1099"/>
        <v>1.3527169685819134</v>
      </c>
      <c r="X2700" t="s">
        <v>157</v>
      </c>
      <c r="Y2700" t="s">
        <v>155</v>
      </c>
      <c r="Z2700" t="s">
        <v>265</v>
      </c>
      <c r="AA2700" s="8" t="s">
        <v>19</v>
      </c>
      <c r="AB2700" s="8" t="s">
        <v>367</v>
      </c>
      <c r="AC2700" s="48" t="s">
        <v>585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1086"/>
        <v>19.503078428847264</v>
      </c>
      <c r="E2701" s="14">
        <f t="shared" si="1087"/>
        <v>5.3647554232148273</v>
      </c>
      <c r="F2701" s="14">
        <f t="shared" si="1088"/>
        <v>1.5774187943034206</v>
      </c>
      <c r="G2701" s="63">
        <v>2.8921117483597047E-2</v>
      </c>
      <c r="H2701" s="7">
        <f t="shared" si="1073"/>
        <v>1.028921117483597</v>
      </c>
      <c r="I2701" s="7">
        <f t="shared" si="1074"/>
        <v>18.954882057961242</v>
      </c>
      <c r="J2701" s="5">
        <f t="shared" si="1089"/>
        <v>5.2139618208393435</v>
      </c>
      <c r="K2701" s="5">
        <f t="shared" si="1090"/>
        <v>1.5330803960572494</v>
      </c>
      <c r="L2701">
        <v>1.97</v>
      </c>
      <c r="M2701">
        <v>3.51</v>
      </c>
      <c r="N2701">
        <v>4.2300000000000004</v>
      </c>
      <c r="O2701" s="5">
        <f t="shared" si="1091"/>
        <v>2.0269746014426864</v>
      </c>
      <c r="P2701" s="5">
        <f t="shared" si="1092"/>
        <v>3.6115131223674255</v>
      </c>
      <c r="Q2701" s="5">
        <f t="shared" si="1093"/>
        <v>4.3523363269556157</v>
      </c>
      <c r="R2701" s="6">
        <f t="shared" si="1094"/>
        <v>0.49334609288555287</v>
      </c>
      <c r="S2701" s="6">
        <f t="shared" si="1095"/>
        <v>0.27689225156254677</v>
      </c>
      <c r="T2701" s="6">
        <f t="shared" si="1096"/>
        <v>0.22976165555190051</v>
      </c>
      <c r="U2701" s="12">
        <f t="shared" si="1097"/>
        <v>0.10393100806304305</v>
      </c>
      <c r="V2701" s="12">
        <f t="shared" si="1098"/>
        <v>0.67319250132808994</v>
      </c>
      <c r="W2701" s="12">
        <f t="shared" si="1099"/>
        <v>2.7591507991874686</v>
      </c>
      <c r="X2701" t="s">
        <v>290</v>
      </c>
      <c r="Y2701" t="s">
        <v>472</v>
      </c>
      <c r="Z2701" t="s">
        <v>297</v>
      </c>
      <c r="AA2701" s="8" t="s">
        <v>31</v>
      </c>
      <c r="AB2701" s="8" t="s">
        <v>360</v>
      </c>
      <c r="AC2701" s="48" t="s">
        <v>585</v>
      </c>
      <c r="AE2701" t="s">
        <v>510</v>
      </c>
      <c r="AF2701">
        <v>-4</v>
      </c>
      <c r="AG2701">
        <v>5</v>
      </c>
    </row>
    <row r="2702" spans="1:33" x14ac:dyDescent="0.25">
      <c r="A2702" s="6" t="e">
        <v>#N/A</v>
      </c>
      <c r="B2702" s="6" t="e">
        <v>#N/A</v>
      </c>
      <c r="C2702" s="6" t="e">
        <v>#N/A</v>
      </c>
      <c r="D2702" s="13" t="e">
        <f t="shared" si="1086"/>
        <v>#N/A</v>
      </c>
      <c r="E2702" s="14" t="e">
        <f t="shared" si="1087"/>
        <v>#N/A</v>
      </c>
      <c r="F2702" s="14" t="e">
        <f t="shared" si="1088"/>
        <v>#N/A</v>
      </c>
      <c r="G2702" s="63">
        <v>2.7818580765341494E-2</v>
      </c>
      <c r="H2702" s="7">
        <f t="shared" si="1073"/>
        <v>1.0278185807653415</v>
      </c>
      <c r="I2702" s="7" t="e">
        <f t="shared" si="1074"/>
        <v>#N/A</v>
      </c>
      <c r="J2702" s="5" t="e">
        <f t="shared" si="1089"/>
        <v>#N/A</v>
      </c>
      <c r="K2702" s="5" t="e">
        <f t="shared" si="1090"/>
        <v>#N/A</v>
      </c>
      <c r="L2702">
        <v>3.19</v>
      </c>
      <c r="M2702">
        <v>3.34</v>
      </c>
      <c r="N2702">
        <v>2.41</v>
      </c>
      <c r="O2702" s="5">
        <f t="shared" si="1091"/>
        <v>3.2787412726414393</v>
      </c>
      <c r="P2702" s="5">
        <f t="shared" si="1092"/>
        <v>3.4329140597562406</v>
      </c>
      <c r="Q2702" s="5">
        <f t="shared" si="1093"/>
        <v>2.4770427796444729</v>
      </c>
      <c r="R2702" s="6">
        <f t="shared" si="1094"/>
        <v>0.30499509319147161</v>
      </c>
      <c r="S2702" s="6">
        <f t="shared" si="1095"/>
        <v>0.29129770876670491</v>
      </c>
      <c r="T2702" s="6">
        <f t="shared" si="1096"/>
        <v>0.40370719804182342</v>
      </c>
      <c r="U2702" s="12" t="e">
        <f t="shared" si="1097"/>
        <v>#N/A</v>
      </c>
      <c r="V2702" s="12" t="e">
        <f t="shared" si="1098"/>
        <v>#N/A</v>
      </c>
      <c r="W2702" s="12" t="e">
        <f t="shared" si="1099"/>
        <v>#N/A</v>
      </c>
      <c r="X2702" t="s">
        <v>565</v>
      </c>
      <c r="Y2702" t="s">
        <v>296</v>
      </c>
      <c r="Z2702" t="s">
        <v>297</v>
      </c>
      <c r="AA2702" s="8" t="e">
        <v>#N/A</v>
      </c>
      <c r="AB2702" s="8" t="e">
        <v>#N/A</v>
      </c>
      <c r="AC2702" s="48" t="s">
        <v>585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1086"/>
        <v>3.3663999246645071</v>
      </c>
      <c r="E2703" s="14">
        <f t="shared" si="1087"/>
        <v>3.5640019288949896</v>
      </c>
      <c r="F2703" s="14">
        <f t="shared" si="1088"/>
        <v>2.5823203358466533</v>
      </c>
      <c r="G2703" s="63">
        <v>2.7935491792520306E-2</v>
      </c>
      <c r="H2703" s="7">
        <f t="shared" si="1073"/>
        <v>1.0279354917925203</v>
      </c>
      <c r="I2703" s="7">
        <f t="shared" si="1074"/>
        <v>3.2749136025979197</v>
      </c>
      <c r="J2703" s="5">
        <f t="shared" si="1089"/>
        <v>3.4671455138493767</v>
      </c>
      <c r="K2703" s="5">
        <f t="shared" si="1090"/>
        <v>2.5121424023832342</v>
      </c>
      <c r="L2703">
        <v>4.2</v>
      </c>
      <c r="M2703">
        <v>3.26</v>
      </c>
      <c r="N2703">
        <v>2.0699999999999998</v>
      </c>
      <c r="O2703" s="5">
        <f t="shared" si="1091"/>
        <v>4.3173290655285852</v>
      </c>
      <c r="P2703" s="5">
        <f t="shared" si="1092"/>
        <v>3.3510697032436161</v>
      </c>
      <c r="Q2703" s="5">
        <f t="shared" si="1093"/>
        <v>2.1278264680105168</v>
      </c>
      <c r="R2703" s="6">
        <f t="shared" si="1094"/>
        <v>0.23162468851041046</v>
      </c>
      <c r="S2703" s="6">
        <f t="shared" si="1095"/>
        <v>0.29841217538151038</v>
      </c>
      <c r="T2703" s="6">
        <f t="shared" si="1096"/>
        <v>0.46996313610807922</v>
      </c>
      <c r="U2703" s="12">
        <f t="shared" si="1097"/>
        <v>1.2824765809602516</v>
      </c>
      <c r="V2703" s="12">
        <f t="shared" si="1098"/>
        <v>0.94025473894246947</v>
      </c>
      <c r="W2703" s="12">
        <f t="shared" si="1099"/>
        <v>0.82399787449796635</v>
      </c>
      <c r="X2703" t="s">
        <v>293</v>
      </c>
      <c r="Y2703" t="s">
        <v>292</v>
      </c>
      <c r="Z2703" t="s">
        <v>297</v>
      </c>
      <c r="AA2703" s="8" t="s">
        <v>19</v>
      </c>
      <c r="AB2703" s="8" t="s">
        <v>367</v>
      </c>
      <c r="AC2703" s="48" t="s">
        <v>585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1086"/>
        <v>2.7655726862939511</v>
      </c>
      <c r="E2704" s="14">
        <f t="shared" si="1087"/>
        <v>3.7234928729228702</v>
      </c>
      <c r="F2704" s="14">
        <f t="shared" si="1088"/>
        <v>2.9216601036775875</v>
      </c>
      <c r="G2704" s="63">
        <v>2.7361885950932141E-2</v>
      </c>
      <c r="H2704" s="7">
        <f t="shared" si="1073"/>
        <v>1.0273618859509321</v>
      </c>
      <c r="I2704" s="7">
        <f t="shared" si="1074"/>
        <v>2.6919167667331956</v>
      </c>
      <c r="J2704" s="5">
        <f t="shared" si="1089"/>
        <v>3.6243245187905559</v>
      </c>
      <c r="K2704" s="5">
        <f t="shared" si="1090"/>
        <v>2.8438470841005379</v>
      </c>
      <c r="L2704">
        <v>3.49</v>
      </c>
      <c r="M2704">
        <v>3.33</v>
      </c>
      <c r="N2704">
        <v>2.27</v>
      </c>
      <c r="O2704" s="5">
        <f t="shared" si="1091"/>
        <v>3.5854929819687533</v>
      </c>
      <c r="P2704" s="5">
        <f t="shared" si="1092"/>
        <v>3.4211150802166039</v>
      </c>
      <c r="Q2704" s="5">
        <f t="shared" si="1093"/>
        <v>2.3321114811086159</v>
      </c>
      <c r="R2704" s="6">
        <f t="shared" si="1094"/>
        <v>0.27890167545409933</v>
      </c>
      <c r="S2704" s="6">
        <f t="shared" si="1095"/>
        <v>0.29230235655699899</v>
      </c>
      <c r="T2704" s="6">
        <f t="shared" si="1096"/>
        <v>0.42879596798890163</v>
      </c>
      <c r="U2704" s="12">
        <f t="shared" si="1097"/>
        <v>1.2964739635079161</v>
      </c>
      <c r="V2704" s="12">
        <f t="shared" si="1098"/>
        <v>0.91879189701015718</v>
      </c>
      <c r="W2704" s="12">
        <f t="shared" si="1099"/>
        <v>0.79821450762637036</v>
      </c>
      <c r="X2704" t="s">
        <v>284</v>
      </c>
      <c r="Y2704" t="s">
        <v>285</v>
      </c>
      <c r="Z2704" t="s">
        <v>297</v>
      </c>
      <c r="AA2704" s="8" t="s">
        <v>19</v>
      </c>
      <c r="AB2704" s="8" t="s">
        <v>367</v>
      </c>
      <c r="AC2704" s="48" t="s">
        <v>585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1086"/>
        <v>1.6870750634692093</v>
      </c>
      <c r="E2705" s="14">
        <f t="shared" si="1087"/>
        <v>4.5081810884100451</v>
      </c>
      <c r="F2705" s="14">
        <f t="shared" si="1088"/>
        <v>5.6491262080845841</v>
      </c>
      <c r="G2705" s="63">
        <v>2.6112821084570026E-2</v>
      </c>
      <c r="H2705" s="7">
        <f t="shared" si="1073"/>
        <v>1.02611282108457</v>
      </c>
      <c r="I2705" s="7">
        <f t="shared" si="1074"/>
        <v>1.6441418807008203</v>
      </c>
      <c r="J2705" s="5">
        <f t="shared" si="1089"/>
        <v>4.3934555691888102</v>
      </c>
      <c r="K2705" s="5">
        <f t="shared" si="1090"/>
        <v>5.5053655816459148</v>
      </c>
      <c r="L2705">
        <v>2.89</v>
      </c>
      <c r="M2705">
        <v>3.16</v>
      </c>
      <c r="N2705">
        <v>2.75</v>
      </c>
      <c r="O2705" s="5">
        <f t="shared" si="1091"/>
        <v>2.9654660529344077</v>
      </c>
      <c r="P2705" s="5">
        <f t="shared" si="1092"/>
        <v>3.2425165146272414</v>
      </c>
      <c r="Q2705" s="5">
        <f t="shared" si="1093"/>
        <v>2.8218102579825675</v>
      </c>
      <c r="R2705" s="6">
        <f t="shared" si="1094"/>
        <v>0.33721512306993817</v>
      </c>
      <c r="S2705" s="6">
        <f t="shared" si="1095"/>
        <v>0.30840243850383586</v>
      </c>
      <c r="T2705" s="6">
        <f t="shared" si="1096"/>
        <v>0.35438243842622597</v>
      </c>
      <c r="U2705" s="12">
        <f t="shared" si="1097"/>
        <v>1.7577558445066366</v>
      </c>
      <c r="V2705" s="12">
        <f t="shared" si="1098"/>
        <v>0.71925161191136155</v>
      </c>
      <c r="W2705" s="12">
        <f t="shared" si="1099"/>
        <v>0.49951269524554348</v>
      </c>
      <c r="X2705" t="s">
        <v>44</v>
      </c>
      <c r="Y2705" t="s">
        <v>97</v>
      </c>
      <c r="Z2705" t="s">
        <v>260</v>
      </c>
      <c r="AA2705" s="8" t="s">
        <v>17</v>
      </c>
      <c r="AB2705" s="8" t="s">
        <v>361</v>
      </c>
      <c r="AC2705" s="48" t="s">
        <v>585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1086"/>
        <v>2.0803265018630919</v>
      </c>
      <c r="E2706" s="14">
        <f t="shared" si="1087"/>
        <v>3.5631228218117572</v>
      </c>
      <c r="F2706" s="14">
        <f t="shared" si="1088"/>
        <v>4.3998625461354095</v>
      </c>
      <c r="G2706" s="63">
        <v>3.0307157775005811E-2</v>
      </c>
      <c r="H2706" s="7">
        <f t="shared" si="1073"/>
        <v>1.0303071577750058</v>
      </c>
      <c r="I2706" s="7">
        <f t="shared" si="1074"/>
        <v>2.0191323394818004</v>
      </c>
      <c r="J2706" s="5">
        <f t="shared" si="1089"/>
        <v>3.4583112375017171</v>
      </c>
      <c r="K2706" s="5">
        <f t="shared" si="1090"/>
        <v>4.2704377164933112</v>
      </c>
      <c r="L2706">
        <v>1.8</v>
      </c>
      <c r="M2706">
        <v>3.47</v>
      </c>
      <c r="N2706">
        <v>5.36</v>
      </c>
      <c r="O2706" s="5">
        <f t="shared" si="1091"/>
        <v>1.8545528839950105</v>
      </c>
      <c r="P2706" s="5">
        <f t="shared" si="1092"/>
        <v>3.5751658374792705</v>
      </c>
      <c r="Q2706" s="5">
        <f t="shared" si="1093"/>
        <v>5.5224463656740319</v>
      </c>
      <c r="R2706" s="6">
        <f t="shared" si="1094"/>
        <v>0.53921352614428353</v>
      </c>
      <c r="S2706" s="6">
        <f t="shared" si="1095"/>
        <v>0.27970730462815857</v>
      </c>
      <c r="T2706" s="6">
        <f t="shared" si="1096"/>
        <v>0.18107916922755787</v>
      </c>
      <c r="U2706" s="12">
        <f t="shared" si="1097"/>
        <v>0.89147202726789099</v>
      </c>
      <c r="V2706" s="12">
        <f t="shared" si="1098"/>
        <v>1.0033799047267726</v>
      </c>
      <c r="W2706" s="12">
        <f t="shared" si="1099"/>
        <v>1.255140656729069</v>
      </c>
      <c r="X2706" t="s">
        <v>173</v>
      </c>
      <c r="Y2706" t="s">
        <v>46</v>
      </c>
      <c r="Z2706" t="s">
        <v>260</v>
      </c>
      <c r="AA2706" s="8" t="s">
        <v>19</v>
      </c>
      <c r="AB2706" s="8" t="s">
        <v>367</v>
      </c>
      <c r="AC2706" s="48" t="s">
        <v>585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1086"/>
        <v>2.1802873930354321</v>
      </c>
      <c r="E2707" s="14">
        <f t="shared" si="1087"/>
        <v>3.6702376507197951</v>
      </c>
      <c r="F2707" s="14">
        <f t="shared" si="1088"/>
        <v>3.9366735110801825</v>
      </c>
      <c r="G2707" s="63">
        <v>4.4623220536239794E-2</v>
      </c>
      <c r="H2707" s="7">
        <f t="shared" si="1073"/>
        <v>1.0446232205362398</v>
      </c>
      <c r="I2707" s="7">
        <f t="shared" si="1074"/>
        <v>2.0871519512233494</v>
      </c>
      <c r="J2707" s="5">
        <f t="shared" si="1089"/>
        <v>3.5134559318294114</v>
      </c>
      <c r="K2707" s="5">
        <f t="shared" si="1090"/>
        <v>3.7685104386817643</v>
      </c>
      <c r="L2707">
        <v>2.04</v>
      </c>
      <c r="M2707">
        <v>3.15</v>
      </c>
      <c r="N2707">
        <v>4.22</v>
      </c>
      <c r="O2707" s="5">
        <f t="shared" si="1091"/>
        <v>2.1310313698939294</v>
      </c>
      <c r="P2707" s="5">
        <f t="shared" si="1092"/>
        <v>3.2905631446891555</v>
      </c>
      <c r="Q2707" s="5">
        <f t="shared" si="1093"/>
        <v>4.4083099906629313</v>
      </c>
      <c r="R2707" s="6">
        <f t="shared" si="1094"/>
        <v>0.46925634888695905</v>
      </c>
      <c r="S2707" s="6">
        <f t="shared" si="1095"/>
        <v>0.30389934975536398</v>
      </c>
      <c r="T2707" s="6">
        <f t="shared" si="1096"/>
        <v>0.22684430135767694</v>
      </c>
      <c r="U2707" s="12">
        <f t="shared" si="1097"/>
        <v>0.97740847225056515</v>
      </c>
      <c r="V2707" s="12">
        <f t="shared" si="1098"/>
        <v>0.89655315481923104</v>
      </c>
      <c r="W2707" s="12">
        <f t="shared" si="1099"/>
        <v>1.1198058407066978</v>
      </c>
      <c r="X2707" t="s">
        <v>232</v>
      </c>
      <c r="Y2707" t="s">
        <v>233</v>
      </c>
      <c r="Z2707" t="s">
        <v>261</v>
      </c>
      <c r="AA2707" s="8" t="s">
        <v>19</v>
      </c>
      <c r="AB2707" s="8" t="s">
        <v>367</v>
      </c>
      <c r="AC2707" s="48" t="s">
        <v>585</v>
      </c>
      <c r="AE2707" t="s">
        <v>504</v>
      </c>
      <c r="AF2707">
        <v>2</v>
      </c>
      <c r="AG2707">
        <v>-1</v>
      </c>
    </row>
    <row r="2708" spans="1:33" x14ac:dyDescent="0.25">
      <c r="A2708" s="6" t="e">
        <v>#N/A</v>
      </c>
      <c r="B2708" s="6" t="e">
        <v>#N/A</v>
      </c>
      <c r="C2708" s="6" t="e">
        <v>#N/A</v>
      </c>
      <c r="D2708" s="13" t="e">
        <f t="shared" si="1086"/>
        <v>#N/A</v>
      </c>
      <c r="E2708" s="14" t="e">
        <f t="shared" si="1087"/>
        <v>#N/A</v>
      </c>
      <c r="F2708" s="14" t="e">
        <f t="shared" si="1088"/>
        <v>#N/A</v>
      </c>
      <c r="G2708" s="63">
        <v>7.8034519592961038E-2</v>
      </c>
      <c r="H2708" s="7">
        <f t="shared" si="1073"/>
        <v>1.078034519592961</v>
      </c>
      <c r="I2708" s="7" t="e">
        <f t="shared" si="1074"/>
        <v>#N/A</v>
      </c>
      <c r="J2708" s="5" t="e">
        <f t="shared" si="1089"/>
        <v>#N/A</v>
      </c>
      <c r="K2708" s="5" t="e">
        <f t="shared" si="1090"/>
        <v>#N/A</v>
      </c>
      <c r="L2708">
        <v>2.94</v>
      </c>
      <c r="M2708">
        <v>3.08</v>
      </c>
      <c r="N2708">
        <v>2.42</v>
      </c>
      <c r="O2708" s="5">
        <f t="shared" si="1091"/>
        <v>3.1694214876033056</v>
      </c>
      <c r="P2708" s="5">
        <f t="shared" si="1092"/>
        <v>3.3203463203463199</v>
      </c>
      <c r="Q2708" s="5">
        <f t="shared" si="1093"/>
        <v>2.6088435374149657</v>
      </c>
      <c r="R2708" s="6">
        <f t="shared" si="1094"/>
        <v>0.31551499348109519</v>
      </c>
      <c r="S2708" s="6">
        <f t="shared" si="1095"/>
        <v>0.30117340286831817</v>
      </c>
      <c r="T2708" s="6">
        <f t="shared" si="1096"/>
        <v>0.38331160365058675</v>
      </c>
      <c r="U2708" s="12" t="e">
        <f t="shared" si="1097"/>
        <v>#N/A</v>
      </c>
      <c r="V2708" s="12" t="e">
        <f t="shared" si="1098"/>
        <v>#N/A</v>
      </c>
      <c r="W2708" s="12" t="e">
        <f t="shared" si="1099"/>
        <v>#N/A</v>
      </c>
      <c r="X2708" t="s">
        <v>568</v>
      </c>
      <c r="Y2708" t="s">
        <v>54</v>
      </c>
      <c r="Z2708" t="s">
        <v>257</v>
      </c>
      <c r="AA2708" s="8" t="e">
        <v>#N/A</v>
      </c>
      <c r="AB2708" s="8" t="e">
        <v>#N/A</v>
      </c>
      <c r="AC2708" s="48" t="s">
        <v>586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1086"/>
        <v>2.0460090387771022</v>
      </c>
      <c r="E2709" s="14">
        <f t="shared" si="1087"/>
        <v>3.4177085866637635</v>
      </c>
      <c r="F2709" s="14">
        <f t="shared" si="1088"/>
        <v>4.7706180541607743</v>
      </c>
      <c r="G2709" s="63">
        <v>7.7451238633147845E-2</v>
      </c>
      <c r="H2709" s="7">
        <f t="shared" si="1073"/>
        <v>1.0774512386331478</v>
      </c>
      <c r="I2709" s="7">
        <f t="shared" si="1074"/>
        <v>1.8989342305389749</v>
      </c>
      <c r="J2709" s="5">
        <f t="shared" si="1089"/>
        <v>3.1720308670297328</v>
      </c>
      <c r="K2709" s="5">
        <f t="shared" si="1090"/>
        <v>4.4276881246271245</v>
      </c>
      <c r="L2709">
        <v>2.69</v>
      </c>
      <c r="M2709">
        <v>2.97</v>
      </c>
      <c r="N2709">
        <v>2.71</v>
      </c>
      <c r="O2709" s="5">
        <f t="shared" si="1091"/>
        <v>2.8983438319231678</v>
      </c>
      <c r="P2709" s="5">
        <f t="shared" si="1092"/>
        <v>3.2000301787404495</v>
      </c>
      <c r="Q2709" s="5">
        <f t="shared" si="1093"/>
        <v>2.9198928566958307</v>
      </c>
      <c r="R2709" s="6">
        <f t="shared" si="1094"/>
        <v>0.34502462716318227</v>
      </c>
      <c r="S2709" s="6">
        <f t="shared" si="1095"/>
        <v>0.31249705288517182</v>
      </c>
      <c r="T2709" s="6">
        <f t="shared" si="1096"/>
        <v>0.3424783199516459</v>
      </c>
      <c r="U2709" s="12">
        <f t="shared" si="1097"/>
        <v>1.4165840800270879</v>
      </c>
      <c r="V2709" s="12">
        <f t="shared" si="1098"/>
        <v>0.93630866927253042</v>
      </c>
      <c r="W2709" s="12">
        <f t="shared" si="1099"/>
        <v>0.61205756225845764</v>
      </c>
      <c r="X2709" t="s">
        <v>60</v>
      </c>
      <c r="Y2709" t="s">
        <v>249</v>
      </c>
      <c r="Z2709" t="s">
        <v>257</v>
      </c>
      <c r="AA2709" s="8" t="s">
        <v>19</v>
      </c>
      <c r="AB2709" s="8" t="s">
        <v>367</v>
      </c>
      <c r="AC2709" s="48" t="s">
        <v>586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1086"/>
        <v>6.7228850739081016</v>
      </c>
      <c r="E2710" s="14">
        <f t="shared" si="1087"/>
        <v>4.4204417466630872</v>
      </c>
      <c r="F2710" s="14">
        <f t="shared" si="1088"/>
        <v>1.8307286570798278</v>
      </c>
      <c r="G2710" s="63">
        <v>7.9939994696441641E-2</v>
      </c>
      <c r="H2710" s="7">
        <f t="shared" si="1073"/>
        <v>1.0799399946964416</v>
      </c>
      <c r="I2710" s="7">
        <f t="shared" si="1074"/>
        <v>6.2252394641591406</v>
      </c>
      <c r="J2710" s="5">
        <f t="shared" si="1089"/>
        <v>4.0932290389945427</v>
      </c>
      <c r="K2710" s="5">
        <f t="shared" si="1090"/>
        <v>1.6952133137678858</v>
      </c>
      <c r="L2710">
        <v>4.4400000000000004</v>
      </c>
      <c r="M2710">
        <v>3.49</v>
      </c>
      <c r="N2710">
        <v>1.76</v>
      </c>
      <c r="O2710" s="5">
        <f t="shared" si="1091"/>
        <v>4.794933576452201</v>
      </c>
      <c r="P2710" s="5">
        <f t="shared" si="1092"/>
        <v>3.7689905814905815</v>
      </c>
      <c r="Q2710" s="5">
        <f t="shared" si="1093"/>
        <v>1.9006943906657372</v>
      </c>
      <c r="R2710" s="6">
        <f t="shared" si="1094"/>
        <v>0.20855346253616006</v>
      </c>
      <c r="S2710" s="6">
        <f t="shared" si="1095"/>
        <v>0.26532302970216348</v>
      </c>
      <c r="T2710" s="6">
        <f t="shared" si="1096"/>
        <v>0.52612350776167649</v>
      </c>
      <c r="U2710" s="12">
        <f t="shared" si="1097"/>
        <v>0.71322557558831556</v>
      </c>
      <c r="V2710" s="12">
        <f t="shared" si="1098"/>
        <v>0.85262758735271771</v>
      </c>
      <c r="W2710" s="12">
        <f t="shared" si="1099"/>
        <v>1.0382174241471214</v>
      </c>
      <c r="X2710" t="s">
        <v>57</v>
      </c>
      <c r="Y2710" t="s">
        <v>129</v>
      </c>
      <c r="Z2710" t="s">
        <v>257</v>
      </c>
      <c r="AA2710" s="8" t="s">
        <v>16</v>
      </c>
      <c r="AB2710" s="8" t="s">
        <v>360</v>
      </c>
      <c r="AC2710" s="48" t="s">
        <v>586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1086"/>
        <v>2.035521414037595</v>
      </c>
      <c r="E2711" s="14">
        <f t="shared" si="1087"/>
        <v>3.1881602268327049</v>
      </c>
      <c r="F2711" s="14">
        <f t="shared" si="1088"/>
        <v>5.300549388538573</v>
      </c>
      <c r="G2711" s="63">
        <v>8.0004325609827287E-2</v>
      </c>
      <c r="H2711" s="7">
        <f t="shared" si="1073"/>
        <v>1.0800043256098273</v>
      </c>
      <c r="I2711" s="7">
        <f t="shared" si="1074"/>
        <v>1.8847345013069576</v>
      </c>
      <c r="J2711" s="5">
        <f t="shared" si="1089"/>
        <v>2.9519883867432677</v>
      </c>
      <c r="K2711" s="5">
        <f t="shared" si="1090"/>
        <v>4.9078964434198946</v>
      </c>
      <c r="L2711">
        <v>2.2999999999999998</v>
      </c>
      <c r="M2711">
        <v>3.07</v>
      </c>
      <c r="N2711">
        <v>3.13</v>
      </c>
      <c r="O2711" s="5">
        <f t="shared" si="1091"/>
        <v>2.4840099489026026</v>
      </c>
      <c r="P2711" s="5">
        <f t="shared" si="1092"/>
        <v>3.3156132796221698</v>
      </c>
      <c r="Q2711" s="5">
        <f t="shared" si="1093"/>
        <v>3.3804135391587593</v>
      </c>
      <c r="R2711" s="6">
        <f t="shared" si="1094"/>
        <v>0.40257487714241424</v>
      </c>
      <c r="S2711" s="6">
        <f t="shared" si="1095"/>
        <v>0.30160332815229735</v>
      </c>
      <c r="T2711" s="6">
        <f t="shared" si="1096"/>
        <v>0.29582179470528841</v>
      </c>
      <c r="U2711" s="12">
        <f t="shared" si="1097"/>
        <v>1.2203310325168233</v>
      </c>
      <c r="V2711" s="12">
        <f t="shared" si="1098"/>
        <v>1.0399769910297401</v>
      </c>
      <c r="W2711" s="12">
        <f t="shared" si="1099"/>
        <v>0.63774776751788387</v>
      </c>
      <c r="X2711" t="s">
        <v>125</v>
      </c>
      <c r="Y2711" t="s">
        <v>126</v>
      </c>
      <c r="Z2711" t="s">
        <v>257</v>
      </c>
      <c r="AA2711" s="8" t="s">
        <v>19</v>
      </c>
      <c r="AB2711" s="8" t="s">
        <v>367</v>
      </c>
      <c r="AC2711" s="48" t="s">
        <v>586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1086"/>
        <v>1.1736223568151449</v>
      </c>
      <c r="E2712" s="14">
        <f t="shared" si="1087"/>
        <v>8.5796487884253185</v>
      </c>
      <c r="F2712" s="14">
        <f t="shared" si="1088"/>
        <v>43.805813401021865</v>
      </c>
      <c r="G2712" s="63">
        <v>3.1209871404053402E-2</v>
      </c>
      <c r="H2712" s="7">
        <f t="shared" si="1073"/>
        <v>1.0312098714040534</v>
      </c>
      <c r="I2712" s="7">
        <f t="shared" si="1074"/>
        <v>1.1381023294678012</v>
      </c>
      <c r="J2712" s="5">
        <f t="shared" si="1089"/>
        <v>8.3199831831939477</v>
      </c>
      <c r="K2712" s="5">
        <f t="shared" si="1090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91"/>
        <v>1.1962034508287018</v>
      </c>
      <c r="P2712" s="5">
        <f t="shared" si="1092"/>
        <v>8.6002903275098053</v>
      </c>
      <c r="Q2712" s="5">
        <f t="shared" si="1093"/>
        <v>20.943872488216325</v>
      </c>
      <c r="R2712" s="6">
        <f t="shared" si="1094"/>
        <v>0.83597819359844128</v>
      </c>
      <c r="S2712" s="6">
        <f t="shared" si="1095"/>
        <v>0.11627514443335633</v>
      </c>
      <c r="T2712" s="6">
        <f t="shared" si="1096"/>
        <v>4.7746661968202452E-2</v>
      </c>
      <c r="U2712" s="12">
        <f t="shared" si="1097"/>
        <v>1.019240511125602</v>
      </c>
      <c r="V2712" s="12">
        <f t="shared" si="1098"/>
        <v>1.0024058722674447</v>
      </c>
      <c r="W2712" s="12">
        <f t="shared" si="1099"/>
        <v>0.47810714748028771</v>
      </c>
      <c r="X2712" t="s">
        <v>40</v>
      </c>
      <c r="Y2712" t="s">
        <v>61</v>
      </c>
      <c r="Z2712" t="s">
        <v>258</v>
      </c>
      <c r="AA2712" s="8" t="s">
        <v>28</v>
      </c>
      <c r="AB2712" s="8" t="s">
        <v>361</v>
      </c>
      <c r="AC2712" s="48" t="s">
        <v>586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1086"/>
        <v>1.9345519437825669</v>
      </c>
      <c r="E2713" s="14">
        <f t="shared" si="1087"/>
        <v>3.4642892280534765</v>
      </c>
      <c r="F2713" s="14">
        <f t="shared" si="1088"/>
        <v>5.3364768522920016</v>
      </c>
      <c r="G2713" s="63">
        <v>3.9373018119464476E-2</v>
      </c>
      <c r="H2713" s="7">
        <f t="shared" si="1073"/>
        <v>1.0393730181194645</v>
      </c>
      <c r="I2713" s="7">
        <f t="shared" si="1074"/>
        <v>1.8612681973241405</v>
      </c>
      <c r="J2713" s="5">
        <f t="shared" si="1089"/>
        <v>3.3330567252182552</v>
      </c>
      <c r="K2713" s="5">
        <f t="shared" si="1090"/>
        <v>5.134323057517193</v>
      </c>
      <c r="L2713">
        <v>2.67</v>
      </c>
      <c r="M2713">
        <v>3.32</v>
      </c>
      <c r="N2713">
        <v>2.75</v>
      </c>
      <c r="O2713" s="5">
        <f t="shared" si="1091"/>
        <v>2.77512595837897</v>
      </c>
      <c r="P2713" s="5">
        <f t="shared" si="1092"/>
        <v>3.4507184201566221</v>
      </c>
      <c r="Q2713" s="5">
        <f t="shared" si="1093"/>
        <v>2.8582757998285273</v>
      </c>
      <c r="R2713" s="6">
        <f t="shared" si="1094"/>
        <v>0.36034400419940882</v>
      </c>
      <c r="S2713" s="6">
        <f t="shared" si="1095"/>
        <v>0.28979472626880165</v>
      </c>
      <c r="T2713" s="6">
        <f t="shared" si="1096"/>
        <v>0.34986126953178964</v>
      </c>
      <c r="U2713" s="12">
        <f t="shared" si="1097"/>
        <v>1.4345057868815123</v>
      </c>
      <c r="V2713" s="12">
        <f t="shared" si="1098"/>
        <v>0.99608265736389456</v>
      </c>
      <c r="W2713" s="12">
        <f t="shared" si="1099"/>
        <v>0.53561101808225886</v>
      </c>
      <c r="X2713" t="s">
        <v>286</v>
      </c>
      <c r="Y2713" t="s">
        <v>287</v>
      </c>
      <c r="Z2713" t="s">
        <v>297</v>
      </c>
      <c r="AA2713" s="8" t="s">
        <v>19</v>
      </c>
      <c r="AB2713" s="8" t="s">
        <v>367</v>
      </c>
      <c r="AC2713" s="48" t="s">
        <v>586</v>
      </c>
      <c r="AE2713" t="s">
        <v>505</v>
      </c>
      <c r="AF2713">
        <v>4</v>
      </c>
      <c r="AG2713">
        <v>2</v>
      </c>
    </row>
    <row r="2714" spans="1:33" x14ac:dyDescent="0.25">
      <c r="A2714" s="6" t="e">
        <v>#N/A</v>
      </c>
      <c r="B2714" s="6" t="e">
        <v>#N/A</v>
      </c>
      <c r="C2714" s="6" t="e">
        <v>#N/A</v>
      </c>
      <c r="D2714" s="13" t="e">
        <f t="shared" si="1086"/>
        <v>#N/A</v>
      </c>
      <c r="E2714" s="14" t="e">
        <f t="shared" si="1087"/>
        <v>#N/A</v>
      </c>
      <c r="F2714" s="14" t="e">
        <f t="shared" si="1088"/>
        <v>#N/A</v>
      </c>
      <c r="G2714" s="63">
        <v>2.7043942238770491E-2</v>
      </c>
      <c r="H2714" s="7">
        <f t="shared" si="1073"/>
        <v>1.0270439422387705</v>
      </c>
      <c r="I2714" s="7" t="e">
        <f t="shared" si="1074"/>
        <v>#N/A</v>
      </c>
      <c r="J2714" s="5" t="e">
        <f t="shared" si="1089"/>
        <v>#N/A</v>
      </c>
      <c r="K2714" s="5" t="e">
        <f t="shared" si="1090"/>
        <v>#N/A</v>
      </c>
      <c r="L2714">
        <v>2.27</v>
      </c>
      <c r="M2714">
        <v>3.4</v>
      </c>
      <c r="N2714">
        <v>3.42</v>
      </c>
      <c r="O2714" s="5">
        <f t="shared" si="1091"/>
        <v>2.331389748882009</v>
      </c>
      <c r="P2714" s="5">
        <f t="shared" si="1092"/>
        <v>3.4919494036118195</v>
      </c>
      <c r="Q2714" s="5">
        <f t="shared" si="1093"/>
        <v>3.5124902824565951</v>
      </c>
      <c r="R2714" s="6">
        <f t="shared" si="1094"/>
        <v>0.42892871107438746</v>
      </c>
      <c r="S2714" s="6">
        <f t="shared" si="1095"/>
        <v>0.28637299239378222</v>
      </c>
      <c r="T2714" s="6">
        <f t="shared" si="1096"/>
        <v>0.28469829653183026</v>
      </c>
      <c r="U2714" s="12" t="e">
        <f t="shared" si="1097"/>
        <v>#N/A</v>
      </c>
      <c r="V2714" s="12" t="e">
        <f t="shared" si="1098"/>
        <v>#N/A</v>
      </c>
      <c r="W2714" s="12" t="e">
        <f t="shared" si="1099"/>
        <v>#N/A</v>
      </c>
      <c r="X2714" t="s">
        <v>567</v>
      </c>
      <c r="Y2714" t="s">
        <v>566</v>
      </c>
      <c r="Z2714" t="s">
        <v>266</v>
      </c>
      <c r="AA2714" s="8" t="e">
        <v>#N/A</v>
      </c>
      <c r="AB2714" s="8" t="e">
        <v>#N/A</v>
      </c>
      <c r="AC2714" s="48" t="s">
        <v>586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1086"/>
        <v>2.7586904488648556</v>
      </c>
      <c r="E2715" s="14">
        <f t="shared" si="1087"/>
        <v>3.8265031766123205</v>
      </c>
      <c r="F2715" s="14">
        <f t="shared" si="1088"/>
        <v>2.8768159099066741</v>
      </c>
      <c r="G2715" s="63">
        <v>2.746861316553284E-2</v>
      </c>
      <c r="H2715" s="7">
        <f t="shared" si="1073"/>
        <v>1.0274686131655328</v>
      </c>
      <c r="I2715" s="7">
        <f t="shared" si="1074"/>
        <v>2.6849389008250029</v>
      </c>
      <c r="J2715" s="5">
        <f t="shared" si="1089"/>
        <v>3.7242044453535463</v>
      </c>
      <c r="K2715" s="5">
        <f t="shared" si="1090"/>
        <v>2.7999063650649907</v>
      </c>
      <c r="L2715">
        <v>2.0099999999999998</v>
      </c>
      <c r="M2715">
        <v>3.58</v>
      </c>
      <c r="N2715">
        <v>3.99</v>
      </c>
      <c r="O2715" s="5">
        <f t="shared" si="1091"/>
        <v>2.0652119124627206</v>
      </c>
      <c r="P2715" s="5">
        <f t="shared" si="1092"/>
        <v>3.6783376351326078</v>
      </c>
      <c r="Q2715" s="5">
        <f t="shared" si="1093"/>
        <v>4.099599766530476</v>
      </c>
      <c r="R2715" s="6">
        <f t="shared" si="1094"/>
        <v>0.48421181088749465</v>
      </c>
      <c r="S2715" s="6">
        <f t="shared" si="1095"/>
        <v>0.27186193851504581</v>
      </c>
      <c r="T2715" s="6">
        <f t="shared" si="1096"/>
        <v>0.24392625059745965</v>
      </c>
      <c r="U2715" s="12">
        <f t="shared" si="1097"/>
        <v>0.74862038736985259</v>
      </c>
      <c r="V2715" s="12">
        <f t="shared" si="1098"/>
        <v>0.96127912753730238</v>
      </c>
      <c r="W2715" s="12">
        <f t="shared" si="1099"/>
        <v>1.4250476550873463</v>
      </c>
      <c r="X2715" t="s">
        <v>89</v>
      </c>
      <c r="Y2715" t="s">
        <v>92</v>
      </c>
      <c r="Z2715" t="s">
        <v>267</v>
      </c>
      <c r="AA2715" s="8" t="s">
        <v>19</v>
      </c>
      <c r="AB2715" s="8" t="s">
        <v>367</v>
      </c>
      <c r="AC2715" s="48" t="s">
        <v>586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1086"/>
        <v>4.9301196227414135</v>
      </c>
      <c r="E2716" s="14">
        <f t="shared" si="1087"/>
        <v>3.4562799915999896</v>
      </c>
      <c r="F2716" s="14">
        <f t="shared" si="1088"/>
        <v>2.1823624162553807</v>
      </c>
      <c r="G2716" s="63">
        <v>2.7579695845817653E-2</v>
      </c>
      <c r="H2716" s="7">
        <f t="shared" si="1073"/>
        <v>1.0275796958458177</v>
      </c>
      <c r="I2716" s="7">
        <f t="shared" si="1074"/>
        <v>4.7977978181861127</v>
      </c>
      <c r="J2716" s="5">
        <f t="shared" si="1089"/>
        <v>3.3635152636556027</v>
      </c>
      <c r="K2716" s="5">
        <f t="shared" si="1090"/>
        <v>2.1237889626254658</v>
      </c>
      <c r="L2716">
        <v>3.46</v>
      </c>
      <c r="M2716">
        <v>3.09</v>
      </c>
      <c r="N2716">
        <v>2.41</v>
      </c>
      <c r="O2716" s="5">
        <f t="shared" si="1091"/>
        <v>3.5554257476265292</v>
      </c>
      <c r="P2716" s="5">
        <f t="shared" si="1092"/>
        <v>3.1752212601635765</v>
      </c>
      <c r="Q2716" s="5">
        <f t="shared" si="1093"/>
        <v>2.4764670669884206</v>
      </c>
      <c r="R2716" s="6">
        <f t="shared" si="1094"/>
        <v>0.28126026838489399</v>
      </c>
      <c r="S2716" s="6">
        <f t="shared" si="1095"/>
        <v>0.31493868239861916</v>
      </c>
      <c r="T2716" s="6">
        <f t="shared" si="1096"/>
        <v>0.40380104921648685</v>
      </c>
      <c r="U2716" s="12">
        <f t="shared" si="1097"/>
        <v>0.72116419472384319</v>
      </c>
      <c r="V2716" s="12">
        <f t="shared" si="1098"/>
        <v>0.91868172366836964</v>
      </c>
      <c r="W2716" s="12">
        <f t="shared" si="1099"/>
        <v>1.1347643491944299</v>
      </c>
      <c r="X2716" t="s">
        <v>91</v>
      </c>
      <c r="Y2716" t="s">
        <v>94</v>
      </c>
      <c r="Z2716" t="s">
        <v>267</v>
      </c>
      <c r="AA2716" s="8" t="s">
        <v>19</v>
      </c>
      <c r="AB2716" s="8" t="s">
        <v>367</v>
      </c>
      <c r="AC2716" s="48" t="s">
        <v>586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1086"/>
        <v>2.3560042982316127</v>
      </c>
      <c r="E2717" s="14">
        <f t="shared" si="1087"/>
        <v>3.3522080029200372</v>
      </c>
      <c r="F2717" s="14">
        <f t="shared" si="1088"/>
        <v>3.8099865597157718</v>
      </c>
      <c r="G2717" s="63">
        <v>2.6476247064482372E-2</v>
      </c>
      <c r="H2717" s="7">
        <f t="shared" si="1073"/>
        <v>1.0264762470644824</v>
      </c>
      <c r="I2717" s="7">
        <f t="shared" si="1074"/>
        <v>2.2952350869972058</v>
      </c>
      <c r="J2717" s="5">
        <f t="shared" si="1089"/>
        <v>3.265743374487899</v>
      </c>
      <c r="K2717" s="5">
        <f t="shared" si="1090"/>
        <v>3.7117142950083597</v>
      </c>
      <c r="L2717">
        <v>3.36</v>
      </c>
      <c r="M2717">
        <v>2.97</v>
      </c>
      <c r="N2717">
        <v>2.5499999999999998</v>
      </c>
      <c r="O2717" s="5">
        <f t="shared" si="1091"/>
        <v>3.4489601901366607</v>
      </c>
      <c r="P2717" s="5">
        <f t="shared" si="1092"/>
        <v>3.0486344537815127</v>
      </c>
      <c r="Q2717" s="5">
        <f t="shared" si="1093"/>
        <v>2.6175144300144297</v>
      </c>
      <c r="R2717" s="6">
        <f t="shared" si="1094"/>
        <v>0.28994245942872893</v>
      </c>
      <c r="S2717" s="6">
        <f t="shared" si="1095"/>
        <v>0.32801571167694588</v>
      </c>
      <c r="T2717" s="6">
        <f t="shared" si="1096"/>
        <v>0.38204182889432525</v>
      </c>
      <c r="U2717" s="12">
        <f t="shared" si="1097"/>
        <v>1.4639023335931123</v>
      </c>
      <c r="V2717" s="12">
        <f t="shared" si="1098"/>
        <v>0.90944071821495331</v>
      </c>
      <c r="W2717" s="12">
        <f t="shared" si="1099"/>
        <v>0.68701408495511818</v>
      </c>
      <c r="X2717" t="s">
        <v>289</v>
      </c>
      <c r="Y2717" t="s">
        <v>168</v>
      </c>
      <c r="Z2717" t="s">
        <v>267</v>
      </c>
      <c r="AA2717" s="8" t="s">
        <v>19</v>
      </c>
      <c r="AB2717" s="8" t="s">
        <v>367</v>
      </c>
      <c r="AC2717" s="48" t="s">
        <v>586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1086"/>
        <v>2.8361923478356483</v>
      </c>
      <c r="E2718" s="14">
        <f t="shared" si="1087"/>
        <v>3.9302607281083461</v>
      </c>
      <c r="F2718" s="14">
        <f t="shared" si="1088"/>
        <v>2.7623693493806485</v>
      </c>
      <c r="G2718" s="63">
        <v>3.7732776379965971E-2</v>
      </c>
      <c r="H2718" s="7">
        <f t="shared" si="1073"/>
        <v>1.037732776379966</v>
      </c>
      <c r="I2718" s="7">
        <f t="shared" si="1074"/>
        <v>2.7330661730946195</v>
      </c>
      <c r="J2718" s="5">
        <f t="shared" si="1089"/>
        <v>3.7873533703143636</v>
      </c>
      <c r="K2718" s="5">
        <f t="shared" si="1090"/>
        <v>2.661927436672971</v>
      </c>
      <c r="L2718">
        <v>2.6</v>
      </c>
      <c r="M2718">
        <v>3.35</v>
      </c>
      <c r="N2718">
        <v>2.82</v>
      </c>
      <c r="O2718" s="5">
        <f t="shared" si="1091"/>
        <v>2.6981052185879117</v>
      </c>
      <c r="P2718" s="5">
        <f t="shared" si="1092"/>
        <v>3.4764048008728863</v>
      </c>
      <c r="Q2718" s="5">
        <f t="shared" si="1093"/>
        <v>2.9264064293915037</v>
      </c>
      <c r="R2718" s="6">
        <f t="shared" si="1094"/>
        <v>0.37063046804503902</v>
      </c>
      <c r="S2718" s="6">
        <f t="shared" si="1095"/>
        <v>0.28765349758719444</v>
      </c>
      <c r="T2718" s="6">
        <f t="shared" si="1096"/>
        <v>0.34171603436776654</v>
      </c>
      <c r="U2718" s="12">
        <f t="shared" si="1097"/>
        <v>0.95131249495362558</v>
      </c>
      <c r="V2718" s="12">
        <f t="shared" si="1098"/>
        <v>0.88452269235229519</v>
      </c>
      <c r="W2718" s="12">
        <f t="shared" si="1099"/>
        <v>1.0593827469334014</v>
      </c>
      <c r="X2718" t="s">
        <v>43</v>
      </c>
      <c r="Y2718" t="s">
        <v>172</v>
      </c>
      <c r="Z2718" t="s">
        <v>260</v>
      </c>
      <c r="AA2718" s="8" t="s">
        <v>19</v>
      </c>
      <c r="AB2718" s="8" t="s">
        <v>367</v>
      </c>
      <c r="AC2718" s="48" t="s">
        <v>586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1086"/>
        <v>3.6933527403867061</v>
      </c>
      <c r="E2719" s="14">
        <f t="shared" si="1087"/>
        <v>3.6389334394137718</v>
      </c>
      <c r="F2719" s="14">
        <f t="shared" si="1088"/>
        <v>2.4167978899416189</v>
      </c>
      <c r="G2719" s="63">
        <v>3.809820409010678E-2</v>
      </c>
      <c r="H2719" s="7">
        <f t="shared" si="1073"/>
        <v>1.0380982040901068</v>
      </c>
      <c r="I2719" s="7">
        <f t="shared" si="1074"/>
        <v>3.5578066948145146</v>
      </c>
      <c r="J2719" s="5">
        <f t="shared" si="1089"/>
        <v>3.5053845821872867</v>
      </c>
      <c r="K2719" s="5">
        <f t="shared" si="1090"/>
        <v>2.3281014073807618</v>
      </c>
      <c r="L2719">
        <v>2.73</v>
      </c>
      <c r="M2719">
        <v>3.38</v>
      </c>
      <c r="N2719">
        <v>2.66</v>
      </c>
      <c r="O2719" s="5">
        <f t="shared" si="1091"/>
        <v>2.8340080971659916</v>
      </c>
      <c r="P2719" s="5">
        <f t="shared" si="1092"/>
        <v>3.5087719298245608</v>
      </c>
      <c r="Q2719" s="5">
        <f t="shared" si="1093"/>
        <v>2.7613412228796843</v>
      </c>
      <c r="R2719" s="6">
        <f t="shared" si="1094"/>
        <v>0.35285714285714292</v>
      </c>
      <c r="S2719" s="6">
        <f t="shared" si="1095"/>
        <v>0.28500000000000003</v>
      </c>
      <c r="T2719" s="6">
        <f t="shared" si="1096"/>
        <v>0.36214285714285716</v>
      </c>
      <c r="U2719" s="12">
        <f t="shared" si="1097"/>
        <v>0.76732668022098027</v>
      </c>
      <c r="V2719" s="12">
        <f t="shared" si="1098"/>
        <v>0.96423086276340919</v>
      </c>
      <c r="W2719" s="12">
        <f t="shared" si="1099"/>
        <v>1.1425619139986871</v>
      </c>
      <c r="X2719" t="s">
        <v>230</v>
      </c>
      <c r="Y2719" t="s">
        <v>169</v>
      </c>
      <c r="Z2719" t="s">
        <v>260</v>
      </c>
      <c r="AA2719" s="8" t="s">
        <v>19</v>
      </c>
      <c r="AB2719" s="8" t="s">
        <v>367</v>
      </c>
      <c r="AC2719" s="48" t="s">
        <v>586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1086"/>
        <v>1.346064577246608</v>
      </c>
      <c r="E2720" s="14">
        <f t="shared" si="1087"/>
        <v>5.8519972836489531</v>
      </c>
      <c r="F2720" s="14">
        <f t="shared" si="1088"/>
        <v>12.241358505867636</v>
      </c>
      <c r="G2720" s="63">
        <v>4.258380291065178E-2</v>
      </c>
      <c r="H2720" s="7">
        <f t="shared" si="1073"/>
        <v>1.0425838029106518</v>
      </c>
      <c r="I2720" s="7">
        <f t="shared" si="1074"/>
        <v>1.2910852571167022</v>
      </c>
      <c r="J2720" s="5">
        <f t="shared" si="1089"/>
        <v>5.612975443615694</v>
      </c>
      <c r="K2720" s="5">
        <f t="shared" si="1090"/>
        <v>11.741366470198949</v>
      </c>
      <c r="L2720">
        <v>1.93</v>
      </c>
      <c r="M2720">
        <v>3.74</v>
      </c>
      <c r="N2720">
        <v>3.89</v>
      </c>
      <c r="O2720" s="5">
        <f t="shared" si="1091"/>
        <v>2.0121867396175577</v>
      </c>
      <c r="P2720" s="5">
        <f t="shared" si="1092"/>
        <v>3.8992634228858378</v>
      </c>
      <c r="Q2720" s="5">
        <f t="shared" si="1093"/>
        <v>4.0556509933224358</v>
      </c>
      <c r="R2720" s="6">
        <f t="shared" si="1094"/>
        <v>0.49697176723769837</v>
      </c>
      <c r="S2720" s="6">
        <f t="shared" si="1095"/>
        <v>0.25645869271891913</v>
      </c>
      <c r="T2720" s="6">
        <f t="shared" si="1096"/>
        <v>0.24656954004338241</v>
      </c>
      <c r="U2720" s="12">
        <f t="shared" si="1097"/>
        <v>1.4948664229271311</v>
      </c>
      <c r="V2720" s="12">
        <f t="shared" si="1098"/>
        <v>0.66631326603324947</v>
      </c>
      <c r="W2720" s="12">
        <f t="shared" si="1099"/>
        <v>0.33130726392650334</v>
      </c>
      <c r="X2720" t="s">
        <v>98</v>
      </c>
      <c r="Y2720" t="s">
        <v>229</v>
      </c>
      <c r="Z2720" t="s">
        <v>260</v>
      </c>
      <c r="AA2720" s="8" t="s">
        <v>17</v>
      </c>
      <c r="AB2720" s="8" t="s">
        <v>361</v>
      </c>
      <c r="AC2720" s="48" t="s">
        <v>586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1086"/>
        <v>2.2889379547863724</v>
      </c>
      <c r="E2721" s="14">
        <f t="shared" si="1087"/>
        <v>2.6738632408505634</v>
      </c>
      <c r="F2721" s="14">
        <f t="shared" si="1088"/>
        <v>5.420422361732359</v>
      </c>
      <c r="G2721" s="63">
        <v>5.7185823571287653E-2</v>
      </c>
      <c r="H2721" s="7">
        <f t="shared" si="1073"/>
        <v>1.0571858235712877</v>
      </c>
      <c r="I2721" s="7">
        <f t="shared" si="1074"/>
        <v>2.1651235797450381</v>
      </c>
      <c r="J2721" s="5">
        <f t="shared" si="1089"/>
        <v>2.5292272949877108</v>
      </c>
      <c r="K2721" s="5">
        <f t="shared" si="1090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91"/>
        <v>2.1249435053782881</v>
      </c>
      <c r="P2721" s="5">
        <f t="shared" si="1092"/>
        <v>3.1609856124781501</v>
      </c>
      <c r="Q2721" s="5">
        <f t="shared" si="1093"/>
        <v>4.6939050566565177</v>
      </c>
      <c r="R2721" s="6">
        <f t="shared" si="1094"/>
        <v>0.47060074654642514</v>
      </c>
      <c r="S2721" s="6">
        <f t="shared" si="1095"/>
        <v>0.31635702359809853</v>
      </c>
      <c r="T2721" s="6">
        <f t="shared" si="1096"/>
        <v>0.21304222985547622</v>
      </c>
      <c r="U2721" s="12">
        <f t="shared" si="1097"/>
        <v>0.92835347543381086</v>
      </c>
      <c r="V2721" s="12">
        <f t="shared" si="1098"/>
        <v>1.1821792394560284</v>
      </c>
      <c r="W2721" s="12">
        <f t="shared" si="1099"/>
        <v>0.86596666152715673</v>
      </c>
      <c r="X2721" t="s">
        <v>48</v>
      </c>
      <c r="Y2721" t="s">
        <v>49</v>
      </c>
      <c r="Z2721" t="s">
        <v>261</v>
      </c>
      <c r="AA2721" s="8" t="s">
        <v>35</v>
      </c>
      <c r="AB2721" s="8" t="s">
        <v>361</v>
      </c>
      <c r="AC2721" s="48" t="s">
        <v>586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1086"/>
        <v>1.4438045685908856</v>
      </c>
      <c r="E2722" s="14">
        <f t="shared" si="1087"/>
        <v>4.7993639848878624</v>
      </c>
      <c r="F2722" s="14">
        <f t="shared" si="1088"/>
        <v>10.376179469337382</v>
      </c>
      <c r="G2722" s="63">
        <v>6.6444962275124198E-2</v>
      </c>
      <c r="H2722" s="7">
        <f t="shared" si="1073"/>
        <v>1.0664449622751242</v>
      </c>
      <c r="I2722" s="7">
        <f t="shared" si="1074"/>
        <v>1.3538481775099886</v>
      </c>
      <c r="J2722" s="5">
        <f t="shared" si="1089"/>
        <v>4.5003391217199171</v>
      </c>
      <c r="K2722" s="5">
        <f t="shared" si="1090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91"/>
        <v>1.2264117066163926</v>
      </c>
      <c r="P2722" s="5">
        <f t="shared" si="1092"/>
        <v>7.5184369840396252</v>
      </c>
      <c r="Q2722" s="5">
        <f t="shared" si="1093"/>
        <v>19.377304964539007</v>
      </c>
      <c r="R2722" s="6">
        <f t="shared" si="1094"/>
        <v>0.81538686772564251</v>
      </c>
      <c r="S2722" s="6">
        <f t="shared" si="1095"/>
        <v>0.13300636849425373</v>
      </c>
      <c r="T2722" s="6">
        <f t="shared" si="1096"/>
        <v>5.1606763780103947E-2</v>
      </c>
      <c r="U2722" s="12">
        <f t="shared" si="1097"/>
        <v>0.84943054849406496</v>
      </c>
      <c r="V2722" s="12">
        <f t="shared" si="1098"/>
        <v>1.5665486109646034</v>
      </c>
      <c r="W2722" s="12">
        <f t="shared" si="1099"/>
        <v>1.867479742597054</v>
      </c>
      <c r="X2722" t="s">
        <v>50</v>
      </c>
      <c r="Y2722" t="s">
        <v>103</v>
      </c>
      <c r="Z2722" t="s">
        <v>261</v>
      </c>
      <c r="AA2722" s="8" t="s">
        <v>17</v>
      </c>
      <c r="AB2722" s="8" t="s">
        <v>361</v>
      </c>
      <c r="AC2722" s="48" t="s">
        <v>586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1086"/>
        <v>1.9518831538206132</v>
      </c>
      <c r="E2723" s="14">
        <f t="shared" si="1087"/>
        <v>3.0721207299635469</v>
      </c>
      <c r="F2723" s="14">
        <f t="shared" si="1088"/>
        <v>6.3180228336813382</v>
      </c>
      <c r="G2723" s="63">
        <v>2.9303398132553005E-2</v>
      </c>
      <c r="H2723" s="7">
        <f t="shared" si="1073"/>
        <v>1.029303398132553</v>
      </c>
      <c r="I2723" s="7">
        <f t="shared" si="1074"/>
        <v>1.8963146894898826</v>
      </c>
      <c r="J2723" s="5">
        <f t="shared" si="1089"/>
        <v>2.9846600482785166</v>
      </c>
      <c r="K2723" s="5">
        <f t="shared" si="1090"/>
        <v>6.1381540614205834</v>
      </c>
      <c r="L2723">
        <v>1.4</v>
      </c>
      <c r="M2723">
        <v>4.7699999999999996</v>
      </c>
      <c r="N2723">
        <v>9.49</v>
      </c>
      <c r="O2723" s="5">
        <f t="shared" si="1091"/>
        <v>1.4410247573855741</v>
      </c>
      <c r="P2723" s="5">
        <f t="shared" si="1092"/>
        <v>4.9097772090922778</v>
      </c>
      <c r="Q2723" s="5">
        <f t="shared" si="1093"/>
        <v>9.7680892482779278</v>
      </c>
      <c r="R2723" s="6">
        <f t="shared" si="1094"/>
        <v>0.69395060346796711</v>
      </c>
      <c r="S2723" s="6">
        <f t="shared" si="1095"/>
        <v>0.20367522952938236</v>
      </c>
      <c r="T2723" s="6">
        <f t="shared" si="1096"/>
        <v>0.10237416700265056</v>
      </c>
      <c r="U2723" s="12">
        <f t="shared" si="1097"/>
        <v>0.73827408908413106</v>
      </c>
      <c r="V2723" s="12">
        <f t="shared" si="1098"/>
        <v>1.5981719602375575</v>
      </c>
      <c r="W2723" s="12">
        <f t="shared" si="1099"/>
        <v>1.5460674178327292</v>
      </c>
      <c r="X2723" t="s">
        <v>183</v>
      </c>
      <c r="Y2723" t="s">
        <v>235</v>
      </c>
      <c r="Z2723" t="s">
        <v>262</v>
      </c>
      <c r="AA2723" s="8" t="s">
        <v>35</v>
      </c>
      <c r="AB2723" s="8" t="s">
        <v>361</v>
      </c>
      <c r="AC2723" s="48" t="s">
        <v>586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1086"/>
        <v>1.3699433209144369</v>
      </c>
      <c r="E2724" s="14">
        <f t="shared" si="1087"/>
        <v>5.7696539165361189</v>
      </c>
      <c r="F2724" s="14">
        <f t="shared" si="1088"/>
        <v>10.926162381258251</v>
      </c>
      <c r="G2724" s="63">
        <v>5.1005438671819059E-2</v>
      </c>
      <c r="H2724" s="7">
        <f t="shared" si="1073"/>
        <v>1.0510054386718191</v>
      </c>
      <c r="I2724" s="7">
        <f t="shared" si="1074"/>
        <v>1.3034597828967158</v>
      </c>
      <c r="J2724" s="5">
        <f t="shared" si="1089"/>
        <v>5.4896518174324287</v>
      </c>
      <c r="K2724" s="5">
        <f t="shared" si="1090"/>
        <v>10.395914216263149</v>
      </c>
      <c r="L2724">
        <v>1.37</v>
      </c>
      <c r="M2724">
        <v>5.0999999999999996</v>
      </c>
      <c r="N2724">
        <v>8</v>
      </c>
      <c r="O2724" s="5">
        <f t="shared" si="1091"/>
        <v>1.4398774509803922</v>
      </c>
      <c r="P2724" s="5">
        <f t="shared" si="1092"/>
        <v>5.3601277372262768</v>
      </c>
      <c r="Q2724" s="5">
        <f t="shared" si="1093"/>
        <v>8.4080435093745525</v>
      </c>
      <c r="R2724" s="6">
        <f t="shared" si="1094"/>
        <v>0.69450354911740175</v>
      </c>
      <c r="S2724" s="6">
        <f t="shared" si="1095"/>
        <v>0.18656271809624322</v>
      </c>
      <c r="T2724" s="6">
        <f t="shared" si="1096"/>
        <v>0.11893373278635505</v>
      </c>
      <c r="U2724" s="12">
        <f t="shared" si="1097"/>
        <v>1.0510489222424724</v>
      </c>
      <c r="V2724" s="12">
        <f t="shared" si="1098"/>
        <v>0.9290206682698734</v>
      </c>
      <c r="W2724" s="12">
        <f t="shared" si="1099"/>
        <v>0.76953309094114775</v>
      </c>
      <c r="X2724" t="s">
        <v>116</v>
      </c>
      <c r="Y2724" t="s">
        <v>115</v>
      </c>
      <c r="Z2724" t="s">
        <v>342</v>
      </c>
      <c r="AA2724" s="8" t="s">
        <v>17</v>
      </c>
      <c r="AB2724" s="8" t="s">
        <v>361</v>
      </c>
      <c r="AC2724" s="48" t="s">
        <v>586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1086"/>
        <v>12.840423897667787</v>
      </c>
      <c r="E2725" s="14">
        <f t="shared" si="1087"/>
        <v>9.2441665514485702</v>
      </c>
      <c r="F2725" s="14">
        <f t="shared" si="1088"/>
        <v>1.4733759985031121</v>
      </c>
      <c r="G2725" s="63">
        <v>4.7565807384382985E-2</v>
      </c>
      <c r="H2725" s="7">
        <f t="shared" si="1073"/>
        <v>1.047565807384383</v>
      </c>
      <c r="I2725" s="7">
        <f t="shared" si="1074"/>
        <v>12.257391189321488</v>
      </c>
      <c r="J2725" s="5">
        <f t="shared" si="1089"/>
        <v>8.8244256220331287</v>
      </c>
      <c r="K2725" s="5">
        <f t="shared" si="1090"/>
        <v>1.4064758396247337</v>
      </c>
      <c r="L2725">
        <v>4.3600000000000003</v>
      </c>
      <c r="M2725">
        <v>3.9</v>
      </c>
      <c r="N2725">
        <v>1.78</v>
      </c>
      <c r="O2725" s="5">
        <f t="shared" si="1091"/>
        <v>4.5673869201959105</v>
      </c>
      <c r="P2725" s="5">
        <f t="shared" si="1092"/>
        <v>4.0855066487990932</v>
      </c>
      <c r="Q2725" s="5">
        <f t="shared" si="1093"/>
        <v>1.8646671371442018</v>
      </c>
      <c r="R2725" s="6">
        <f t="shared" si="1094"/>
        <v>0.21894357046437982</v>
      </c>
      <c r="S2725" s="6">
        <f t="shared" si="1095"/>
        <v>0.24476768390376827</v>
      </c>
      <c r="T2725" s="6">
        <f t="shared" si="1096"/>
        <v>0.53628874563185169</v>
      </c>
      <c r="U2725" s="12">
        <f t="shared" si="1097"/>
        <v>0.35570374908148372</v>
      </c>
      <c r="V2725" s="12">
        <f t="shared" si="1098"/>
        <v>0.44195511039974616</v>
      </c>
      <c r="W2725" s="12">
        <f t="shared" si="1099"/>
        <v>1.2655745302208159</v>
      </c>
      <c r="X2725" t="s">
        <v>117</v>
      </c>
      <c r="Y2725" t="s">
        <v>192</v>
      </c>
      <c r="Z2725" t="s">
        <v>342</v>
      </c>
      <c r="AA2725" s="8" t="s">
        <v>21</v>
      </c>
      <c r="AB2725" s="8" t="s">
        <v>360</v>
      </c>
      <c r="AC2725" s="48" t="s">
        <v>586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1086"/>
        <v>1.6573184334676669</v>
      </c>
      <c r="E2726" s="14">
        <f t="shared" si="1087"/>
        <v>4.9309805803033671</v>
      </c>
      <c r="F2726" s="14">
        <f t="shared" si="1088"/>
        <v>5.4638649397630301</v>
      </c>
      <c r="G2726" s="63">
        <v>3.3570566907596522E-2</v>
      </c>
      <c r="H2726" s="7">
        <f t="shared" si="1073"/>
        <v>1.0335705669075965</v>
      </c>
      <c r="I2726" s="7">
        <f t="shared" si="1074"/>
        <v>1.6034884182376634</v>
      </c>
      <c r="J2726" s="5">
        <f t="shared" si="1089"/>
        <v>4.7708214012485586</v>
      </c>
      <c r="K2726" s="5">
        <f t="shared" si="1090"/>
        <v>5.2863975762300432</v>
      </c>
      <c r="L2726">
        <v>1.52</v>
      </c>
      <c r="M2726">
        <v>4.37</v>
      </c>
      <c r="N2726">
        <v>6.81</v>
      </c>
      <c r="O2726" s="5">
        <f t="shared" si="1091"/>
        <v>1.5710272616995467</v>
      </c>
      <c r="P2726" s="5">
        <f t="shared" si="1092"/>
        <v>4.5167033773861966</v>
      </c>
      <c r="Q2726" s="5">
        <f t="shared" si="1093"/>
        <v>7.0386155606407321</v>
      </c>
      <c r="R2726" s="6">
        <f t="shared" si="1094"/>
        <v>0.63652619173405944</v>
      </c>
      <c r="S2726" s="6">
        <f t="shared" si="1095"/>
        <v>0.22140041451619458</v>
      </c>
      <c r="T2726" s="6">
        <f t="shared" si="1096"/>
        <v>0.14207339374974601</v>
      </c>
      <c r="U2726" s="12">
        <f t="shared" si="1097"/>
        <v>0.9479332577098234</v>
      </c>
      <c r="V2726" s="12">
        <f t="shared" si="1098"/>
        <v>0.91598482367341172</v>
      </c>
      <c r="W2726" s="12">
        <f t="shared" si="1099"/>
        <v>1.2882118497142061</v>
      </c>
      <c r="X2726" t="s">
        <v>211</v>
      </c>
      <c r="Y2726" t="s">
        <v>201</v>
      </c>
      <c r="Z2726" t="s">
        <v>269</v>
      </c>
      <c r="AA2726" s="8" t="s">
        <v>17</v>
      </c>
      <c r="AB2726" s="8" t="s">
        <v>361</v>
      </c>
      <c r="AC2726" s="48" t="s">
        <v>586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1086"/>
        <v>3.8335072217335626</v>
      </c>
      <c r="E2727" s="14">
        <f t="shared" si="1087"/>
        <v>3.9182256460942684</v>
      </c>
      <c r="F2727" s="14">
        <f t="shared" si="1088"/>
        <v>2.2846002162159413</v>
      </c>
      <c r="G2727" s="63">
        <v>2.6709139916686997E-2</v>
      </c>
      <c r="H2727" s="7">
        <f t="shared" si="1073"/>
        <v>1.026709139916687</v>
      </c>
      <c r="I2727" s="7">
        <f t="shared" si="1074"/>
        <v>3.7337811388770095</v>
      </c>
      <c r="J2727" s="5">
        <f t="shared" si="1089"/>
        <v>3.8162956710526754</v>
      </c>
      <c r="K2727" s="5">
        <f t="shared" si="1090"/>
        <v>2.2251678955554315</v>
      </c>
      <c r="L2727">
        <v>2.65</v>
      </c>
      <c r="M2727">
        <v>3.5</v>
      </c>
      <c r="N2727">
        <v>2.75</v>
      </c>
      <c r="O2727" s="5">
        <f t="shared" si="1091"/>
        <v>2.7207792207792205</v>
      </c>
      <c r="P2727" s="5">
        <f t="shared" si="1092"/>
        <v>3.5934819897084047</v>
      </c>
      <c r="Q2727" s="5">
        <f t="shared" si="1093"/>
        <v>2.8234501347708894</v>
      </c>
      <c r="R2727" s="6">
        <f t="shared" si="1094"/>
        <v>0.36754176610978523</v>
      </c>
      <c r="S2727" s="6">
        <f t="shared" si="1095"/>
        <v>0.2782816229116945</v>
      </c>
      <c r="T2727" s="6">
        <f t="shared" si="1096"/>
        <v>0.35417661097852032</v>
      </c>
      <c r="U2727" s="12">
        <f t="shared" si="1097"/>
        <v>0.7097362971834571</v>
      </c>
      <c r="V2727" s="12">
        <f t="shared" si="1098"/>
        <v>0.91711971547387228</v>
      </c>
      <c r="W2727" s="12">
        <f t="shared" si="1099"/>
        <v>1.2358617996839125</v>
      </c>
      <c r="X2727" t="s">
        <v>198</v>
      </c>
      <c r="Y2727" t="s">
        <v>246</v>
      </c>
      <c r="Z2727" t="s">
        <v>269</v>
      </c>
      <c r="AA2727" s="8" t="s">
        <v>16</v>
      </c>
      <c r="AB2727" s="8" t="s">
        <v>360</v>
      </c>
      <c r="AC2727" s="48" t="s">
        <v>586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1086"/>
        <v>1.467205659712209</v>
      </c>
      <c r="E2728" s="14">
        <f t="shared" si="1087"/>
        <v>5.2036124988309345</v>
      </c>
      <c r="F2728" s="14">
        <f t="shared" si="1088"/>
        <v>8.2841963619474566</v>
      </c>
      <c r="G2728" s="63">
        <v>2.8819222642622044E-2</v>
      </c>
      <c r="H2728" s="7">
        <f t="shared" si="1073"/>
        <v>1.028819222642622</v>
      </c>
      <c r="I2728" s="7">
        <f t="shared" si="1074"/>
        <v>1.4261063823667182</v>
      </c>
      <c r="J2728" s="5">
        <f t="shared" si="1089"/>
        <v>5.0578492161771145</v>
      </c>
      <c r="K2728" s="5">
        <f t="shared" si="1090"/>
        <v>8.052139948035471</v>
      </c>
      <c r="L2728">
        <v>1.88</v>
      </c>
      <c r="M2728">
        <v>3.76</v>
      </c>
      <c r="N2728">
        <v>4.33</v>
      </c>
      <c r="O2728" s="5">
        <f t="shared" si="1091"/>
        <v>1.9341801385681294</v>
      </c>
      <c r="P2728" s="5">
        <f t="shared" si="1092"/>
        <v>3.8683602771362589</v>
      </c>
      <c r="Q2728" s="5">
        <f t="shared" si="1093"/>
        <v>4.4547872340425538</v>
      </c>
      <c r="R2728" s="6">
        <f t="shared" si="1094"/>
        <v>0.51701492537313432</v>
      </c>
      <c r="S2728" s="6">
        <f t="shared" si="1095"/>
        <v>0.25850746268656716</v>
      </c>
      <c r="T2728" s="6">
        <f t="shared" si="1096"/>
        <v>0.22447761194029847</v>
      </c>
      <c r="U2728" s="12">
        <f t="shared" si="1097"/>
        <v>1.3182747256765062</v>
      </c>
      <c r="V2728" s="12">
        <f t="shared" si="1098"/>
        <v>0.74339899022176248</v>
      </c>
      <c r="W2728" s="12">
        <f t="shared" si="1099"/>
        <v>0.53774524883368624</v>
      </c>
      <c r="X2728" t="s">
        <v>248</v>
      </c>
      <c r="Y2728" t="s">
        <v>208</v>
      </c>
      <c r="Z2728" t="s">
        <v>269</v>
      </c>
      <c r="AA2728" s="8" t="s">
        <v>17</v>
      </c>
      <c r="AB2728" s="8" t="s">
        <v>361</v>
      </c>
      <c r="AC2728" s="48" t="s">
        <v>586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1086"/>
        <v>2.7161244931038904</v>
      </c>
      <c r="E2729" s="14">
        <f t="shared" si="1087"/>
        <v>4.2001791941307411</v>
      </c>
      <c r="F2729" s="14">
        <f t="shared" si="1088"/>
        <v>2.7537982134647532</v>
      </c>
      <c r="G2729" s="63">
        <v>2.8003818235551758E-2</v>
      </c>
      <c r="H2729" s="7">
        <f t="shared" si="1073"/>
        <v>1.0280038182355518</v>
      </c>
      <c r="I2729" s="7">
        <f t="shared" si="1074"/>
        <v>2.6421346350306365</v>
      </c>
      <c r="J2729" s="5">
        <f t="shared" si="1089"/>
        <v>4.0857622507082292</v>
      </c>
      <c r="K2729" s="5">
        <f t="shared" si="1090"/>
        <v>2.6787820868129901</v>
      </c>
      <c r="L2729">
        <v>2.5299999999999998</v>
      </c>
      <c r="M2729">
        <v>3.28</v>
      </c>
      <c r="N2729">
        <v>3.05</v>
      </c>
      <c r="O2729" s="5">
        <f t="shared" si="1091"/>
        <v>2.6008496601359457</v>
      </c>
      <c r="P2729" s="5">
        <f t="shared" si="1092"/>
        <v>3.3718525238126094</v>
      </c>
      <c r="Q2729" s="5">
        <f t="shared" si="1093"/>
        <v>3.1354116456184329</v>
      </c>
      <c r="R2729" s="6">
        <f t="shared" si="1094"/>
        <v>0.38448973630706906</v>
      </c>
      <c r="S2729" s="6">
        <f t="shared" si="1095"/>
        <v>0.29657287587100145</v>
      </c>
      <c r="T2729" s="6">
        <f t="shared" si="1096"/>
        <v>0.31893738782192937</v>
      </c>
      <c r="U2729" s="12">
        <f t="shared" si="1097"/>
        <v>0.95755907608041468</v>
      </c>
      <c r="V2729" s="12">
        <f t="shared" si="1098"/>
        <v>0.80278777832250081</v>
      </c>
      <c r="W2729" s="12">
        <f t="shared" si="1099"/>
        <v>1.1385771224223231</v>
      </c>
      <c r="X2729" t="s">
        <v>212</v>
      </c>
      <c r="Y2729" t="s">
        <v>244</v>
      </c>
      <c r="Z2729" t="s">
        <v>269</v>
      </c>
      <c r="AA2729" s="8" t="s">
        <v>20</v>
      </c>
      <c r="AB2729" s="8" t="s">
        <v>367</v>
      </c>
      <c r="AC2729" s="48" t="s">
        <v>586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1086"/>
        <v>2.3529472971847856</v>
      </c>
      <c r="E2730" s="14">
        <f t="shared" si="1087"/>
        <v>3.4367895841701039</v>
      </c>
      <c r="F2730" s="14">
        <f t="shared" si="1088"/>
        <v>3.7288464568549617</v>
      </c>
      <c r="G2730" s="63">
        <v>2.7801628655555355E-2</v>
      </c>
      <c r="H2730" s="7">
        <f t="shared" si="1073"/>
        <v>1.0278016286555554</v>
      </c>
      <c r="I2730" s="7">
        <f t="shared" si="1074"/>
        <v>2.2893010008775954</v>
      </c>
      <c r="J2730" s="5">
        <f t="shared" si="1089"/>
        <v>3.3438257815038614</v>
      </c>
      <c r="K2730" s="5">
        <f t="shared" si="1090"/>
        <v>3.6279826309796603</v>
      </c>
      <c r="L2730">
        <v>2.75</v>
      </c>
      <c r="M2730">
        <v>3.54</v>
      </c>
      <c r="N2730">
        <v>2.62</v>
      </c>
      <c r="O2730" s="5">
        <f t="shared" si="1091"/>
        <v>2.826454478802777</v>
      </c>
      <c r="P2730" s="5">
        <f t="shared" si="1092"/>
        <v>3.638417765440666</v>
      </c>
      <c r="Q2730" s="5">
        <f t="shared" si="1093"/>
        <v>2.6928402670775551</v>
      </c>
      <c r="R2730" s="6">
        <f t="shared" si="1094"/>
        <v>0.35380014343042865</v>
      </c>
      <c r="S2730" s="6">
        <f t="shared" si="1095"/>
        <v>0.27484474419030475</v>
      </c>
      <c r="T2730" s="6">
        <f t="shared" si="1096"/>
        <v>0.37135511237926672</v>
      </c>
      <c r="U2730" s="12">
        <f t="shared" si="1097"/>
        <v>1.2012400287012488</v>
      </c>
      <c r="V2730" s="12">
        <f t="shared" si="1098"/>
        <v>1.0586675955372025</v>
      </c>
      <c r="W2730" s="12">
        <f t="shared" si="1099"/>
        <v>0.72216442758782562</v>
      </c>
      <c r="X2730" t="s">
        <v>207</v>
      </c>
      <c r="Y2730" t="s">
        <v>120</v>
      </c>
      <c r="Z2730" t="s">
        <v>269</v>
      </c>
      <c r="AA2730" s="8" t="s">
        <v>19</v>
      </c>
      <c r="AB2730" s="8" t="s">
        <v>367</v>
      </c>
      <c r="AC2730" s="48" t="s">
        <v>586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1086"/>
        <v>2.1632997535293157</v>
      </c>
      <c r="E2731" s="14">
        <f t="shared" si="1087"/>
        <v>3.9002569746813451</v>
      </c>
      <c r="F2731" s="14">
        <f t="shared" si="1088"/>
        <v>3.7790240870685832</v>
      </c>
      <c r="G2731" s="63">
        <v>3.0864524511227787E-2</v>
      </c>
      <c r="H2731" s="7">
        <f t="shared" si="1073"/>
        <v>1.0308645245112278</v>
      </c>
      <c r="I2731" s="7">
        <f t="shared" si="1074"/>
        <v>2.0985296341971016</v>
      </c>
      <c r="J2731" s="5">
        <f t="shared" si="1089"/>
        <v>3.783481613678195</v>
      </c>
      <c r="K2731" s="5">
        <f t="shared" si="1090"/>
        <v>3.6658784905420649</v>
      </c>
      <c r="L2731">
        <v>1.86</v>
      </c>
      <c r="M2731">
        <v>3.67</v>
      </c>
      <c r="N2731">
        <v>4.53</v>
      </c>
      <c r="O2731" s="5">
        <f t="shared" si="1091"/>
        <v>1.9174080155908837</v>
      </c>
      <c r="P2731" s="5">
        <f t="shared" si="1092"/>
        <v>3.7832728049562059</v>
      </c>
      <c r="Q2731" s="5">
        <f t="shared" si="1093"/>
        <v>4.6698162960358625</v>
      </c>
      <c r="R2731" s="6">
        <f t="shared" si="1094"/>
        <v>0.5215374045945208</v>
      </c>
      <c r="S2731" s="6">
        <f t="shared" si="1095"/>
        <v>0.2643214094130269</v>
      </c>
      <c r="T2731" s="6">
        <f t="shared" si="1096"/>
        <v>0.21414118599245224</v>
      </c>
      <c r="U2731" s="12">
        <f t="shared" si="1097"/>
        <v>0.88633487451876602</v>
      </c>
      <c r="V2731" s="12">
        <f t="shared" si="1098"/>
        <v>0.97000603537547747</v>
      </c>
      <c r="W2731" s="12">
        <f t="shared" si="1099"/>
        <v>1.2357201723099556</v>
      </c>
      <c r="X2731" t="s">
        <v>197</v>
      </c>
      <c r="Y2731" t="s">
        <v>214</v>
      </c>
      <c r="Z2731" t="s">
        <v>269</v>
      </c>
      <c r="AA2731" s="8" t="s">
        <v>17</v>
      </c>
      <c r="AB2731" s="8" t="s">
        <v>361</v>
      </c>
      <c r="AC2731" s="48" t="s">
        <v>586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1086"/>
        <v>1.8977808974569295</v>
      </c>
      <c r="E2732" s="14">
        <f t="shared" si="1087"/>
        <v>3.7469125024569387</v>
      </c>
      <c r="F2732" s="14">
        <f t="shared" si="1088"/>
        <v>5.0639816190154097</v>
      </c>
      <c r="G2732" s="63">
        <v>2.998912210424165E-2</v>
      </c>
      <c r="H2732" s="7">
        <f t="shared" si="1073"/>
        <v>1.0299891221042417</v>
      </c>
      <c r="I2732" s="7">
        <f t="shared" si="1074"/>
        <v>1.8425251847124475</v>
      </c>
      <c r="J2732" s="5">
        <f t="shared" si="1089"/>
        <v>3.6378175478223418</v>
      </c>
      <c r="K2732" s="5">
        <f t="shared" si="1090"/>
        <v>4.9165389326343796</v>
      </c>
      <c r="L2732">
        <v>2.13</v>
      </c>
      <c r="M2732">
        <v>3.65</v>
      </c>
      <c r="N2732">
        <v>3.49</v>
      </c>
      <c r="O2732" s="5">
        <f t="shared" si="1091"/>
        <v>2.1938768300820346</v>
      </c>
      <c r="P2732" s="5">
        <f t="shared" si="1092"/>
        <v>3.7594602956804821</v>
      </c>
      <c r="Q2732" s="5">
        <f t="shared" si="1093"/>
        <v>3.5946620361438035</v>
      </c>
      <c r="R2732" s="6">
        <f t="shared" si="1094"/>
        <v>0.45581410327516314</v>
      </c>
      <c r="S2732" s="6">
        <f t="shared" si="1095"/>
        <v>0.26599562739071159</v>
      </c>
      <c r="T2732" s="6">
        <f t="shared" si="1096"/>
        <v>0.27819026933412533</v>
      </c>
      <c r="U2732" s="12">
        <f t="shared" si="1097"/>
        <v>1.1560221904551156</v>
      </c>
      <c r="V2732" s="12">
        <f t="shared" si="1098"/>
        <v>1.0033488353985622</v>
      </c>
      <c r="W2732" s="12">
        <f t="shared" si="1099"/>
        <v>0.70984895021058825</v>
      </c>
      <c r="X2732" t="s">
        <v>206</v>
      </c>
      <c r="Y2732" t="s">
        <v>119</v>
      </c>
      <c r="Z2732" t="s">
        <v>269</v>
      </c>
      <c r="AA2732" s="8" t="s">
        <v>19</v>
      </c>
      <c r="AB2732" s="8" t="s">
        <v>367</v>
      </c>
      <c r="AC2732" s="48" t="s">
        <v>586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1086"/>
        <v>4.1698193376189154</v>
      </c>
      <c r="E2733" s="14">
        <f t="shared" si="1087"/>
        <v>4.7637632692160716</v>
      </c>
      <c r="F2733" s="14">
        <f t="shared" si="1088"/>
        <v>2.0214371621631075</v>
      </c>
      <c r="G2733" s="63">
        <v>2.8293799471721393E-2</v>
      </c>
      <c r="H2733" s="7">
        <f t="shared" si="1073"/>
        <v>1.0282937994717214</v>
      </c>
      <c r="I2733" s="7">
        <f t="shared" si="1074"/>
        <v>4.0550855599451543</v>
      </c>
      <c r="J2733" s="5">
        <f t="shared" si="1089"/>
        <v>4.6326869535374238</v>
      </c>
      <c r="K2733" s="5">
        <f t="shared" si="1090"/>
        <v>1.965816737591539</v>
      </c>
      <c r="L2733">
        <v>3.53</v>
      </c>
      <c r="M2733">
        <v>3.72</v>
      </c>
      <c r="N2733">
        <v>2.1</v>
      </c>
      <c r="O2733" s="5">
        <f t="shared" si="1091"/>
        <v>3.6298771121351763</v>
      </c>
      <c r="P2733" s="5">
        <f t="shared" si="1092"/>
        <v>3.8252529340348036</v>
      </c>
      <c r="Q2733" s="5">
        <f t="shared" si="1093"/>
        <v>2.159416978890615</v>
      </c>
      <c r="R2733" s="6">
        <f t="shared" si="1094"/>
        <v>0.27549141998688137</v>
      </c>
      <c r="S2733" s="6">
        <f t="shared" si="1095"/>
        <v>0.26142062165421809</v>
      </c>
      <c r="T2733" s="6">
        <f t="shared" si="1096"/>
        <v>0.4630879583589006</v>
      </c>
      <c r="U2733" s="12">
        <f t="shared" si="1097"/>
        <v>0.87051184193700304</v>
      </c>
      <c r="V2733" s="12">
        <f t="shared" si="1098"/>
        <v>0.80298972007152036</v>
      </c>
      <c r="W2733" s="12">
        <f t="shared" si="1099"/>
        <v>1.0682582764926798</v>
      </c>
      <c r="X2733" t="s">
        <v>204</v>
      </c>
      <c r="Y2733" t="s">
        <v>245</v>
      </c>
      <c r="Z2733" t="s">
        <v>269</v>
      </c>
      <c r="AA2733" s="8" t="s">
        <v>16</v>
      </c>
      <c r="AB2733" s="8" t="s">
        <v>360</v>
      </c>
      <c r="AC2733" s="48" t="s">
        <v>586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1086"/>
        <v>3.2827752027466817</v>
      </c>
      <c r="E2734" s="14">
        <f t="shared" si="1087"/>
        <v>2.8416342033600777</v>
      </c>
      <c r="F2734" s="14">
        <f t="shared" si="1088"/>
        <v>3.0881387469369543</v>
      </c>
      <c r="G2734" s="63">
        <v>2.6660594471644705E-2</v>
      </c>
      <c r="H2734" s="7">
        <f t="shared" si="1073"/>
        <v>1.0266605944716447</v>
      </c>
      <c r="I2734" s="7">
        <f t="shared" si="1074"/>
        <v>3.197527226060636</v>
      </c>
      <c r="J2734" s="5">
        <f t="shared" si="1089"/>
        <v>2.7678418930868594</v>
      </c>
      <c r="K2734" s="5">
        <f t="shared" si="1090"/>
        <v>3.0079451413309752</v>
      </c>
      <c r="L2734">
        <v>2.46</v>
      </c>
      <c r="M2734">
        <v>3.23</v>
      </c>
      <c r="N2734">
        <v>3.22</v>
      </c>
      <c r="O2734" s="5">
        <f t="shared" si="1091"/>
        <v>2.5255850624002458</v>
      </c>
      <c r="P2734" s="5">
        <f t="shared" si="1092"/>
        <v>3.3161137201434125</v>
      </c>
      <c r="Q2734" s="5">
        <f t="shared" si="1093"/>
        <v>3.3058471141986963</v>
      </c>
      <c r="R2734" s="6">
        <f t="shared" si="1094"/>
        <v>0.39594785972072061</v>
      </c>
      <c r="S2734" s="6">
        <f t="shared" si="1095"/>
        <v>0.30155781266655501</v>
      </c>
      <c r="T2734" s="6">
        <f t="shared" si="1096"/>
        <v>0.30249432761272443</v>
      </c>
      <c r="U2734" s="12">
        <f t="shared" si="1097"/>
        <v>0.76934450470050508</v>
      </c>
      <c r="V2734" s="12">
        <f t="shared" si="1098"/>
        <v>1.1669741714898731</v>
      </c>
      <c r="W2734" s="12">
        <f t="shared" si="1099"/>
        <v>1.0704982467117714</v>
      </c>
      <c r="X2734" t="s">
        <v>199</v>
      </c>
      <c r="Y2734" t="s">
        <v>203</v>
      </c>
      <c r="Z2734" t="s">
        <v>269</v>
      </c>
      <c r="AA2734" s="8" t="s">
        <v>19</v>
      </c>
      <c r="AB2734" s="8" t="s">
        <v>367</v>
      </c>
      <c r="AC2734" s="48" t="s">
        <v>586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1086"/>
        <v>3.62979480710267</v>
      </c>
      <c r="E2735" s="14">
        <f t="shared" si="1087"/>
        <v>4.0043050323543365</v>
      </c>
      <c r="F2735" s="14">
        <f t="shared" si="1088"/>
        <v>2.3231936955698598</v>
      </c>
      <c r="G2735" s="63">
        <v>2.7889591719378881E-2</v>
      </c>
      <c r="H2735" s="7">
        <f t="shared" ref="H2735:H2798" si="1100">(G2735/100%) + 1</f>
        <v>1.0278895917193789</v>
      </c>
      <c r="I2735" s="7">
        <f t="shared" ref="I2735:I2789" si="1101">D2735/H2735</f>
        <v>3.5313080668819823</v>
      </c>
      <c r="J2735" s="5">
        <f t="shared" si="1089"/>
        <v>3.8956567559519955</v>
      </c>
      <c r="K2735" s="5">
        <f t="shared" si="1090"/>
        <v>2.2601587897040485</v>
      </c>
      <c r="L2735">
        <v>2.96</v>
      </c>
      <c r="M2735">
        <v>3.29</v>
      </c>
      <c r="N2735">
        <v>2.59</v>
      </c>
      <c r="O2735" s="5">
        <f t="shared" si="1091"/>
        <v>3.0425531914893615</v>
      </c>
      <c r="P2735" s="5">
        <f t="shared" si="1092"/>
        <v>3.3817567567567566</v>
      </c>
      <c r="Q2735" s="5">
        <f t="shared" si="1093"/>
        <v>2.662234042553191</v>
      </c>
      <c r="R2735" s="6">
        <f t="shared" si="1094"/>
        <v>0.3286713286713287</v>
      </c>
      <c r="S2735" s="6">
        <f t="shared" si="1095"/>
        <v>0.29570429570429574</v>
      </c>
      <c r="T2735" s="6">
        <f t="shared" si="1096"/>
        <v>0.37562437562437567</v>
      </c>
      <c r="U2735" s="12">
        <f t="shared" si="1097"/>
        <v>0.83821630510236766</v>
      </c>
      <c r="V2735" s="12">
        <f t="shared" si="1098"/>
        <v>0.84453025666939463</v>
      </c>
      <c r="W2735" s="12">
        <f t="shared" si="1099"/>
        <v>1.1459371845015993</v>
      </c>
      <c r="X2735" t="s">
        <v>205</v>
      </c>
      <c r="Y2735" t="s">
        <v>247</v>
      </c>
      <c r="Z2735" t="s">
        <v>269</v>
      </c>
      <c r="AA2735" s="8" t="s">
        <v>16</v>
      </c>
      <c r="AB2735" s="8" t="s">
        <v>360</v>
      </c>
      <c r="AC2735" s="48" t="s">
        <v>586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1086"/>
        <v>2.5199429320146454</v>
      </c>
      <c r="E2736" s="14">
        <f t="shared" si="1087"/>
        <v>3.4223969167435495</v>
      </c>
      <c r="F2736" s="14">
        <f t="shared" si="1088"/>
        <v>3.4247688107937542</v>
      </c>
      <c r="G2736" s="63">
        <v>2.984327331615666E-2</v>
      </c>
      <c r="H2736" s="7">
        <f t="shared" si="1100"/>
        <v>1.0298432733161567</v>
      </c>
      <c r="I2736" s="7">
        <f t="shared" si="1101"/>
        <v>2.4469188635861836</v>
      </c>
      <c r="J2736" s="5">
        <f t="shared" si="1089"/>
        <v>3.3232211205528661</v>
      </c>
      <c r="K2736" s="5">
        <f t="shared" si="1090"/>
        <v>3.3255242807634162</v>
      </c>
      <c r="L2736">
        <v>3.77</v>
      </c>
      <c r="M2736">
        <v>3.71</v>
      </c>
      <c r="N2736">
        <v>2.02</v>
      </c>
      <c r="O2736" s="5">
        <f t="shared" si="1091"/>
        <v>3.8825091404019108</v>
      </c>
      <c r="P2736" s="5">
        <f t="shared" si="1092"/>
        <v>3.8207185440029412</v>
      </c>
      <c r="Q2736" s="5">
        <f t="shared" si="1093"/>
        <v>2.0802834120986367</v>
      </c>
      <c r="R2736" s="6">
        <f t="shared" si="1094"/>
        <v>0.25756539491275521</v>
      </c>
      <c r="S2736" s="6">
        <f t="shared" si="1095"/>
        <v>0.26173087299759767</v>
      </c>
      <c r="T2736" s="6">
        <f t="shared" si="1096"/>
        <v>0.48070373208964712</v>
      </c>
      <c r="U2736" s="12">
        <f t="shared" si="1097"/>
        <v>1.5407131213475218</v>
      </c>
      <c r="V2736" s="12">
        <f t="shared" si="1098"/>
        <v>1.1163867420843749</v>
      </c>
      <c r="W2736" s="12">
        <f t="shared" si="1099"/>
        <v>0.60742301948740651</v>
      </c>
      <c r="X2736" t="s">
        <v>210</v>
      </c>
      <c r="Y2736" t="s">
        <v>213</v>
      </c>
      <c r="Z2736" t="s">
        <v>269</v>
      </c>
      <c r="AA2736" s="8" t="s">
        <v>19</v>
      </c>
      <c r="AB2736" s="8" t="s">
        <v>367</v>
      </c>
      <c r="AC2736" s="48" t="s">
        <v>586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1086"/>
        <v>2.8832475546340683</v>
      </c>
      <c r="E2737" s="14">
        <f t="shared" si="1087"/>
        <v>3.5415287442085797</v>
      </c>
      <c r="F2737" s="14">
        <f t="shared" si="1088"/>
        <v>2.9110677001320808</v>
      </c>
      <c r="G2737" s="63">
        <v>8.0146043293358282E-2</v>
      </c>
      <c r="H2737" s="7">
        <f t="shared" si="1100"/>
        <v>1.0801460432933583</v>
      </c>
      <c r="I2737" s="7">
        <f t="shared" si="1101"/>
        <v>2.6693127031628658</v>
      </c>
      <c r="J2737" s="5">
        <f t="shared" si="1089"/>
        <v>3.2787499118271834</v>
      </c>
      <c r="K2737" s="5">
        <f t="shared" si="1090"/>
        <v>2.6950686142924285</v>
      </c>
      <c r="L2737">
        <v>2.17</v>
      </c>
      <c r="M2737">
        <v>3.1</v>
      </c>
      <c r="N2737">
        <v>3.37</v>
      </c>
      <c r="O2737" s="5">
        <f t="shared" si="1091"/>
        <v>2.3439169139465874</v>
      </c>
      <c r="P2737" s="5">
        <f t="shared" si="1092"/>
        <v>3.3484527342094106</v>
      </c>
      <c r="Q2737" s="5">
        <f t="shared" si="1093"/>
        <v>3.6400921658986176</v>
      </c>
      <c r="R2737" s="6">
        <f t="shared" si="1094"/>
        <v>0.42663628307380685</v>
      </c>
      <c r="S2737" s="6">
        <f t="shared" si="1095"/>
        <v>0.2986453981516648</v>
      </c>
      <c r="T2737" s="6">
        <f t="shared" si="1096"/>
        <v>0.2747183187745284</v>
      </c>
      <c r="U2737" s="12">
        <f t="shared" si="1097"/>
        <v>0.81294334583908778</v>
      </c>
      <c r="V2737" s="12">
        <f t="shared" si="1098"/>
        <v>0.94548229763349978</v>
      </c>
      <c r="W2737" s="12">
        <f t="shared" si="1099"/>
        <v>1.2504319860831337</v>
      </c>
      <c r="X2737" t="s">
        <v>59</v>
      </c>
      <c r="Y2737" t="s">
        <v>217</v>
      </c>
      <c r="Z2737" t="s">
        <v>257</v>
      </c>
      <c r="AA2737" s="8" t="s">
        <v>19</v>
      </c>
      <c r="AB2737" s="8" t="s">
        <v>367</v>
      </c>
      <c r="AC2737" s="48" t="s">
        <v>587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1086"/>
        <v>7.5895911867184012</v>
      </c>
      <c r="E2738" s="14">
        <f t="shared" si="1087"/>
        <v>4.9649724786490594</v>
      </c>
      <c r="F2738" s="14">
        <f t="shared" si="1088"/>
        <v>1.732169427972885</v>
      </c>
      <c r="G2738" s="63">
        <v>8.0381214609402507E-2</v>
      </c>
      <c r="H2738" s="7">
        <f t="shared" si="1100"/>
        <v>1.0803812146094025</v>
      </c>
      <c r="I2738" s="7">
        <f t="shared" si="1101"/>
        <v>7.0249196154917568</v>
      </c>
      <c r="J2738" s="5">
        <f t="shared" si="1089"/>
        <v>4.5955746096937453</v>
      </c>
      <c r="K2738" s="5">
        <f t="shared" si="1090"/>
        <v>1.6032946561359158</v>
      </c>
      <c r="L2738">
        <v>2.34</v>
      </c>
      <c r="M2738">
        <v>3.15</v>
      </c>
      <c r="N2738">
        <v>2.98</v>
      </c>
      <c r="O2738" s="5">
        <f t="shared" si="1091"/>
        <v>2.5280920421860018</v>
      </c>
      <c r="P2738" s="5">
        <f t="shared" si="1092"/>
        <v>3.4032008260196176</v>
      </c>
      <c r="Q2738" s="5">
        <f t="shared" si="1093"/>
        <v>3.2195360195360196</v>
      </c>
      <c r="R2738" s="6">
        <f t="shared" si="1094"/>
        <v>0.39555521844660196</v>
      </c>
      <c r="S2738" s="6">
        <f t="shared" si="1095"/>
        <v>0.29384101941747576</v>
      </c>
      <c r="T2738" s="6">
        <f t="shared" si="1096"/>
        <v>0.31060376213592233</v>
      </c>
      <c r="U2738" s="12">
        <f t="shared" si="1097"/>
        <v>0.33309989694966718</v>
      </c>
      <c r="V2738" s="12">
        <f t="shared" si="1098"/>
        <v>0.6854420322880842</v>
      </c>
      <c r="W2738" s="12">
        <f t="shared" si="1099"/>
        <v>1.8586726953747028</v>
      </c>
      <c r="X2738" t="s">
        <v>121</v>
      </c>
      <c r="Y2738" t="s">
        <v>123</v>
      </c>
      <c r="Z2738" t="s">
        <v>257</v>
      </c>
      <c r="AA2738" s="8" t="s">
        <v>16</v>
      </c>
      <c r="AB2738" s="8" t="s">
        <v>360</v>
      </c>
      <c r="AC2738" s="48" t="s">
        <v>587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1086"/>
        <v>1.5540171599227592</v>
      </c>
      <c r="E2739" s="14">
        <f t="shared" si="1087"/>
        <v>4.5731153233898878</v>
      </c>
      <c r="F2739" s="14">
        <f t="shared" si="1088"/>
        <v>7.5109702480774656</v>
      </c>
      <c r="G2739" s="63">
        <v>8.0030815769234209E-2</v>
      </c>
      <c r="H2739" s="7">
        <f t="shared" si="1100"/>
        <v>1.0800308157692342</v>
      </c>
      <c r="I2739" s="7">
        <f t="shared" si="1101"/>
        <v>1.4388637224354901</v>
      </c>
      <c r="J2739" s="5">
        <f t="shared" si="1089"/>
        <v>4.2342452239501718</v>
      </c>
      <c r="K2739" s="5">
        <f t="shared" si="1090"/>
        <v>6.9544036507216695</v>
      </c>
      <c r="L2739">
        <v>1.91</v>
      </c>
      <c r="M2739">
        <v>3.34</v>
      </c>
      <c r="N2739">
        <v>3.89</v>
      </c>
      <c r="O2739" s="5">
        <f t="shared" si="1091"/>
        <v>2.0628588581192373</v>
      </c>
      <c r="P2739" s="5">
        <f t="shared" si="1092"/>
        <v>3.6073029246692423</v>
      </c>
      <c r="Q2739" s="5">
        <f t="shared" si="1093"/>
        <v>4.2013198733423209</v>
      </c>
      <c r="R2739" s="6">
        <f t="shared" si="1094"/>
        <v>0.48476413985575645</v>
      </c>
      <c r="S2739" s="6">
        <f t="shared" si="1095"/>
        <v>0.2772154212947589</v>
      </c>
      <c r="T2739" s="6">
        <f t="shared" si="1096"/>
        <v>0.23802043884948454</v>
      </c>
      <c r="U2739" s="12">
        <f t="shared" si="1097"/>
        <v>1.327436344539316</v>
      </c>
      <c r="V2739" s="12">
        <f t="shared" si="1098"/>
        <v>0.78880646333564941</v>
      </c>
      <c r="W2739" s="12">
        <f t="shared" si="1099"/>
        <v>0.55935781058614975</v>
      </c>
      <c r="X2739" t="s">
        <v>250</v>
      </c>
      <c r="Y2739" t="s">
        <v>37</v>
      </c>
      <c r="Z2739" t="s">
        <v>257</v>
      </c>
      <c r="AA2739" s="8" t="s">
        <v>17</v>
      </c>
      <c r="AB2739" s="8" t="s">
        <v>361</v>
      </c>
      <c r="AC2739" s="48" t="s">
        <v>587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1086"/>
        <v>2.0324934723082912</v>
      </c>
      <c r="E2740" s="14">
        <f t="shared" si="1087"/>
        <v>3.6366507712930511</v>
      </c>
      <c r="F2740" s="14">
        <f t="shared" si="1088"/>
        <v>4.5043187301031669</v>
      </c>
      <c r="G2740" s="63">
        <v>8.1942748609415306E-2</v>
      </c>
      <c r="H2740" s="7">
        <f t="shared" si="1100"/>
        <v>1.0819427486094153</v>
      </c>
      <c r="I2740" s="7">
        <f t="shared" si="1101"/>
        <v>1.8785591704557258</v>
      </c>
      <c r="J2740" s="5">
        <f t="shared" si="1089"/>
        <v>3.3612229260440225</v>
      </c>
      <c r="K2740" s="5">
        <f t="shared" si="1090"/>
        <v>4.1631765968138481</v>
      </c>
      <c r="L2740">
        <v>1.56</v>
      </c>
      <c r="M2740">
        <v>3.78</v>
      </c>
      <c r="N2740">
        <v>5.67</v>
      </c>
      <c r="O2740" s="5">
        <f t="shared" si="1091"/>
        <v>1.6878306878306879</v>
      </c>
      <c r="P2740" s="5">
        <f t="shared" si="1092"/>
        <v>4.0897435897435894</v>
      </c>
      <c r="Q2740" s="5">
        <f t="shared" si="1093"/>
        <v>6.134615384615385</v>
      </c>
      <c r="R2740" s="6">
        <f t="shared" si="1094"/>
        <v>0.59247648902821315</v>
      </c>
      <c r="S2740" s="6">
        <f t="shared" si="1095"/>
        <v>0.24451410658307213</v>
      </c>
      <c r="T2740" s="6">
        <f t="shared" si="1096"/>
        <v>0.16300940438871472</v>
      </c>
      <c r="U2740" s="12">
        <f t="shared" si="1097"/>
        <v>0.8304236696582491</v>
      </c>
      <c r="V2740" s="12">
        <f t="shared" si="1098"/>
        <v>1.1245906871309055</v>
      </c>
      <c r="W2740" s="12">
        <f t="shared" si="1099"/>
        <v>1.3619407844335381</v>
      </c>
      <c r="X2740" t="s">
        <v>122</v>
      </c>
      <c r="Y2740" t="s">
        <v>38</v>
      </c>
      <c r="Z2740" t="s">
        <v>257</v>
      </c>
      <c r="AA2740" s="8" t="s">
        <v>19</v>
      </c>
      <c r="AB2740" s="8" t="s">
        <v>367</v>
      </c>
      <c r="AC2740" s="48" t="s">
        <v>587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1086"/>
        <v>3.2242259734406353</v>
      </c>
      <c r="E2741" s="14">
        <f t="shared" si="1087"/>
        <v>3.0039524156852471</v>
      </c>
      <c r="F2741" s="14">
        <f t="shared" si="1088"/>
        <v>2.9902034600132472</v>
      </c>
      <c r="G2741" s="63">
        <v>2.6268107361071991E-2</v>
      </c>
      <c r="H2741" s="7">
        <f t="shared" si="1100"/>
        <v>1.026268107361072</v>
      </c>
      <c r="I2741" s="7">
        <f t="shared" si="1101"/>
        <v>3.14169947435213</v>
      </c>
      <c r="J2741" s="5">
        <f t="shared" si="1089"/>
        <v>2.9270639846828703</v>
      </c>
      <c r="K2741" s="5">
        <f t="shared" si="1090"/>
        <v>2.9136669439160539</v>
      </c>
      <c r="L2741">
        <v>3.02</v>
      </c>
      <c r="M2741">
        <v>3.37</v>
      </c>
      <c r="N2741">
        <v>2.5099999999999998</v>
      </c>
      <c r="O2741" s="5">
        <f t="shared" si="1091"/>
        <v>3.0993296842304376</v>
      </c>
      <c r="P2741" s="5">
        <f t="shared" si="1092"/>
        <v>3.4585235218068129</v>
      </c>
      <c r="Q2741" s="5">
        <f t="shared" si="1093"/>
        <v>2.5759329494762904</v>
      </c>
      <c r="R2741" s="6">
        <f t="shared" si="1094"/>
        <v>0.32265041214816731</v>
      </c>
      <c r="S2741" s="6">
        <f t="shared" si="1095"/>
        <v>0.28914072542654756</v>
      </c>
      <c r="T2741" s="6">
        <f t="shared" si="1096"/>
        <v>0.38820886242528507</v>
      </c>
      <c r="U2741" s="12">
        <f t="shared" si="1097"/>
        <v>0.96126317130405148</v>
      </c>
      <c r="V2741" s="12">
        <f t="shared" si="1098"/>
        <v>1.1513243364801673</v>
      </c>
      <c r="W2741" s="12">
        <f t="shared" si="1099"/>
        <v>0.86145741717016089</v>
      </c>
      <c r="X2741" t="s">
        <v>66</v>
      </c>
      <c r="Y2741" t="s">
        <v>134</v>
      </c>
      <c r="Z2741" t="s">
        <v>258</v>
      </c>
      <c r="AA2741" s="8" t="s">
        <v>19</v>
      </c>
      <c r="AB2741" s="8" t="s">
        <v>367</v>
      </c>
      <c r="AC2741" s="48" t="s">
        <v>587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1086"/>
        <v>1.8376859010590219</v>
      </c>
      <c r="E2742" s="14">
        <f t="shared" si="1087"/>
        <v>4.8578292902910558</v>
      </c>
      <c r="F2742" s="14">
        <f t="shared" si="1088"/>
        <v>4.2729644384321395</v>
      </c>
      <c r="G2742" s="63">
        <v>2.8165887320816818E-2</v>
      </c>
      <c r="H2742" s="7">
        <f t="shared" si="1100"/>
        <v>1.0281658873208168</v>
      </c>
      <c r="I2742" s="7">
        <f t="shared" si="1101"/>
        <v>1.7873437776151504</v>
      </c>
      <c r="J2742" s="5">
        <f t="shared" si="1089"/>
        <v>4.7247524452980372</v>
      </c>
      <c r="K2742" s="5">
        <f t="shared" si="1090"/>
        <v>4.1559095581031018</v>
      </c>
      <c r="L2742">
        <v>2.52</v>
      </c>
      <c r="M2742">
        <v>3.55</v>
      </c>
      <c r="N2742">
        <v>2.86</v>
      </c>
      <c r="O2742" s="5">
        <f t="shared" si="1091"/>
        <v>2.5909780360484582</v>
      </c>
      <c r="P2742" s="5">
        <f t="shared" si="1092"/>
        <v>3.6499888999888994</v>
      </c>
      <c r="Q2742" s="5">
        <f t="shared" si="1093"/>
        <v>2.9405544377375361</v>
      </c>
      <c r="R2742" s="6">
        <f t="shared" si="1094"/>
        <v>0.38595464187149803</v>
      </c>
      <c r="S2742" s="6">
        <f t="shared" si="1095"/>
        <v>0.2739734359200493</v>
      </c>
      <c r="T2742" s="6">
        <f t="shared" si="1096"/>
        <v>0.34007192220845278</v>
      </c>
      <c r="U2742" s="12">
        <f t="shared" si="1097"/>
        <v>1.409913432189543</v>
      </c>
      <c r="V2742" s="12">
        <f t="shared" si="1098"/>
        <v>0.75136211708464784</v>
      </c>
      <c r="W2742" s="12">
        <f t="shared" si="1099"/>
        <v>0.68817666987570369</v>
      </c>
      <c r="X2742" t="s">
        <v>64</v>
      </c>
      <c r="Y2742" t="s">
        <v>65</v>
      </c>
      <c r="Z2742" t="s">
        <v>258</v>
      </c>
      <c r="AA2742" s="8" t="s">
        <v>17</v>
      </c>
      <c r="AB2742" s="8" t="s">
        <v>361</v>
      </c>
      <c r="AC2742" s="48" t="s">
        <v>587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1086"/>
        <v>2.2046853386404992</v>
      </c>
      <c r="E2743" s="14">
        <f t="shared" si="1087"/>
        <v>4.1652297098745468</v>
      </c>
      <c r="F2743" s="14">
        <f t="shared" si="1088"/>
        <v>3.4896804285197573</v>
      </c>
      <c r="G2743" s="63">
        <v>3.3105576721705221E-2</v>
      </c>
      <c r="H2743" s="7">
        <f t="shared" si="1100"/>
        <v>1.0331055767217052</v>
      </c>
      <c r="I2743" s="7">
        <f t="shared" si="1101"/>
        <v>2.1340368190020822</v>
      </c>
      <c r="J2743" s="5">
        <f t="shared" si="1089"/>
        <v>4.0317560990153902</v>
      </c>
      <c r="K2743" s="5">
        <f t="shared" si="1090"/>
        <v>3.3778546037795678</v>
      </c>
      <c r="L2743">
        <v>1.57</v>
      </c>
      <c r="M2743">
        <v>4.63</v>
      </c>
      <c r="N2743">
        <v>5.55</v>
      </c>
      <c r="O2743" s="5">
        <f t="shared" si="1091"/>
        <v>1.6219757554530772</v>
      </c>
      <c r="P2743" s="5">
        <f t="shared" si="1092"/>
        <v>4.7832788202214953</v>
      </c>
      <c r="Q2743" s="5">
        <f t="shared" si="1093"/>
        <v>5.7337359508054639</v>
      </c>
      <c r="R2743" s="6">
        <f t="shared" si="1094"/>
        <v>0.61653202684319008</v>
      </c>
      <c r="S2743" s="6">
        <f t="shared" si="1095"/>
        <v>0.20906161601378148</v>
      </c>
      <c r="T2743" s="6">
        <f t="shared" si="1096"/>
        <v>0.17440635714302852</v>
      </c>
      <c r="U2743" s="12">
        <f t="shared" si="1097"/>
        <v>0.73569489805436583</v>
      </c>
      <c r="V2743" s="12">
        <f t="shared" si="1098"/>
        <v>1.1483829592595418</v>
      </c>
      <c r="W2743" s="12">
        <f t="shared" si="1099"/>
        <v>1.6430547347390154</v>
      </c>
      <c r="X2743" t="s">
        <v>63</v>
      </c>
      <c r="Y2743" t="s">
        <v>131</v>
      </c>
      <c r="Z2743" t="s">
        <v>258</v>
      </c>
      <c r="AA2743" s="8" t="s">
        <v>17</v>
      </c>
      <c r="AB2743" s="8" t="s">
        <v>361</v>
      </c>
      <c r="AC2743" s="48" t="s">
        <v>587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1086"/>
        <v>3.4551789306407561</v>
      </c>
      <c r="E2744" s="14">
        <f t="shared" si="1087"/>
        <v>4.5379097642516655</v>
      </c>
      <c r="F2744" s="14">
        <f t="shared" si="1088"/>
        <v>2.2441062806138654</v>
      </c>
      <c r="G2744" s="63">
        <v>2.9945872045820332E-2</v>
      </c>
      <c r="H2744" s="7">
        <f t="shared" si="1100"/>
        <v>1.0299458720458203</v>
      </c>
      <c r="I2744" s="7">
        <f t="shared" si="1101"/>
        <v>3.3547189463244353</v>
      </c>
      <c r="J2744" s="5">
        <f t="shared" si="1089"/>
        <v>4.4059691750964003</v>
      </c>
      <c r="K2744" s="5">
        <f t="shared" si="1090"/>
        <v>2.1788584638494766</v>
      </c>
      <c r="L2744">
        <v>3.76</v>
      </c>
      <c r="M2744">
        <v>3.59</v>
      </c>
      <c r="N2744">
        <v>2.06</v>
      </c>
      <c r="O2744" s="5">
        <f t="shared" si="1091"/>
        <v>3.8725964788922842</v>
      </c>
      <c r="P2744" s="5">
        <f t="shared" si="1092"/>
        <v>3.697505680644495</v>
      </c>
      <c r="Q2744" s="5">
        <f t="shared" si="1093"/>
        <v>2.1216884964143898</v>
      </c>
      <c r="R2744" s="6">
        <f t="shared" si="1094"/>
        <v>0.25822468347800581</v>
      </c>
      <c r="S2744" s="6">
        <f t="shared" si="1095"/>
        <v>0.27045259328058546</v>
      </c>
      <c r="T2744" s="6">
        <f t="shared" si="1096"/>
        <v>0.47132272324140867</v>
      </c>
      <c r="U2744" s="12">
        <f t="shared" si="1097"/>
        <v>1.1208092421928837</v>
      </c>
      <c r="V2744" s="12">
        <f t="shared" si="1098"/>
        <v>0.81480370318783557</v>
      </c>
      <c r="W2744" s="12">
        <f t="shared" si="1099"/>
        <v>0.94544920387371811</v>
      </c>
      <c r="X2744" t="s">
        <v>133</v>
      </c>
      <c r="Y2744" t="s">
        <v>39</v>
      </c>
      <c r="Z2744" t="s">
        <v>258</v>
      </c>
      <c r="AA2744" s="8" t="s">
        <v>16</v>
      </c>
      <c r="AB2744" s="8" t="s">
        <v>360</v>
      </c>
      <c r="AC2744" s="48" t="s">
        <v>587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1086"/>
        <v>1.2070923059494025</v>
      </c>
      <c r="E2745" s="14">
        <f t="shared" si="1087"/>
        <v>11.614376897294914</v>
      </c>
      <c r="F2745" s="14">
        <f t="shared" si="1088"/>
        <v>48.291120591612973</v>
      </c>
      <c r="G2745" s="63">
        <v>2.7891813589692616E-2</v>
      </c>
      <c r="H2745" s="7">
        <f t="shared" si="1100"/>
        <v>1.0278918135896926</v>
      </c>
      <c r="I2745" s="7">
        <f t="shared" si="1101"/>
        <v>1.174337892364266</v>
      </c>
      <c r="J2745" s="5">
        <f t="shared" si="1089"/>
        <v>11.299221127887169</v>
      </c>
      <c r="K2745" s="5">
        <f t="shared" si="1090"/>
        <v>46.980742480053955</v>
      </c>
      <c r="L2745">
        <v>3.01</v>
      </c>
      <c r="M2745">
        <v>3.89</v>
      </c>
      <c r="N2745">
        <v>2.2799999999999998</v>
      </c>
      <c r="O2745" s="5">
        <f t="shared" si="1091"/>
        <v>3.0939543589049747</v>
      </c>
      <c r="P2745" s="5">
        <f t="shared" si="1092"/>
        <v>3.9984991548639046</v>
      </c>
      <c r="Q2745" s="5">
        <f t="shared" si="1093"/>
        <v>2.3435933349844991</v>
      </c>
      <c r="R2745" s="6">
        <f t="shared" si="1094"/>
        <v>0.32321097340101818</v>
      </c>
      <c r="S2745" s="6">
        <f t="shared" si="1095"/>
        <v>0.25009383803009372</v>
      </c>
      <c r="T2745" s="6">
        <f t="shared" si="1096"/>
        <v>0.42669518856888805</v>
      </c>
      <c r="U2745" s="12">
        <f t="shared" si="1097"/>
        <v>2.5631464500732748</v>
      </c>
      <c r="V2745" s="12">
        <f t="shared" si="1098"/>
        <v>0.34427151712247162</v>
      </c>
      <c r="W2745" s="12">
        <f t="shared" si="1099"/>
        <v>4.8530522925813523E-2</v>
      </c>
      <c r="X2745" t="s">
        <v>498</v>
      </c>
      <c r="Y2745" t="s">
        <v>62</v>
      </c>
      <c r="Z2745" t="s">
        <v>258</v>
      </c>
      <c r="AA2745" s="8" t="s">
        <v>300</v>
      </c>
      <c r="AB2745" s="8" t="s">
        <v>361</v>
      </c>
      <c r="AC2745" s="48" t="s">
        <v>587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1086"/>
        <v>5.8426556108161805</v>
      </c>
      <c r="E2746" s="14">
        <f t="shared" si="1087"/>
        <v>4.3540565889853964</v>
      </c>
      <c r="F2746" s="14">
        <f t="shared" si="1088"/>
        <v>1.8952369388757453</v>
      </c>
      <c r="G2746" s="63">
        <v>3.8079296260422613E-2</v>
      </c>
      <c r="H2746" s="7">
        <f t="shared" si="1100"/>
        <v>1.0380792962604226</v>
      </c>
      <c r="I2746" s="7">
        <f t="shared" si="1101"/>
        <v>5.6283326638569582</v>
      </c>
      <c r="J2746" s="5">
        <f t="shared" si="1089"/>
        <v>4.1943391074944394</v>
      </c>
      <c r="K2746" s="5">
        <f t="shared" si="1090"/>
        <v>1.8257149966319026</v>
      </c>
      <c r="L2746">
        <v>2.92</v>
      </c>
      <c r="M2746">
        <v>3.52</v>
      </c>
      <c r="N2746">
        <v>2.4300000000000002</v>
      </c>
      <c r="O2746" s="5">
        <f t="shared" si="1091"/>
        <v>3.0311915450804339</v>
      </c>
      <c r="P2746" s="5">
        <f t="shared" si="1092"/>
        <v>3.6540391228366875</v>
      </c>
      <c r="Q2746" s="5">
        <f t="shared" si="1093"/>
        <v>2.5225326899128273</v>
      </c>
      <c r="R2746" s="6">
        <f t="shared" si="1094"/>
        <v>0.32990326910319506</v>
      </c>
      <c r="S2746" s="6">
        <f t="shared" si="1095"/>
        <v>0.27366975732424137</v>
      </c>
      <c r="T2746" s="6">
        <f t="shared" si="1096"/>
        <v>0.39642697357256351</v>
      </c>
      <c r="U2746" s="12">
        <f t="shared" si="1097"/>
        <v>0.51880373360855958</v>
      </c>
      <c r="V2746" s="12">
        <f t="shared" si="1098"/>
        <v>0.83922637387865684</v>
      </c>
      <c r="W2746" s="12">
        <f t="shared" si="1099"/>
        <v>1.330985397218563</v>
      </c>
      <c r="X2746" t="s">
        <v>223</v>
      </c>
      <c r="Y2746" t="s">
        <v>156</v>
      </c>
      <c r="Z2746" t="s">
        <v>265</v>
      </c>
      <c r="AA2746" s="8" t="s">
        <v>16</v>
      </c>
      <c r="AB2746" s="8" t="s">
        <v>360</v>
      </c>
      <c r="AC2746" s="48" t="s">
        <v>587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1086"/>
        <v>1.2268218034470184</v>
      </c>
      <c r="E2747" s="14">
        <f t="shared" si="1087"/>
        <v>9.9822397111126069</v>
      </c>
      <c r="F2747" s="14">
        <f t="shared" si="1088"/>
        <v>31.972726300461336</v>
      </c>
      <c r="G2747" s="63">
        <v>4.5047756108222536E-2</v>
      </c>
      <c r="H2747" s="7">
        <f t="shared" si="1100"/>
        <v>1.0450477561082225</v>
      </c>
      <c r="I2747" s="7">
        <f t="shared" si="1101"/>
        <v>1.1739385078589384</v>
      </c>
      <c r="J2747" s="5">
        <f t="shared" si="1089"/>
        <v>9.5519459783222302</v>
      </c>
      <c r="K2747" s="5">
        <f t="shared" si="1090"/>
        <v>30.594512177633266</v>
      </c>
      <c r="L2747">
        <v>1.57</v>
      </c>
      <c r="M2747">
        <v>4.2699999999999996</v>
      </c>
      <c r="N2747">
        <v>5.75</v>
      </c>
      <c r="O2747" s="5">
        <f t="shared" si="1091"/>
        <v>1.6407249770899095</v>
      </c>
      <c r="P2747" s="5">
        <f t="shared" si="1092"/>
        <v>4.4623539185821102</v>
      </c>
      <c r="Q2747" s="5">
        <f t="shared" si="1093"/>
        <v>6.0090245976222798</v>
      </c>
      <c r="R2747" s="6">
        <f t="shared" si="1094"/>
        <v>0.60948666837123511</v>
      </c>
      <c r="S2747" s="6">
        <f t="shared" si="1095"/>
        <v>0.22409697174305368</v>
      </c>
      <c r="T2747" s="6">
        <f t="shared" si="1096"/>
        <v>0.16641635988571116</v>
      </c>
      <c r="U2747" s="12">
        <f t="shared" si="1097"/>
        <v>1.3373783971559206</v>
      </c>
      <c r="V2747" s="12">
        <f t="shared" si="1098"/>
        <v>0.44702932886038077</v>
      </c>
      <c r="W2747" s="12">
        <f t="shared" si="1099"/>
        <v>0.18794220239941115</v>
      </c>
      <c r="X2747" t="s">
        <v>79</v>
      </c>
      <c r="Y2747" t="s">
        <v>224</v>
      </c>
      <c r="Z2747" t="s">
        <v>265</v>
      </c>
      <c r="AA2747" s="8" t="s">
        <v>300</v>
      </c>
      <c r="AB2747" s="8" t="s">
        <v>361</v>
      </c>
      <c r="AC2747" s="48" t="s">
        <v>587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1086"/>
        <v>1.9706749759514692</v>
      </c>
      <c r="E2748" s="14">
        <f t="shared" si="1087"/>
        <v>3.6405271411028055</v>
      </c>
      <c r="F2748" s="14">
        <f t="shared" si="1088"/>
        <v>4.8001588967262192</v>
      </c>
      <c r="G2748" s="63">
        <v>3.8946953948468366E-2</v>
      </c>
      <c r="H2748" s="7">
        <f t="shared" si="1100"/>
        <v>1.0389469539484684</v>
      </c>
      <c r="I2748" s="7">
        <f t="shared" si="1101"/>
        <v>1.8968003789433261</v>
      </c>
      <c r="J2748" s="5">
        <f t="shared" si="1089"/>
        <v>3.504054877168806</v>
      </c>
      <c r="K2748" s="5">
        <f t="shared" si="1090"/>
        <v>4.6202155735511274</v>
      </c>
      <c r="L2748">
        <v>2.14</v>
      </c>
      <c r="M2748">
        <v>3.43</v>
      </c>
      <c r="N2748">
        <v>3.57</v>
      </c>
      <c r="O2748" s="5">
        <f t="shared" si="1091"/>
        <v>2.2233464814497226</v>
      </c>
      <c r="P2748" s="5">
        <f t="shared" si="1092"/>
        <v>3.5635880520432468</v>
      </c>
      <c r="Q2748" s="5">
        <f t="shared" si="1093"/>
        <v>3.7090406255960318</v>
      </c>
      <c r="R2748" s="6">
        <f t="shared" si="1094"/>
        <v>0.44977245262643667</v>
      </c>
      <c r="S2748" s="6">
        <f t="shared" si="1095"/>
        <v>0.28061604916051736</v>
      </c>
      <c r="T2748" s="6">
        <f t="shared" si="1096"/>
        <v>0.26961149821304614</v>
      </c>
      <c r="U2748" s="12">
        <f t="shared" si="1097"/>
        <v>1.1282157172449303</v>
      </c>
      <c r="V2748" s="12">
        <f t="shared" si="1098"/>
        <v>0.97886594823291107</v>
      </c>
      <c r="W2748" s="12">
        <f t="shared" si="1099"/>
        <v>0.77269121822730769</v>
      </c>
      <c r="X2748" t="s">
        <v>158</v>
      </c>
      <c r="Y2748" t="s">
        <v>159</v>
      </c>
      <c r="Z2748" t="s">
        <v>265</v>
      </c>
      <c r="AA2748" s="8" t="s">
        <v>19</v>
      </c>
      <c r="AB2748" s="8" t="s">
        <v>367</v>
      </c>
      <c r="AC2748" s="48" t="s">
        <v>587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1086"/>
        <v>2.269280222453121</v>
      </c>
      <c r="E2749" s="14">
        <f t="shared" si="1087"/>
        <v>3.4928775741263527</v>
      </c>
      <c r="F2749" s="14">
        <f t="shared" si="1088"/>
        <v>3.8725285682669144</v>
      </c>
      <c r="G2749" s="63">
        <v>2.8064026242719198E-2</v>
      </c>
      <c r="H2749" s="7">
        <f t="shared" si="1100"/>
        <v>1.0280640262427192</v>
      </c>
      <c r="I2749" s="7">
        <f t="shared" si="1101"/>
        <v>2.2073335556217186</v>
      </c>
      <c r="J2749" s="5">
        <f t="shared" si="1089"/>
        <v>3.3975292248011284</v>
      </c>
      <c r="K2749" s="5">
        <f t="shared" si="1090"/>
        <v>3.766816530308819</v>
      </c>
      <c r="L2749">
        <v>3.49</v>
      </c>
      <c r="M2749">
        <v>3.26</v>
      </c>
      <c r="N2749">
        <v>2.2999999999999998</v>
      </c>
      <c r="O2749" s="5">
        <f t="shared" si="1091"/>
        <v>3.58794345158709</v>
      </c>
      <c r="P2749" s="5">
        <f t="shared" si="1092"/>
        <v>3.3514887255512642</v>
      </c>
      <c r="Q2749" s="5">
        <f t="shared" si="1093"/>
        <v>2.364547260358254</v>
      </c>
      <c r="R2749" s="6">
        <f t="shared" si="1094"/>
        <v>0.27871119305340786</v>
      </c>
      <c r="S2749" s="6">
        <f t="shared" si="1095"/>
        <v>0.29837486618294279</v>
      </c>
      <c r="T2749" s="6">
        <f t="shared" si="1096"/>
        <v>0.42291394076364935</v>
      </c>
      <c r="U2749" s="12">
        <f t="shared" si="1097"/>
        <v>1.5810931660561856</v>
      </c>
      <c r="V2749" s="12">
        <f t="shared" si="1098"/>
        <v>0.95952081183078597</v>
      </c>
      <c r="W2749" s="12">
        <f t="shared" si="1099"/>
        <v>0.61059517539375252</v>
      </c>
      <c r="X2749" t="s">
        <v>322</v>
      </c>
      <c r="Y2749" t="s">
        <v>294</v>
      </c>
      <c r="Z2749" t="s">
        <v>266</v>
      </c>
      <c r="AA2749" s="8" t="s">
        <v>19</v>
      </c>
      <c r="AB2749" s="8" t="s">
        <v>367</v>
      </c>
      <c r="AC2749" s="48" t="s">
        <v>587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1086"/>
        <v>2.1288850396909296</v>
      </c>
      <c r="E2750" s="14">
        <f t="shared" si="1087"/>
        <v>2.7011045195943151</v>
      </c>
      <c r="F2750" s="14">
        <f t="shared" si="1088"/>
        <v>6.3712701834380123</v>
      </c>
      <c r="G2750" s="63">
        <v>3.122435366691767E-2</v>
      </c>
      <c r="H2750" s="7">
        <f t="shared" si="1100"/>
        <v>1.0312243536669177</v>
      </c>
      <c r="I2750" s="7">
        <f t="shared" si="1101"/>
        <v>2.0644247123536736</v>
      </c>
      <c r="J2750" s="5">
        <f t="shared" si="1089"/>
        <v>2.6193180077540754</v>
      </c>
      <c r="K2750" s="5">
        <f t="shared" si="1090"/>
        <v>6.1783550405714269</v>
      </c>
      <c r="L2750">
        <v>1.94</v>
      </c>
      <c r="M2750">
        <v>3.43</v>
      </c>
      <c r="N2750">
        <v>4.46</v>
      </c>
      <c r="O2750" s="5">
        <f t="shared" si="1091"/>
        <v>2.0005752461138204</v>
      </c>
      <c r="P2750" s="5">
        <f t="shared" si="1092"/>
        <v>3.5370995330775279</v>
      </c>
      <c r="Q2750" s="5">
        <f t="shared" si="1093"/>
        <v>4.599260617354453</v>
      </c>
      <c r="R2750" s="6">
        <f t="shared" si="1094"/>
        <v>0.49985622982316263</v>
      </c>
      <c r="S2750" s="6">
        <f t="shared" si="1095"/>
        <v>0.28271751774254678</v>
      </c>
      <c r="T2750" s="6">
        <f t="shared" si="1096"/>
        <v>0.21742625243429048</v>
      </c>
      <c r="U2750" s="12">
        <f t="shared" si="1097"/>
        <v>0.93972911116152269</v>
      </c>
      <c r="V2750" s="12">
        <f t="shared" si="1098"/>
        <v>1.3095011716202574</v>
      </c>
      <c r="W2750" s="12">
        <f t="shared" si="1099"/>
        <v>0.72187499273067046</v>
      </c>
      <c r="X2750" t="s">
        <v>321</v>
      </c>
      <c r="Y2750" t="s">
        <v>87</v>
      </c>
      <c r="Z2750" t="s">
        <v>266</v>
      </c>
      <c r="AA2750" s="8" t="s">
        <v>35</v>
      </c>
      <c r="AB2750" s="8" t="s">
        <v>361</v>
      </c>
      <c r="AC2750" s="48" t="s">
        <v>587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1086"/>
        <v>1.281614110935835</v>
      </c>
      <c r="E2751" s="14">
        <f t="shared" si="1087"/>
        <v>6.7438434555539635</v>
      </c>
      <c r="F2751" s="14">
        <f t="shared" si="1088"/>
        <v>15.560461160423998</v>
      </c>
      <c r="G2751" s="63">
        <v>3.2346550632158078E-2</v>
      </c>
      <c r="H2751" s="7">
        <f t="shared" si="1100"/>
        <v>1.0323465506321581</v>
      </c>
      <c r="I2751" s="7">
        <f t="shared" si="1101"/>
        <v>1.2414572511052977</v>
      </c>
      <c r="J2751" s="5">
        <f t="shared" si="1089"/>
        <v>6.5325383723366599</v>
      </c>
      <c r="K2751" s="5">
        <f t="shared" si="1090"/>
        <v>15.072904685830101</v>
      </c>
      <c r="L2751">
        <v>1.58</v>
      </c>
      <c r="M2751">
        <v>4.66</v>
      </c>
      <c r="N2751">
        <v>5.41</v>
      </c>
      <c r="O2751" s="5">
        <f t="shared" si="1091"/>
        <v>1.6311075499988099</v>
      </c>
      <c r="P2751" s="5">
        <f t="shared" si="1092"/>
        <v>4.8107349259458569</v>
      </c>
      <c r="Q2751" s="5">
        <f t="shared" si="1093"/>
        <v>5.5849948389199753</v>
      </c>
      <c r="R2751" s="6">
        <f t="shared" si="1094"/>
        <v>0.61308035757711354</v>
      </c>
      <c r="S2751" s="6">
        <f t="shared" si="1095"/>
        <v>0.20786844741884966</v>
      </c>
      <c r="T2751" s="6">
        <f t="shared" si="1096"/>
        <v>0.17905119500403688</v>
      </c>
      <c r="U2751" s="12">
        <f t="shared" si="1097"/>
        <v>1.2726978706623124</v>
      </c>
      <c r="V2751" s="12">
        <f t="shared" si="1098"/>
        <v>0.71335210516844449</v>
      </c>
      <c r="W2751" s="12">
        <f t="shared" si="1099"/>
        <v>0.35892219268698033</v>
      </c>
      <c r="X2751" t="s">
        <v>303</v>
      </c>
      <c r="Y2751" t="s">
        <v>317</v>
      </c>
      <c r="Z2751" t="s">
        <v>266</v>
      </c>
      <c r="AA2751" s="8" t="s">
        <v>36</v>
      </c>
      <c r="AB2751" s="8" t="s">
        <v>361</v>
      </c>
      <c r="AC2751" s="48" t="s">
        <v>587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1086"/>
        <v>24.917205210075334</v>
      </c>
      <c r="E2752" s="14">
        <f t="shared" si="1087"/>
        <v>9.7623587101612888</v>
      </c>
      <c r="F2752" s="14">
        <f t="shared" si="1088"/>
        <v>1.4420303887067356</v>
      </c>
      <c r="G2752" s="63">
        <v>3.1342202609550451E-2</v>
      </c>
      <c r="H2752" s="7">
        <f t="shared" si="1100"/>
        <v>1.0313422026095505</v>
      </c>
      <c r="I2752" s="7">
        <f t="shared" si="1101"/>
        <v>24.159978275909442</v>
      </c>
      <c r="J2752" s="5">
        <f t="shared" si="1089"/>
        <v>9.465683344926747</v>
      </c>
      <c r="K2752" s="5">
        <f t="shared" si="1090"/>
        <v>1.3982074863784713</v>
      </c>
      <c r="L2752">
        <v>5.81</v>
      </c>
      <c r="M2752">
        <v>3.95</v>
      </c>
      <c r="N2752">
        <v>1.65</v>
      </c>
      <c r="O2752" s="5">
        <f t="shared" si="1091"/>
        <v>5.9920981971614875</v>
      </c>
      <c r="P2752" s="5">
        <f t="shared" si="1092"/>
        <v>4.0738017003077243</v>
      </c>
      <c r="Q2752" s="5">
        <f t="shared" si="1093"/>
        <v>1.7017146343057581</v>
      </c>
      <c r="R2752" s="6">
        <f t="shared" si="1094"/>
        <v>0.16688645063822707</v>
      </c>
      <c r="S2752" s="6">
        <f t="shared" si="1095"/>
        <v>0.24547095650837955</v>
      </c>
      <c r="T2752" s="6">
        <f t="shared" si="1096"/>
        <v>0.58764259285339349</v>
      </c>
      <c r="U2752" s="12">
        <f t="shared" si="1097"/>
        <v>0.24048034868447318</v>
      </c>
      <c r="V2752" s="12">
        <f t="shared" si="1098"/>
        <v>0.41729686659305509</v>
      </c>
      <c r="W2752" s="12">
        <f t="shared" si="1099"/>
        <v>1.1800823669409053</v>
      </c>
      <c r="X2752" t="s">
        <v>85</v>
      </c>
      <c r="Y2752" t="s">
        <v>324</v>
      </c>
      <c r="Z2752" t="s">
        <v>266</v>
      </c>
      <c r="AA2752" s="8" t="s">
        <v>21</v>
      </c>
      <c r="AB2752" s="8" t="s">
        <v>360</v>
      </c>
      <c r="AC2752" s="48" t="s">
        <v>587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1086"/>
        <v>1.6169589945776093</v>
      </c>
      <c r="E2753" s="14">
        <f t="shared" si="1087"/>
        <v>4.4360045028752149</v>
      </c>
      <c r="F2753" s="14">
        <f t="shared" si="1088"/>
        <v>6.6525359608113979</v>
      </c>
      <c r="G2753" s="63">
        <v>3.0466952025117955E-2</v>
      </c>
      <c r="H2753" s="7">
        <f t="shared" si="1100"/>
        <v>1.030466952025118</v>
      </c>
      <c r="I2753" s="7">
        <f t="shared" si="1101"/>
        <v>1.5691517242740216</v>
      </c>
      <c r="J2753" s="5">
        <f t="shared" si="1089"/>
        <v>4.3048488786150667</v>
      </c>
      <c r="K2753" s="5">
        <f t="shared" si="1090"/>
        <v>6.4558460101389459</v>
      </c>
      <c r="L2753">
        <v>1.6</v>
      </c>
      <c r="M2753">
        <v>4.33</v>
      </c>
      <c r="N2753">
        <v>5.73</v>
      </c>
      <c r="O2753" s="5">
        <f t="shared" si="1091"/>
        <v>1.6487471232401889</v>
      </c>
      <c r="P2753" s="5">
        <f t="shared" si="1092"/>
        <v>4.4619219022687604</v>
      </c>
      <c r="Q2753" s="5">
        <f t="shared" si="1093"/>
        <v>5.9045756351039262</v>
      </c>
      <c r="R2753" s="6">
        <f t="shared" si="1094"/>
        <v>0.60652114924377054</v>
      </c>
      <c r="S2753" s="6">
        <f t="shared" si="1095"/>
        <v>0.22411866946652034</v>
      </c>
      <c r="T2753" s="6">
        <f t="shared" si="1096"/>
        <v>0.16936018128970906</v>
      </c>
      <c r="U2753" s="12">
        <f t="shared" si="1097"/>
        <v>1.0196592051926978</v>
      </c>
      <c r="V2753" s="12">
        <f t="shared" si="1098"/>
        <v>1.0058425097126813</v>
      </c>
      <c r="W2753" s="12">
        <f t="shared" si="1099"/>
        <v>0.88756763885027623</v>
      </c>
      <c r="X2753" t="s">
        <v>86</v>
      </c>
      <c r="Y2753" t="s">
        <v>319</v>
      </c>
      <c r="Z2753" t="s">
        <v>266</v>
      </c>
      <c r="AA2753" s="8" t="s">
        <v>17</v>
      </c>
      <c r="AB2753" s="8" t="s">
        <v>361</v>
      </c>
      <c r="AC2753" s="48" t="s">
        <v>587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1086"/>
        <v>1.7753526104770154</v>
      </c>
      <c r="E2754" s="14">
        <f t="shared" si="1087"/>
        <v>4.2626220697431965</v>
      </c>
      <c r="F2754" s="14">
        <f t="shared" si="1088"/>
        <v>5.1877378448326583</v>
      </c>
      <c r="G2754" s="63">
        <v>2.8832271438974599E-2</v>
      </c>
      <c r="H2754" s="7">
        <f t="shared" si="1100"/>
        <v>1.0288322714389746</v>
      </c>
      <c r="I2754" s="7">
        <f t="shared" si="1101"/>
        <v>1.7255996528898936</v>
      </c>
      <c r="J2754" s="5">
        <f t="shared" si="1089"/>
        <v>4.1431652059098871</v>
      </c>
      <c r="K2754" s="5">
        <f t="shared" si="1090"/>
        <v>5.0423552884639173</v>
      </c>
      <c r="L2754">
        <v>2.1</v>
      </c>
      <c r="M2754">
        <v>3.43</v>
      </c>
      <c r="N2754">
        <v>3.83</v>
      </c>
      <c r="O2754" s="5">
        <f t="shared" si="1091"/>
        <v>2.1605477700218469</v>
      </c>
      <c r="P2754" s="5">
        <f t="shared" si="1092"/>
        <v>3.5288946910356831</v>
      </c>
      <c r="Q2754" s="5">
        <f t="shared" si="1093"/>
        <v>3.9404275996112728</v>
      </c>
      <c r="R2754" s="6">
        <f t="shared" si="1094"/>
        <v>0.46284558660320119</v>
      </c>
      <c r="S2754" s="6">
        <f t="shared" si="1095"/>
        <v>0.28337484894073545</v>
      </c>
      <c r="T2754" s="6">
        <f t="shared" si="1096"/>
        <v>0.25377956445606337</v>
      </c>
      <c r="U2754" s="12">
        <f t="shared" si="1097"/>
        <v>1.2169682559237256</v>
      </c>
      <c r="V2754" s="12">
        <f t="shared" si="1098"/>
        <v>0.82786947406957967</v>
      </c>
      <c r="W2754" s="12">
        <f t="shared" si="1099"/>
        <v>0.7595656753427138</v>
      </c>
      <c r="X2754" t="s">
        <v>316</v>
      </c>
      <c r="Y2754" t="s">
        <v>326</v>
      </c>
      <c r="Z2754" t="s">
        <v>266</v>
      </c>
      <c r="AA2754" s="8" t="s">
        <v>17</v>
      </c>
      <c r="AB2754" s="8" t="s">
        <v>361</v>
      </c>
      <c r="AC2754" s="48" t="s">
        <v>587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1086"/>
        <v>2.4209956825695027</v>
      </c>
      <c r="E2755" s="14">
        <f t="shared" si="1087"/>
        <v>3.9575552384262984</v>
      </c>
      <c r="F2755" s="14">
        <f t="shared" si="1088"/>
        <v>3.2130995779154885</v>
      </c>
      <c r="G2755" s="63">
        <v>2.8062462055342019E-2</v>
      </c>
      <c r="H2755" s="7">
        <f t="shared" si="1100"/>
        <v>1.028062462055342</v>
      </c>
      <c r="I2755" s="7">
        <f t="shared" si="1101"/>
        <v>2.3549110797503054</v>
      </c>
      <c r="J2755" s="5">
        <f t="shared" si="1089"/>
        <v>3.8495280048589673</v>
      </c>
      <c r="K2755" s="5">
        <f t="shared" si="1090"/>
        <v>3.1253933457425691</v>
      </c>
      <c r="L2755">
        <v>2.4700000000000002</v>
      </c>
      <c r="M2755">
        <v>3.26</v>
      </c>
      <c r="N2755">
        <v>3.16</v>
      </c>
      <c r="O2755" s="5">
        <f t="shared" si="1091"/>
        <v>2.5393142812766949</v>
      </c>
      <c r="P2755" s="5">
        <f t="shared" si="1092"/>
        <v>3.3514836263004146</v>
      </c>
      <c r="Q2755" s="5">
        <f t="shared" si="1093"/>
        <v>3.2486773800948807</v>
      </c>
      <c r="R2755" s="6">
        <f t="shared" si="1094"/>
        <v>0.3938071027179938</v>
      </c>
      <c r="S2755" s="6">
        <f t="shared" si="1095"/>
        <v>0.2983753201574984</v>
      </c>
      <c r="T2755" s="6">
        <f t="shared" si="1096"/>
        <v>0.30781757712450786</v>
      </c>
      <c r="U2755" s="12">
        <f t="shared" si="1097"/>
        <v>1.0488718751375945</v>
      </c>
      <c r="V2755" s="12">
        <f t="shared" si="1098"/>
        <v>0.84685706816138218</v>
      </c>
      <c r="W2755" s="12">
        <f t="shared" si="1099"/>
        <v>1.0110727356300839</v>
      </c>
      <c r="X2755" t="s">
        <v>88</v>
      </c>
      <c r="Y2755" t="s">
        <v>325</v>
      </c>
      <c r="Z2755" t="s">
        <v>266</v>
      </c>
      <c r="AA2755" s="8" t="s">
        <v>19</v>
      </c>
      <c r="AB2755" s="8" t="s">
        <v>367</v>
      </c>
      <c r="AC2755" s="48" t="s">
        <v>587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1086"/>
        <v>5.3549084766459307</v>
      </c>
      <c r="E2756" s="14">
        <f t="shared" si="1087"/>
        <v>4.2949405861962466</v>
      </c>
      <c r="F2756" s="14">
        <f t="shared" si="1088"/>
        <v>1.9465816299592211</v>
      </c>
      <c r="G2756" s="63">
        <v>2.6968275030290423E-2</v>
      </c>
      <c r="H2756" s="7">
        <f t="shared" si="1100"/>
        <v>1.0269682750302904</v>
      </c>
      <c r="I2756" s="7">
        <f t="shared" si="1101"/>
        <v>5.2142881205244516</v>
      </c>
      <c r="J2756" s="5">
        <f t="shared" si="1089"/>
        <v>4.1821550778377912</v>
      </c>
      <c r="K2756" s="5">
        <f t="shared" si="1090"/>
        <v>1.8954642293130299</v>
      </c>
      <c r="L2756">
        <v>2.59</v>
      </c>
      <c r="M2756">
        <v>3.24</v>
      </c>
      <c r="N2756">
        <v>3.01</v>
      </c>
      <c r="O2756" s="5">
        <f t="shared" si="1091"/>
        <v>2.659847832328452</v>
      </c>
      <c r="P2756" s="5">
        <f t="shared" si="1092"/>
        <v>3.327377211098141</v>
      </c>
      <c r="Q2756" s="5">
        <f t="shared" si="1093"/>
        <v>3.0911745078411741</v>
      </c>
      <c r="R2756" s="6">
        <f t="shared" si="1094"/>
        <v>0.37596135682866944</v>
      </c>
      <c r="S2756" s="6">
        <f t="shared" si="1095"/>
        <v>0.30053701055131288</v>
      </c>
      <c r="T2756" s="6">
        <f t="shared" si="1096"/>
        <v>0.32350163262001785</v>
      </c>
      <c r="U2756" s="12">
        <f t="shared" si="1097"/>
        <v>0.49671209954917073</v>
      </c>
      <c r="V2756" s="12">
        <f t="shared" si="1098"/>
        <v>0.77472019561625316</v>
      </c>
      <c r="W2756" s="12">
        <f t="shared" si="1099"/>
        <v>1.5880014792423223</v>
      </c>
      <c r="X2756" t="s">
        <v>323</v>
      </c>
      <c r="Y2756" t="s">
        <v>318</v>
      </c>
      <c r="Z2756" t="s">
        <v>266</v>
      </c>
      <c r="AA2756" s="8" t="s">
        <v>16</v>
      </c>
      <c r="AB2756" s="8" t="s">
        <v>360</v>
      </c>
      <c r="AC2756" s="48" t="s">
        <v>587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1086"/>
        <v>2.9176864954602846</v>
      </c>
      <c r="E2757" s="14">
        <f t="shared" si="1087"/>
        <v>3.6641666778118189</v>
      </c>
      <c r="F2757" s="14">
        <f t="shared" si="1088"/>
        <v>2.818488683161319</v>
      </c>
      <c r="G2757" s="63">
        <v>2.9829098661447562E-2</v>
      </c>
      <c r="H2757" s="7">
        <f t="shared" si="1100"/>
        <v>1.0298290986614476</v>
      </c>
      <c r="I2757" s="7">
        <f t="shared" si="1101"/>
        <v>2.8331754261485118</v>
      </c>
      <c r="J2757" s="5">
        <f t="shared" si="1089"/>
        <v>3.5580337383886644</v>
      </c>
      <c r="K2757" s="5">
        <f t="shared" si="1090"/>
        <v>2.7368508880014533</v>
      </c>
      <c r="L2757">
        <v>2</v>
      </c>
      <c r="M2757">
        <v>3.55</v>
      </c>
      <c r="N2757">
        <v>4.03</v>
      </c>
      <c r="O2757" s="5">
        <f t="shared" si="1091"/>
        <v>2.0596581973228951</v>
      </c>
      <c r="P2757" s="5">
        <f t="shared" si="1092"/>
        <v>3.6558933002481386</v>
      </c>
      <c r="Q2757" s="5">
        <f t="shared" si="1093"/>
        <v>4.1502112676056342</v>
      </c>
      <c r="R2757" s="6">
        <f t="shared" si="1094"/>
        <v>0.48551745202178748</v>
      </c>
      <c r="S2757" s="6">
        <f t="shared" si="1095"/>
        <v>0.2735309588855141</v>
      </c>
      <c r="T2757" s="6">
        <f t="shared" si="1096"/>
        <v>0.24095158909269845</v>
      </c>
      <c r="U2757" s="12">
        <f t="shared" si="1097"/>
        <v>0.70592169533209914</v>
      </c>
      <c r="V2757" s="12">
        <f t="shared" si="1098"/>
        <v>0.99774208482005489</v>
      </c>
      <c r="W2757" s="12">
        <f t="shared" si="1099"/>
        <v>1.4724952746486131</v>
      </c>
      <c r="X2757" t="s">
        <v>225</v>
      </c>
      <c r="Y2757" t="s">
        <v>280</v>
      </c>
      <c r="Z2757" t="s">
        <v>267</v>
      </c>
      <c r="AA2757" s="8" t="s">
        <v>19</v>
      </c>
      <c r="AB2757" s="8" t="s">
        <v>367</v>
      </c>
      <c r="AC2757" s="48" t="s">
        <v>587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1086"/>
        <v>1.854976892530219</v>
      </c>
      <c r="E2758" s="14">
        <f t="shared" si="1087"/>
        <v>4.1347194303618293</v>
      </c>
      <c r="F2758" s="14">
        <f t="shared" si="1088"/>
        <v>4.7994969334713389</v>
      </c>
      <c r="G2758" s="63">
        <v>2.8158104310263443E-2</v>
      </c>
      <c r="H2758" s="7">
        <f t="shared" si="1100"/>
        <v>1.0281581043102634</v>
      </c>
      <c r="I2758" s="7">
        <f t="shared" si="1101"/>
        <v>1.8041747516785118</v>
      </c>
      <c r="J2758" s="5">
        <f t="shared" si="1089"/>
        <v>4.0214821174177224</v>
      </c>
      <c r="K2758" s="5">
        <f t="shared" si="1090"/>
        <v>4.6680533989381585</v>
      </c>
      <c r="L2758">
        <v>1.99</v>
      </c>
      <c r="M2758">
        <v>3.34</v>
      </c>
      <c r="N2758">
        <v>4.42</v>
      </c>
      <c r="O2758" s="5">
        <f t="shared" si="1091"/>
        <v>2.0460346275774244</v>
      </c>
      <c r="P2758" s="5">
        <f t="shared" si="1092"/>
        <v>3.43404806839628</v>
      </c>
      <c r="Q2758" s="5">
        <f t="shared" si="1093"/>
        <v>4.5444588210513643</v>
      </c>
      <c r="R2758" s="6">
        <f t="shared" si="1094"/>
        <v>0.48875028140849919</v>
      </c>
      <c r="S2758" s="6">
        <f t="shared" si="1095"/>
        <v>0.29120151497093216</v>
      </c>
      <c r="T2758" s="6">
        <f t="shared" si="1096"/>
        <v>0.22004820362056865</v>
      </c>
      <c r="U2758" s="12">
        <f t="shared" si="1097"/>
        <v>1.1029973666068689</v>
      </c>
      <c r="V2758" s="12">
        <f t="shared" si="1098"/>
        <v>0.83053956289744324</v>
      </c>
      <c r="W2758" s="12">
        <f t="shared" si="1099"/>
        <v>0.94686149070304482</v>
      </c>
      <c r="X2758" t="s">
        <v>254</v>
      </c>
      <c r="Y2758" t="s">
        <v>226</v>
      </c>
      <c r="Z2758" t="s">
        <v>267</v>
      </c>
      <c r="AA2758" s="8" t="s">
        <v>17</v>
      </c>
      <c r="AB2758" s="8" t="s">
        <v>361</v>
      </c>
      <c r="AC2758" s="48" t="s">
        <v>587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1086"/>
        <v>2.4411936463555439</v>
      </c>
      <c r="E2759" s="14">
        <f t="shared" si="1087"/>
        <v>2.9744818371271085</v>
      </c>
      <c r="F2759" s="14">
        <f t="shared" si="1088"/>
        <v>4.1088008084233349</v>
      </c>
      <c r="G2759" s="63">
        <v>2.7407718441042839E-2</v>
      </c>
      <c r="H2759" s="7">
        <f t="shared" si="1100"/>
        <v>1.0274077184410428</v>
      </c>
      <c r="I2759" s="7">
        <f t="shared" si="1101"/>
        <v>2.3760709624215561</v>
      </c>
      <c r="J2759" s="5">
        <f t="shared" si="1089"/>
        <v>2.8951328510948864</v>
      </c>
      <c r="K2759" s="5">
        <f t="shared" si="1090"/>
        <v>3.9991920779589862</v>
      </c>
      <c r="L2759">
        <v>2.2999999999999998</v>
      </c>
      <c r="M2759">
        <v>3.4</v>
      </c>
      <c r="N2759">
        <v>3.35</v>
      </c>
      <c r="O2759" s="5">
        <f t="shared" si="1091"/>
        <v>2.3630377524143982</v>
      </c>
      <c r="P2759" s="5">
        <f t="shared" si="1092"/>
        <v>3.4931862426995455</v>
      </c>
      <c r="Q2759" s="5">
        <f t="shared" si="1093"/>
        <v>3.4418158567774935</v>
      </c>
      <c r="R2759" s="6">
        <f t="shared" si="1094"/>
        <v>0.42318409808656893</v>
      </c>
      <c r="S2759" s="6">
        <f t="shared" si="1095"/>
        <v>0.28627159576444366</v>
      </c>
      <c r="T2759" s="6">
        <f t="shared" si="1096"/>
        <v>0.29054430614898757</v>
      </c>
      <c r="U2759" s="12">
        <f t="shared" si="1097"/>
        <v>0.96798455785847859</v>
      </c>
      <c r="V2759" s="12">
        <f t="shared" si="1098"/>
        <v>1.1743847950584312</v>
      </c>
      <c r="W2759" s="12">
        <f t="shared" si="1099"/>
        <v>0.83766919285099561</v>
      </c>
      <c r="X2759" t="s">
        <v>165</v>
      </c>
      <c r="Y2759" t="s">
        <v>90</v>
      </c>
      <c r="Z2759" t="s">
        <v>267</v>
      </c>
      <c r="AA2759" s="8" t="s">
        <v>19</v>
      </c>
      <c r="AB2759" s="8" t="s">
        <v>367</v>
      </c>
      <c r="AC2759" s="48" t="s">
        <v>587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1086"/>
        <v>1.4662153021777853</v>
      </c>
      <c r="E2760" s="14">
        <f t="shared" si="1087"/>
        <v>5.1494042016122012</v>
      </c>
      <c r="F2760" s="14">
        <f t="shared" si="1088"/>
        <v>8.4284734678420907</v>
      </c>
      <c r="G2760" s="63">
        <v>3.0102602884914065E-2</v>
      </c>
      <c r="H2760" s="7">
        <f t="shared" si="1100"/>
        <v>1.0301026028849141</v>
      </c>
      <c r="I2760" s="7">
        <f t="shared" si="1101"/>
        <v>1.4233682140706083</v>
      </c>
      <c r="J2760" s="5">
        <f t="shared" si="1089"/>
        <v>4.9989235899324358</v>
      </c>
      <c r="K2760" s="5">
        <f t="shared" si="1090"/>
        <v>8.182168887096525</v>
      </c>
      <c r="L2760">
        <v>1.74</v>
      </c>
      <c r="M2760">
        <v>3.78</v>
      </c>
      <c r="N2760">
        <v>5.24</v>
      </c>
      <c r="O2760" s="5">
        <f t="shared" si="1091"/>
        <v>1.7923785290197505</v>
      </c>
      <c r="P2760" s="5">
        <f t="shared" si="1092"/>
        <v>3.8937878389049749</v>
      </c>
      <c r="Q2760" s="5">
        <f t="shared" si="1093"/>
        <v>5.3977376391169498</v>
      </c>
      <c r="R2760" s="6">
        <f t="shared" si="1094"/>
        <v>0.55791786378232211</v>
      </c>
      <c r="S2760" s="6">
        <f t="shared" si="1095"/>
        <v>0.25681933412202129</v>
      </c>
      <c r="T2760" s="6">
        <f t="shared" si="1096"/>
        <v>0.18526280209565657</v>
      </c>
      <c r="U2760" s="12">
        <f t="shared" si="1097"/>
        <v>1.2224524777210493</v>
      </c>
      <c r="V2760" s="12">
        <f t="shared" si="1098"/>
        <v>0.75616278824759742</v>
      </c>
      <c r="W2760" s="12">
        <f t="shared" si="1099"/>
        <v>0.64041699362422166</v>
      </c>
      <c r="X2760" t="s">
        <v>167</v>
      </c>
      <c r="Y2760" t="s">
        <v>255</v>
      </c>
      <c r="Z2760" t="s">
        <v>267</v>
      </c>
      <c r="AA2760" s="8" t="s">
        <v>17</v>
      </c>
      <c r="AB2760" s="8" t="s">
        <v>361</v>
      </c>
      <c r="AC2760" s="48" t="s">
        <v>587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1086"/>
        <v>1.2818291027589288</v>
      </c>
      <c r="E2761" s="14">
        <f t="shared" si="1087"/>
        <v>5.6430586876677458</v>
      </c>
      <c r="F2761" s="14">
        <f t="shared" si="1088"/>
        <v>24.593526325531123</v>
      </c>
      <c r="G2761" s="63">
        <v>4.0210558586124989E-2</v>
      </c>
      <c r="H2761" s="7">
        <f t="shared" si="1100"/>
        <v>1.040210558586125</v>
      </c>
      <c r="I2761" s="7">
        <f t="shared" si="1101"/>
        <v>1.2322784960971906</v>
      </c>
      <c r="J2761" s="5">
        <f t="shared" si="1089"/>
        <v>5.4249196387103629</v>
      </c>
      <c r="K2761" s="5">
        <f t="shared" si="1090"/>
        <v>23.642834734305271</v>
      </c>
      <c r="L2761">
        <v>2.02</v>
      </c>
      <c r="M2761">
        <v>3.3</v>
      </c>
      <c r="N2761">
        <v>4.13</v>
      </c>
      <c r="O2761" s="5">
        <f t="shared" si="1091"/>
        <v>2.1012253283439724</v>
      </c>
      <c r="P2761" s="5">
        <f t="shared" si="1092"/>
        <v>3.4326948433342124</v>
      </c>
      <c r="Q2761" s="5">
        <f t="shared" si="1093"/>
        <v>4.2960696069606961</v>
      </c>
      <c r="R2761" s="6">
        <f t="shared" si="1094"/>
        <v>0.47591278598765263</v>
      </c>
      <c r="S2761" s="6">
        <f t="shared" si="1095"/>
        <v>0.29131631142274494</v>
      </c>
      <c r="T2761" s="6">
        <f t="shared" si="1096"/>
        <v>0.23277090258960248</v>
      </c>
      <c r="U2761" s="12">
        <f t="shared" si="1097"/>
        <v>1.6392398361227924</v>
      </c>
      <c r="V2761" s="12">
        <f t="shared" si="1098"/>
        <v>0.60830394176760394</v>
      </c>
      <c r="W2761" s="12">
        <f t="shared" si="1099"/>
        <v>0.17468294501959419</v>
      </c>
      <c r="X2761" t="s">
        <v>100</v>
      </c>
      <c r="Y2761" t="s">
        <v>95</v>
      </c>
      <c r="Z2761" t="s">
        <v>260</v>
      </c>
      <c r="AA2761" s="8" t="s">
        <v>28</v>
      </c>
      <c r="AB2761" s="8" t="s">
        <v>361</v>
      </c>
      <c r="AC2761" s="48" t="s">
        <v>587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102">(100%/A2762)</f>
        <v>2.5624681230121178</v>
      </c>
      <c r="E2762" s="14">
        <f t="shared" ref="E2762:E2789" si="1103">(100%/B2762)</f>
        <v>3.7380954704255673</v>
      </c>
      <c r="F2762" s="14">
        <f t="shared" ref="F2762:F2789" si="1104">(100%/C2762)</f>
        <v>3.140887068108094</v>
      </c>
      <c r="G2762" s="63">
        <v>3.8984824699110465E-2</v>
      </c>
      <c r="H2762" s="7">
        <f t="shared" si="1100"/>
        <v>1.0389848246991105</v>
      </c>
      <c r="I2762" s="7">
        <f t="shared" si="1101"/>
        <v>2.4663191050496889</v>
      </c>
      <c r="J2762" s="5">
        <f t="shared" ref="J2762:J2789" si="1105">E2762/H2762</f>
        <v>3.5978345222781458</v>
      </c>
      <c r="K2762" s="5">
        <f t="shared" ref="K2762:K2789" si="1106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107">(L2762*H2762)</f>
        <v>2.1818681318681321</v>
      </c>
      <c r="P2762" s="5">
        <f t="shared" ref="P2762:P2789" si="1108">(M2762*H2762)</f>
        <v>3.3767006802721089</v>
      </c>
      <c r="Q2762" s="5">
        <f t="shared" ref="Q2762:Q2789" si="1109">(N2762*H2762)</f>
        <v>4.0728205128205133</v>
      </c>
      <c r="R2762" s="6">
        <f t="shared" ref="R2762:R2789" si="1110">(1/O2762)</f>
        <v>0.45832284059430867</v>
      </c>
      <c r="S2762" s="6">
        <f t="shared" ref="S2762:S2789" si="1111">(1/P2762)</f>
        <v>0.29614706623016873</v>
      </c>
      <c r="T2762" s="6">
        <f t="shared" ref="T2762:T2789" si="1112">(1/Q2762)</f>
        <v>0.24553009317552252</v>
      </c>
      <c r="U2762" s="12">
        <f t="shared" ref="U2762:U2789" si="1113">(L2762/I2762)</f>
        <v>0.85147132652069835</v>
      </c>
      <c r="V2762" s="12">
        <f t="shared" ref="V2762:V2789" si="1114">(M2762/J2762)</f>
        <v>0.90332114494862947</v>
      </c>
      <c r="W2762" s="12">
        <f t="shared" ref="W2762:W2789" si="1115">(N2762/K2762)</f>
        <v>1.2967102683108458</v>
      </c>
      <c r="X2762" t="s">
        <v>174</v>
      </c>
      <c r="Y2762" t="s">
        <v>96</v>
      </c>
      <c r="Z2762" t="s">
        <v>260</v>
      </c>
      <c r="AA2762" s="8" t="s">
        <v>19</v>
      </c>
      <c r="AB2762" s="8" t="s">
        <v>367</v>
      </c>
      <c r="AC2762" s="48" t="s">
        <v>587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102"/>
        <v>1.3116925478139461</v>
      </c>
      <c r="E2763" s="14">
        <f t="shared" si="1103"/>
        <v>5.6430916521528687</v>
      </c>
      <c r="F2763" s="14">
        <f t="shared" si="1104"/>
        <v>17.238168430931999</v>
      </c>
      <c r="G2763" s="63">
        <v>4.0459519709270531E-2</v>
      </c>
      <c r="H2763" s="7">
        <f t="shared" si="1100"/>
        <v>1.0404595197092705</v>
      </c>
      <c r="I2763" s="7">
        <f t="shared" si="1101"/>
        <v>1.260685805614489</v>
      </c>
      <c r="J2763" s="5">
        <f t="shared" si="1105"/>
        <v>5.4236532467209146</v>
      </c>
      <c r="K2763" s="5">
        <f t="shared" si="1106"/>
        <v>16.567841520397408</v>
      </c>
      <c r="L2763">
        <v>1.87</v>
      </c>
      <c r="M2763">
        <v>3.54</v>
      </c>
      <c r="N2763">
        <v>4.4800000000000004</v>
      </c>
      <c r="O2763" s="5">
        <f t="shared" si="1107"/>
        <v>1.945659301856336</v>
      </c>
      <c r="P2763" s="5">
        <f t="shared" si="1108"/>
        <v>3.6832266997708176</v>
      </c>
      <c r="Q2763" s="5">
        <f t="shared" si="1109"/>
        <v>4.6612586482975322</v>
      </c>
      <c r="R2763" s="6">
        <f t="shared" si="1110"/>
        <v>0.51396459752532675</v>
      </c>
      <c r="S2763" s="6">
        <f t="shared" si="1111"/>
        <v>0.27150107270405682</v>
      </c>
      <c r="T2763" s="6">
        <f t="shared" si="1112"/>
        <v>0.21453432977061632</v>
      </c>
      <c r="U2763" s="12">
        <f t="shared" si="1113"/>
        <v>1.4833196278342458</v>
      </c>
      <c r="V2763" s="12">
        <f t="shared" si="1114"/>
        <v>0.65269659378394962</v>
      </c>
      <c r="W2763" s="12">
        <f t="shared" si="1115"/>
        <v>0.27040335909083102</v>
      </c>
      <c r="X2763" t="s">
        <v>45</v>
      </c>
      <c r="Y2763" t="s">
        <v>170</v>
      </c>
      <c r="Z2763" t="s">
        <v>260</v>
      </c>
      <c r="AA2763" s="8" t="s">
        <v>28</v>
      </c>
      <c r="AB2763" s="8" t="s">
        <v>361</v>
      </c>
      <c r="AC2763" s="48" t="s">
        <v>587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102"/>
        <v>6.2563714676300197</v>
      </c>
      <c r="E2764" s="14">
        <f t="shared" si="1103"/>
        <v>1.9772331642853684</v>
      </c>
      <c r="F2764" s="14">
        <f t="shared" si="1104"/>
        <v>3.096301033279929</v>
      </c>
      <c r="G2764" s="63">
        <v>4.9145299145299193E-2</v>
      </c>
      <c r="H2764" s="7">
        <f t="shared" si="1100"/>
        <v>1.0491452991452992</v>
      </c>
      <c r="I2764" s="7">
        <f t="shared" si="1101"/>
        <v>5.963303150409061</v>
      </c>
      <c r="J2764" s="5">
        <f t="shared" si="1105"/>
        <v>1.8846132808259723</v>
      </c>
      <c r="K2764" s="5">
        <f t="shared" si="1106"/>
        <v>2.951260455346246</v>
      </c>
      <c r="L2764">
        <v>18</v>
      </c>
      <c r="M2764">
        <v>7.2</v>
      </c>
      <c r="N2764">
        <v>1.17</v>
      </c>
      <c r="O2764" s="5">
        <f t="shared" si="1107"/>
        <v>18.884615384615387</v>
      </c>
      <c r="P2764" s="5">
        <f t="shared" si="1108"/>
        <v>7.5538461538461545</v>
      </c>
      <c r="Q2764" s="5">
        <f t="shared" si="1109"/>
        <v>1.2275</v>
      </c>
      <c r="R2764" s="6">
        <f t="shared" si="1110"/>
        <v>5.2953156822810585E-2</v>
      </c>
      <c r="S2764" s="6">
        <f t="shared" si="1111"/>
        <v>0.13238289205702647</v>
      </c>
      <c r="T2764" s="6">
        <f t="shared" si="1112"/>
        <v>0.81466395112016288</v>
      </c>
      <c r="U2764" s="12">
        <f t="shared" si="1113"/>
        <v>3.0184613369463307</v>
      </c>
      <c r="V2764" s="12">
        <f t="shared" si="1114"/>
        <v>3.8204124279780332</v>
      </c>
      <c r="W2764" s="12">
        <f t="shared" si="1115"/>
        <v>0.39644078105018821</v>
      </c>
      <c r="X2764" t="s">
        <v>176</v>
      </c>
      <c r="Y2764" t="s">
        <v>231</v>
      </c>
      <c r="Z2764" t="s">
        <v>261</v>
      </c>
      <c r="AA2764" s="8" t="s">
        <v>18</v>
      </c>
      <c r="AB2764" s="8" t="s">
        <v>360</v>
      </c>
      <c r="AC2764" s="48" t="s">
        <v>587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102"/>
        <v>1.133862056145936</v>
      </c>
      <c r="E2765" s="14">
        <f t="shared" si="1103"/>
        <v>19.15393170022082</v>
      </c>
      <c r="F2765" s="14">
        <f t="shared" si="1104"/>
        <v>170.04311651696975</v>
      </c>
      <c r="G2765" s="63">
        <v>6.0635782326810661E-2</v>
      </c>
      <c r="H2765" s="7">
        <f t="shared" si="1100"/>
        <v>1.0606357823268107</v>
      </c>
      <c r="I2765" s="7">
        <f t="shared" si="1101"/>
        <v>1.0690399805845532</v>
      </c>
      <c r="J2765" s="5">
        <f t="shared" si="1105"/>
        <v>18.058915246288546</v>
      </c>
      <c r="K2765" s="5">
        <f t="shared" si="1106"/>
        <v>160.32187424785076</v>
      </c>
      <c r="L2765">
        <v>1.29</v>
      </c>
      <c r="M2765">
        <v>4.76</v>
      </c>
      <c r="N2765">
        <v>13.27</v>
      </c>
      <c r="O2765" s="5">
        <f t="shared" si="1107"/>
        <v>1.3682201592015857</v>
      </c>
      <c r="P2765" s="5">
        <f t="shared" si="1108"/>
        <v>5.0486263238756184</v>
      </c>
      <c r="Q2765" s="5">
        <f t="shared" si="1109"/>
        <v>14.074636831476777</v>
      </c>
      <c r="R2765" s="6">
        <f t="shared" si="1110"/>
        <v>0.73087652836773165</v>
      </c>
      <c r="S2765" s="6">
        <f t="shared" si="1111"/>
        <v>0.19807368100722139</v>
      </c>
      <c r="T2765" s="6">
        <f t="shared" si="1112"/>
        <v>7.1049790625047002E-2</v>
      </c>
      <c r="U2765" s="12">
        <f t="shared" si="1113"/>
        <v>1.2066901364106377</v>
      </c>
      <c r="V2765" s="12">
        <f t="shared" si="1114"/>
        <v>0.26358172321442569</v>
      </c>
      <c r="W2765" s="12">
        <f t="shared" si="1115"/>
        <v>8.2770988439700668E-2</v>
      </c>
      <c r="X2765" t="s">
        <v>104</v>
      </c>
      <c r="Y2765" t="s">
        <v>234</v>
      </c>
      <c r="Z2765" t="s">
        <v>261</v>
      </c>
      <c r="AA2765" s="8" t="s">
        <v>33</v>
      </c>
      <c r="AB2765" s="8" t="s">
        <v>361</v>
      </c>
      <c r="AC2765" s="48" t="s">
        <v>587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102"/>
        <v>1.5150672788423438</v>
      </c>
      <c r="E2766" s="14">
        <f t="shared" si="1103"/>
        <v>5.3286572191081074</v>
      </c>
      <c r="F2766" s="14">
        <f t="shared" si="1104"/>
        <v>6.9791003425035356</v>
      </c>
      <c r="G2766" s="63">
        <v>6.1722879904698047E-2</v>
      </c>
      <c r="H2766" s="7">
        <f t="shared" si="1100"/>
        <v>1.061722879904698</v>
      </c>
      <c r="I2766" s="7">
        <f t="shared" si="1101"/>
        <v>1.4269893844412007</v>
      </c>
      <c r="J2766" s="5">
        <f t="shared" si="1105"/>
        <v>5.0188776374362547</v>
      </c>
      <c r="K2766" s="5">
        <f t="shared" si="1106"/>
        <v>6.5733728401237723</v>
      </c>
      <c r="L2766">
        <v>1.65</v>
      </c>
      <c r="M2766">
        <v>3.63</v>
      </c>
      <c r="N2766">
        <v>5.55</v>
      </c>
      <c r="O2766" s="5">
        <f t="shared" si="1107"/>
        <v>1.7518427518427517</v>
      </c>
      <c r="P2766" s="5">
        <f t="shared" si="1108"/>
        <v>3.8540540540540538</v>
      </c>
      <c r="Q2766" s="5">
        <f t="shared" si="1109"/>
        <v>5.8925619834710741</v>
      </c>
      <c r="R2766" s="6">
        <f t="shared" si="1110"/>
        <v>0.57082748948106599</v>
      </c>
      <c r="S2766" s="6">
        <f t="shared" si="1111"/>
        <v>0.2594670406732118</v>
      </c>
      <c r="T2766" s="6">
        <f t="shared" si="1112"/>
        <v>0.1697054698457223</v>
      </c>
      <c r="U2766" s="12">
        <f t="shared" si="1113"/>
        <v>1.1562805007453707</v>
      </c>
      <c r="V2766" s="12">
        <f t="shared" si="1114"/>
        <v>0.72326927696413779</v>
      </c>
      <c r="W2766" s="12">
        <f t="shared" si="1115"/>
        <v>0.84431541234400709</v>
      </c>
      <c r="X2766" t="s">
        <v>281</v>
      </c>
      <c r="Y2766" t="s">
        <v>101</v>
      </c>
      <c r="Z2766" t="s">
        <v>261</v>
      </c>
      <c r="AA2766" s="8" t="s">
        <v>17</v>
      </c>
      <c r="AB2766" s="8" t="s">
        <v>361</v>
      </c>
      <c r="AC2766" s="48" t="s">
        <v>587</v>
      </c>
      <c r="AE2766" t="s">
        <v>508</v>
      </c>
      <c r="AF2766">
        <v>7</v>
      </c>
      <c r="AG2766">
        <v>0</v>
      </c>
    </row>
    <row r="2767" spans="1:33" x14ac:dyDescent="0.25">
      <c r="A2767" s="6" t="e">
        <v>#N/A</v>
      </c>
      <c r="B2767" s="6" t="e">
        <v>#N/A</v>
      </c>
      <c r="C2767" s="6" t="e">
        <v>#N/A</v>
      </c>
      <c r="D2767" s="13" t="e">
        <f t="shared" si="1102"/>
        <v>#N/A</v>
      </c>
      <c r="E2767" s="14" t="e">
        <f t="shared" si="1103"/>
        <v>#N/A</v>
      </c>
      <c r="F2767" s="14" t="e">
        <f t="shared" si="1104"/>
        <v>#N/A</v>
      </c>
      <c r="G2767" s="63">
        <v>2.9416778964252988E-2</v>
      </c>
      <c r="H2767" s="7">
        <f t="shared" si="1100"/>
        <v>1.029416778964253</v>
      </c>
      <c r="I2767" s="7" t="e">
        <f t="shared" si="1101"/>
        <v>#N/A</v>
      </c>
      <c r="J2767" s="5" t="e">
        <f t="shared" si="1105"/>
        <v>#N/A</v>
      </c>
      <c r="K2767" s="5" t="e">
        <f t="shared" si="1106"/>
        <v>#N/A</v>
      </c>
      <c r="L2767">
        <v>1.77</v>
      </c>
      <c r="M2767">
        <v>3.7</v>
      </c>
      <c r="N2767">
        <v>5.15</v>
      </c>
      <c r="O2767" s="5">
        <f t="shared" si="1107"/>
        <v>1.8220676987667279</v>
      </c>
      <c r="P2767" s="5">
        <f t="shared" si="1108"/>
        <v>3.8088420821677365</v>
      </c>
      <c r="Q2767" s="5">
        <f t="shared" si="1109"/>
        <v>5.3014964116659034</v>
      </c>
      <c r="R2767" s="6">
        <f t="shared" si="1110"/>
        <v>0.5488270280389983</v>
      </c>
      <c r="S2767" s="6">
        <f t="shared" si="1111"/>
        <v>0.26254698368352075</v>
      </c>
      <c r="T2767" s="6">
        <f t="shared" si="1112"/>
        <v>0.18862598827748095</v>
      </c>
      <c r="U2767" s="12" t="e">
        <f t="shared" si="1113"/>
        <v>#N/A</v>
      </c>
      <c r="V2767" s="12" t="e">
        <f t="shared" si="1114"/>
        <v>#N/A</v>
      </c>
      <c r="W2767" s="12" t="e">
        <f t="shared" si="1115"/>
        <v>#N/A</v>
      </c>
      <c r="X2767" t="s">
        <v>578</v>
      </c>
      <c r="Y2767" t="s">
        <v>108</v>
      </c>
      <c r="Z2767" t="s">
        <v>262</v>
      </c>
      <c r="AA2767" s="8" t="e">
        <v>#N/A</v>
      </c>
      <c r="AB2767" s="8" t="e">
        <v>#N/A</v>
      </c>
      <c r="AC2767" s="48" t="s">
        <v>587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102"/>
        <v>1.3471469485792213</v>
      </c>
      <c r="E2768" s="14">
        <f t="shared" si="1103"/>
        <v>5.7805700791615635</v>
      </c>
      <c r="F2768" s="14">
        <f t="shared" si="1104"/>
        <v>12.410960758391417</v>
      </c>
      <c r="G2768" s="63">
        <v>3.1509203264928454E-2</v>
      </c>
      <c r="H2768" s="7">
        <f t="shared" si="1100"/>
        <v>1.0315092032649285</v>
      </c>
      <c r="I2768" s="7">
        <f t="shared" si="1101"/>
        <v>1.3059960534673249</v>
      </c>
      <c r="J2768" s="5">
        <f t="shared" si="1105"/>
        <v>5.6039927330409931</v>
      </c>
      <c r="K2768" s="5">
        <f t="shared" si="1106"/>
        <v>12.031846850331823</v>
      </c>
      <c r="L2768">
        <v>1.68</v>
      </c>
      <c r="M2768">
        <v>3.93</v>
      </c>
      <c r="N2768">
        <v>5.5</v>
      </c>
      <c r="O2768" s="5">
        <f t="shared" si="1107"/>
        <v>1.7329354614850798</v>
      </c>
      <c r="P2768" s="5">
        <f t="shared" si="1108"/>
        <v>4.0538311688311692</v>
      </c>
      <c r="Q2768" s="5">
        <f t="shared" si="1109"/>
        <v>5.6733006179571062</v>
      </c>
      <c r="R2768" s="6">
        <f t="shared" si="1110"/>
        <v>0.57705553508785978</v>
      </c>
      <c r="S2768" s="6">
        <f t="shared" si="1111"/>
        <v>0.24668022873984843</v>
      </c>
      <c r="T2768" s="6">
        <f t="shared" si="1112"/>
        <v>0.17626423617229173</v>
      </c>
      <c r="U2768" s="12">
        <f t="shared" si="1113"/>
        <v>1.286374484470854</v>
      </c>
      <c r="V2768" s="12">
        <f t="shared" si="1114"/>
        <v>0.70128570596261197</v>
      </c>
      <c r="W2768" s="12">
        <f t="shared" si="1115"/>
        <v>0.45712018016987288</v>
      </c>
      <c r="X2768" t="s">
        <v>107</v>
      </c>
      <c r="Y2768" t="s">
        <v>105</v>
      </c>
      <c r="Z2768" t="s">
        <v>262</v>
      </c>
      <c r="AA2768" s="8" t="s">
        <v>17</v>
      </c>
      <c r="AB2768" s="8" t="s">
        <v>361</v>
      </c>
      <c r="AC2768" s="48" t="s">
        <v>587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102"/>
        <v>1.3094961732002202</v>
      </c>
      <c r="E2769" s="14">
        <f t="shared" si="1103"/>
        <v>5.9507290735260785</v>
      </c>
      <c r="F2769" s="14">
        <f t="shared" si="1104"/>
        <v>15.42525955598652</v>
      </c>
      <c r="G2769" s="63">
        <v>2.7686452413113516E-2</v>
      </c>
      <c r="H2769" s="7">
        <f t="shared" si="1100"/>
        <v>1.0276864524131135</v>
      </c>
      <c r="I2769" s="7">
        <f t="shared" si="1101"/>
        <v>1.2742176080315046</v>
      </c>
      <c r="J2769" s="5">
        <f t="shared" si="1105"/>
        <v>5.7904130774062015</v>
      </c>
      <c r="K2769" s="5">
        <f t="shared" si="1106"/>
        <v>15.009694367154907</v>
      </c>
      <c r="L2769">
        <v>2.0499999999999998</v>
      </c>
      <c r="M2769">
        <v>3.48</v>
      </c>
      <c r="N2769">
        <v>3.96</v>
      </c>
      <c r="O2769" s="5">
        <f t="shared" si="1107"/>
        <v>2.1067572274468827</v>
      </c>
      <c r="P2769" s="5">
        <f t="shared" si="1108"/>
        <v>3.5763488543976352</v>
      </c>
      <c r="Q2769" s="5">
        <f t="shared" si="1109"/>
        <v>4.0696383515559296</v>
      </c>
      <c r="R2769" s="6">
        <f t="shared" si="1110"/>
        <v>0.47466313962139373</v>
      </c>
      <c r="S2769" s="6">
        <f t="shared" si="1111"/>
        <v>0.27961478052409688</v>
      </c>
      <c r="T2769" s="6">
        <f t="shared" si="1112"/>
        <v>0.24572207985450936</v>
      </c>
      <c r="U2769" s="12">
        <f t="shared" si="1113"/>
        <v>1.6088303811520663</v>
      </c>
      <c r="V2769" s="12">
        <f t="shared" si="1114"/>
        <v>0.60099339260936735</v>
      </c>
      <c r="W2769" s="12">
        <f t="shared" si="1115"/>
        <v>0.26382948933760464</v>
      </c>
      <c r="X2769" t="s">
        <v>52</v>
      </c>
      <c r="Y2769" t="s">
        <v>110</v>
      </c>
      <c r="Z2769" t="s">
        <v>262</v>
      </c>
      <c r="AA2769" s="8" t="s">
        <v>28</v>
      </c>
      <c r="AB2769" s="8" t="s">
        <v>361</v>
      </c>
      <c r="AC2769" s="48" t="s">
        <v>587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102"/>
        <v>5.0426205177547772</v>
      </c>
      <c r="E2770" s="14">
        <f t="shared" si="1103"/>
        <v>4.0776676611826117</v>
      </c>
      <c r="F2770" s="14">
        <f t="shared" si="1104"/>
        <v>2.0200463890759282</v>
      </c>
      <c r="G2770" s="63">
        <v>4.3513012076134228E-2</v>
      </c>
      <c r="H2770" s="7">
        <f t="shared" si="1100"/>
        <v>1.0435130120761342</v>
      </c>
      <c r="I2770" s="7">
        <f t="shared" si="1101"/>
        <v>4.8323503965917673</v>
      </c>
      <c r="J2770" s="5">
        <f t="shared" si="1105"/>
        <v>3.9076347050717053</v>
      </c>
      <c r="K2770" s="5">
        <f t="shared" si="1106"/>
        <v>1.9358133206762029</v>
      </c>
      <c r="L2770">
        <v>2.72</v>
      </c>
      <c r="M2770">
        <v>3.35</v>
      </c>
      <c r="N2770">
        <v>2.65</v>
      </c>
      <c r="O2770" s="5">
        <f t="shared" si="1107"/>
        <v>2.8383553928470855</v>
      </c>
      <c r="P2770" s="5">
        <f t="shared" si="1108"/>
        <v>3.4957685904550497</v>
      </c>
      <c r="Q2770" s="5">
        <f t="shared" si="1109"/>
        <v>2.7653094820017556</v>
      </c>
      <c r="R2770" s="6">
        <f t="shared" si="1110"/>
        <v>0.3523166980851275</v>
      </c>
      <c r="S2770" s="6">
        <f t="shared" si="1111"/>
        <v>0.28606012501240202</v>
      </c>
      <c r="T2770" s="6">
        <f t="shared" si="1112"/>
        <v>0.36162317690247053</v>
      </c>
      <c r="U2770" s="12">
        <f t="shared" si="1113"/>
        <v>0.56287309006366815</v>
      </c>
      <c r="V2770" s="12">
        <f t="shared" si="1114"/>
        <v>0.85729610182140281</v>
      </c>
      <c r="W2770" s="12">
        <f t="shared" si="1115"/>
        <v>1.3689336526903964</v>
      </c>
      <c r="X2770" t="s">
        <v>191</v>
      </c>
      <c r="Y2770" t="s">
        <v>194</v>
      </c>
      <c r="Z2770" t="s">
        <v>342</v>
      </c>
      <c r="AA2770" s="8" t="s">
        <v>16</v>
      </c>
      <c r="AB2770" s="8" t="s">
        <v>360</v>
      </c>
      <c r="AC2770" s="48" t="s">
        <v>587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102"/>
        <v>2.5618881250888621</v>
      </c>
      <c r="E2771" s="14">
        <f t="shared" si="1103"/>
        <v>4.1607740499194303</v>
      </c>
      <c r="F2771" s="14">
        <f t="shared" si="1104"/>
        <v>2.924523764458971</v>
      </c>
      <c r="G2771" s="63">
        <v>6.0408039977835504E-2</v>
      </c>
      <c r="H2771" s="7">
        <f t="shared" si="1100"/>
        <v>1.0604080399778355</v>
      </c>
      <c r="I2771" s="7">
        <f t="shared" si="1101"/>
        <v>2.4159455874574567</v>
      </c>
      <c r="J2771" s="5">
        <f t="shared" si="1105"/>
        <v>3.9237481168158612</v>
      </c>
      <c r="K2771" s="5">
        <f t="shared" si="1106"/>
        <v>2.7579230392482681</v>
      </c>
      <c r="L2771">
        <v>2.46</v>
      </c>
      <c r="M2771">
        <v>3.51</v>
      </c>
      <c r="N2771">
        <v>2.71</v>
      </c>
      <c r="O2771" s="5">
        <f t="shared" si="1107"/>
        <v>2.6086037783454752</v>
      </c>
      <c r="P2771" s="5">
        <f t="shared" si="1108"/>
        <v>3.7220322203222023</v>
      </c>
      <c r="Q2771" s="5">
        <f t="shared" si="1109"/>
        <v>2.8737057883399344</v>
      </c>
      <c r="R2771" s="6">
        <f t="shared" si="1110"/>
        <v>0.38334683415748821</v>
      </c>
      <c r="S2771" s="6">
        <f t="shared" si="1111"/>
        <v>0.268670430777043</v>
      </c>
      <c r="T2771" s="6">
        <f t="shared" si="1112"/>
        <v>0.34798273506546895</v>
      </c>
      <c r="U2771" s="12">
        <f t="shared" si="1113"/>
        <v>1.0182348529583012</v>
      </c>
      <c r="V2771" s="12">
        <f t="shared" si="1114"/>
        <v>0.89455283456074142</v>
      </c>
      <c r="W2771" s="12">
        <f t="shared" si="1115"/>
        <v>0.98262350378662833</v>
      </c>
      <c r="X2771" t="s">
        <v>193</v>
      </c>
      <c r="Y2771" t="s">
        <v>196</v>
      </c>
      <c r="Z2771" t="s">
        <v>342</v>
      </c>
      <c r="AA2771" s="8" t="s">
        <v>20</v>
      </c>
      <c r="AB2771" s="8" t="s">
        <v>367</v>
      </c>
      <c r="AC2771" s="48" t="s">
        <v>587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102"/>
        <v>2.0214229975454114</v>
      </c>
      <c r="E2772" s="14">
        <f t="shared" si="1103"/>
        <v>4.9310432685726262</v>
      </c>
      <c r="F2772" s="14">
        <f t="shared" si="1104"/>
        <v>3.5638118031774479</v>
      </c>
      <c r="G2772" s="63">
        <v>4.6412139344076619E-2</v>
      </c>
      <c r="H2772" s="7">
        <f t="shared" si="1100"/>
        <v>1.0464121393440766</v>
      </c>
      <c r="I2772" s="7">
        <f t="shared" si="1101"/>
        <v>1.9317656223029882</v>
      </c>
      <c r="J2772" s="5">
        <f t="shared" si="1105"/>
        <v>4.7123337766929536</v>
      </c>
      <c r="K2772" s="5">
        <f t="shared" si="1106"/>
        <v>3.4057439408256052</v>
      </c>
      <c r="L2772">
        <v>1.76</v>
      </c>
      <c r="M2772">
        <v>3.82</v>
      </c>
      <c r="N2772">
        <v>4.62</v>
      </c>
      <c r="O2772" s="5">
        <f t="shared" si="1107"/>
        <v>1.8416853652455749</v>
      </c>
      <c r="P2772" s="5">
        <f t="shared" si="1108"/>
        <v>3.9972943722943723</v>
      </c>
      <c r="Q2772" s="5">
        <f t="shared" si="1109"/>
        <v>4.8344240837696342</v>
      </c>
      <c r="R2772" s="6">
        <f t="shared" si="1110"/>
        <v>0.54298091241369972</v>
      </c>
      <c r="S2772" s="6">
        <f t="shared" si="1111"/>
        <v>0.25016921619060511</v>
      </c>
      <c r="T2772" s="6">
        <f t="shared" si="1112"/>
        <v>0.20684987139569511</v>
      </c>
      <c r="U2772" s="12">
        <f t="shared" si="1113"/>
        <v>0.91108361163492768</v>
      </c>
      <c r="V2772" s="12">
        <f t="shared" si="1114"/>
        <v>0.8106386731121622</v>
      </c>
      <c r="W2772" s="12">
        <f t="shared" si="1115"/>
        <v>1.356531812218402</v>
      </c>
      <c r="X2772" t="s">
        <v>118</v>
      </c>
      <c r="Y2772" t="s">
        <v>195</v>
      </c>
      <c r="Z2772" t="s">
        <v>342</v>
      </c>
      <c r="AA2772" s="8" t="s">
        <v>20</v>
      </c>
      <c r="AB2772" s="8" t="s">
        <v>367</v>
      </c>
      <c r="AC2772" s="48" t="s">
        <v>587</v>
      </c>
      <c r="AE2772" t="s">
        <v>509</v>
      </c>
      <c r="AF2772">
        <v>2</v>
      </c>
      <c r="AG2772">
        <v>0</v>
      </c>
    </row>
    <row r="2773" spans="1:33" x14ac:dyDescent="0.25">
      <c r="A2773" s="6" t="e">
        <v>#N/A</v>
      </c>
      <c r="B2773" s="6" t="e">
        <v>#N/A</v>
      </c>
      <c r="C2773" s="6" t="e">
        <v>#N/A</v>
      </c>
      <c r="D2773" s="13" t="e">
        <f t="shared" si="1102"/>
        <v>#N/A</v>
      </c>
      <c r="E2773" s="14" t="e">
        <f t="shared" si="1103"/>
        <v>#N/A</v>
      </c>
      <c r="F2773" s="14" t="e">
        <f t="shared" si="1104"/>
        <v>#N/A</v>
      </c>
      <c r="G2773" s="63">
        <v>2.7897032643868114E-2</v>
      </c>
      <c r="H2773" s="7">
        <f t="shared" si="1100"/>
        <v>1.0278970326438681</v>
      </c>
      <c r="I2773" s="7" t="e">
        <f t="shared" si="1101"/>
        <v>#N/A</v>
      </c>
      <c r="J2773" s="5" t="e">
        <f t="shared" si="1105"/>
        <v>#N/A</v>
      </c>
      <c r="K2773" s="5" t="e">
        <f t="shared" si="1106"/>
        <v>#N/A</v>
      </c>
      <c r="L2773">
        <v>3.16</v>
      </c>
      <c r="M2773">
        <v>3.52</v>
      </c>
      <c r="N2773">
        <v>2.34</v>
      </c>
      <c r="O2773" s="5">
        <f t="shared" si="1107"/>
        <v>3.2481546231546234</v>
      </c>
      <c r="P2773" s="5">
        <f t="shared" si="1108"/>
        <v>3.6181975549064158</v>
      </c>
      <c r="Q2773" s="5">
        <f t="shared" si="1109"/>
        <v>2.4052790563866511</v>
      </c>
      <c r="R2773" s="6">
        <f t="shared" si="1110"/>
        <v>0.30786711718446308</v>
      </c>
      <c r="S2773" s="6">
        <f t="shared" si="1111"/>
        <v>0.27638070747241572</v>
      </c>
      <c r="T2773" s="6">
        <f t="shared" si="1112"/>
        <v>0.4157521753431212</v>
      </c>
      <c r="U2773" s="12" t="e">
        <f t="shared" si="1113"/>
        <v>#N/A</v>
      </c>
      <c r="V2773" s="12" t="e">
        <f t="shared" si="1114"/>
        <v>#N/A</v>
      </c>
      <c r="W2773" s="12" t="e">
        <f t="shared" si="1115"/>
        <v>#N/A</v>
      </c>
      <c r="X2773" t="s">
        <v>577</v>
      </c>
      <c r="Y2773" t="s">
        <v>202</v>
      </c>
      <c r="Z2773" t="s">
        <v>269</v>
      </c>
      <c r="AA2773" s="8" t="e">
        <v>#N/A</v>
      </c>
      <c r="AB2773" s="8" t="e">
        <v>#N/A</v>
      </c>
      <c r="AC2773" s="48" t="s">
        <v>587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102"/>
        <v>2.4222470827200802</v>
      </c>
      <c r="E2774" s="14">
        <f t="shared" si="1103"/>
        <v>3.0687167339496928</v>
      </c>
      <c r="F2774" s="14">
        <f t="shared" si="1104"/>
        <v>4.0097863109609628</v>
      </c>
      <c r="G2774" s="63">
        <v>3.0363960791764955E-2</v>
      </c>
      <c r="H2774" s="7">
        <f t="shared" si="1100"/>
        <v>1.030363960791765</v>
      </c>
      <c r="I2774" s="7">
        <f t="shared" si="1101"/>
        <v>2.3508654950030929</v>
      </c>
      <c r="J2774" s="5">
        <f t="shared" si="1105"/>
        <v>2.978284228411475</v>
      </c>
      <c r="K2774" s="5">
        <f t="shared" si="1106"/>
        <v>3.8916212751460306</v>
      </c>
      <c r="L2774">
        <v>1.67</v>
      </c>
      <c r="M2774">
        <v>3.85</v>
      </c>
      <c r="N2774">
        <v>5.82</v>
      </c>
      <c r="O2774" s="5">
        <f t="shared" si="1107"/>
        <v>1.7207078145222474</v>
      </c>
      <c r="P2774" s="5">
        <f t="shared" si="1108"/>
        <v>3.9669012490482953</v>
      </c>
      <c r="Q2774" s="5">
        <f t="shared" si="1109"/>
        <v>5.9967182518080726</v>
      </c>
      <c r="R2774" s="6">
        <f t="shared" si="1110"/>
        <v>0.58115619140001917</v>
      </c>
      <c r="S2774" s="6">
        <f t="shared" si="1111"/>
        <v>0.25208593237351479</v>
      </c>
      <c r="T2774" s="6">
        <f t="shared" si="1112"/>
        <v>0.16675787622646598</v>
      </c>
      <c r="U2774" s="12">
        <f t="shared" si="1113"/>
        <v>0.71037666916703068</v>
      </c>
      <c r="V2774" s="12">
        <f t="shared" si="1114"/>
        <v>1.2926905912044102</v>
      </c>
      <c r="W2774" s="12">
        <f t="shared" si="1115"/>
        <v>1.4955206554064304</v>
      </c>
      <c r="X2774" t="s">
        <v>282</v>
      </c>
      <c r="Y2774" t="s">
        <v>243</v>
      </c>
      <c r="Z2774" t="s">
        <v>269</v>
      </c>
      <c r="AA2774" s="8" t="s">
        <v>19</v>
      </c>
      <c r="AB2774" s="8" t="s">
        <v>367</v>
      </c>
      <c r="AC2774" s="48" t="s">
        <v>587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102"/>
        <v>1.7044259301114106</v>
      </c>
      <c r="E2775" s="14">
        <f t="shared" si="1103"/>
        <v>4.5929011647091915</v>
      </c>
      <c r="F2775" s="14">
        <f t="shared" si="1104"/>
        <v>5.3759368380133319</v>
      </c>
      <c r="G2775" s="63">
        <v>7.9973737849752036E-2</v>
      </c>
      <c r="H2775" s="7">
        <f t="shared" si="1100"/>
        <v>1.079973737849752</v>
      </c>
      <c r="I2775" s="7">
        <f t="shared" si="1101"/>
        <v>1.5782105345496222</v>
      </c>
      <c r="J2775" s="5">
        <f t="shared" si="1105"/>
        <v>4.2527896778802639</v>
      </c>
      <c r="K2775" s="5">
        <f t="shared" si="1106"/>
        <v>4.9778403396335573</v>
      </c>
      <c r="L2775">
        <v>2.39</v>
      </c>
      <c r="M2775">
        <v>3.1</v>
      </c>
      <c r="N2775">
        <v>2.95</v>
      </c>
      <c r="O2775" s="5">
        <f t="shared" si="1107"/>
        <v>2.5811372334609075</v>
      </c>
      <c r="P2775" s="5">
        <f t="shared" si="1108"/>
        <v>3.3479185873342314</v>
      </c>
      <c r="Q2775" s="5">
        <f t="shared" si="1109"/>
        <v>3.1859225266567686</v>
      </c>
      <c r="R2775" s="6">
        <f t="shared" si="1110"/>
        <v>0.38742612637420831</v>
      </c>
      <c r="S2775" s="6">
        <f t="shared" si="1111"/>
        <v>0.29869304581753481</v>
      </c>
      <c r="T2775" s="6">
        <f t="shared" si="1112"/>
        <v>0.31388082780825693</v>
      </c>
      <c r="U2775" s="12">
        <f t="shared" si="1113"/>
        <v>1.5143733663405308</v>
      </c>
      <c r="V2775" s="12">
        <f t="shared" si="1114"/>
        <v>0.72893329668377727</v>
      </c>
      <c r="W2775" s="12">
        <f t="shared" si="1115"/>
        <v>0.59262648030554632</v>
      </c>
      <c r="X2775" t="s">
        <v>128</v>
      </c>
      <c r="Y2775" t="s">
        <v>215</v>
      </c>
      <c r="Z2775" t="s">
        <v>257</v>
      </c>
      <c r="AA2775" s="8" t="s">
        <v>17</v>
      </c>
      <c r="AB2775" s="8" t="s">
        <v>361</v>
      </c>
      <c r="AC2775" s="48" t="s">
        <v>588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102"/>
        <v>3.4047239672535428</v>
      </c>
      <c r="E2776" s="14">
        <f t="shared" si="1103"/>
        <v>3.5045518353757465</v>
      </c>
      <c r="F2776" s="14">
        <f t="shared" si="1104"/>
        <v>2.5888999218810174</v>
      </c>
      <c r="G2776" s="63">
        <v>8.1307506395164486E-2</v>
      </c>
      <c r="H2776" s="7">
        <f t="shared" si="1100"/>
        <v>1.0813075063951645</v>
      </c>
      <c r="I2776" s="7">
        <f t="shared" si="1101"/>
        <v>3.1487101930921808</v>
      </c>
      <c r="J2776" s="5">
        <f t="shared" si="1105"/>
        <v>3.2410316349871024</v>
      </c>
      <c r="K2776" s="5">
        <f t="shared" si="1106"/>
        <v>2.3942309718276404</v>
      </c>
      <c r="L2776">
        <v>2.87</v>
      </c>
      <c r="M2776">
        <v>3.18</v>
      </c>
      <c r="N2776">
        <v>2.39</v>
      </c>
      <c r="O2776" s="5">
        <f t="shared" si="1107"/>
        <v>3.1033525433541223</v>
      </c>
      <c r="P2776" s="5">
        <f t="shared" si="1108"/>
        <v>3.4385578703366231</v>
      </c>
      <c r="Q2776" s="5">
        <f t="shared" si="1109"/>
        <v>2.5843249402844433</v>
      </c>
      <c r="R2776" s="6">
        <f t="shared" si="1110"/>
        <v>0.32223216216330808</v>
      </c>
      <c r="S2776" s="6">
        <f t="shared" si="1111"/>
        <v>0.29081959289581577</v>
      </c>
      <c r="T2776" s="6">
        <f t="shared" si="1112"/>
        <v>0.38694824494087621</v>
      </c>
      <c r="U2776" s="12">
        <f t="shared" si="1113"/>
        <v>0.91148432977298743</v>
      </c>
      <c r="V2776" s="12">
        <f t="shared" si="1114"/>
        <v>0.9811690714992527</v>
      </c>
      <c r="W2776" s="12">
        <f t="shared" si="1115"/>
        <v>0.99823284725766848</v>
      </c>
      <c r="X2776" t="s">
        <v>218</v>
      </c>
      <c r="Y2776" t="s">
        <v>56</v>
      </c>
      <c r="Z2776" t="s">
        <v>257</v>
      </c>
      <c r="AA2776" s="8" t="s">
        <v>19</v>
      </c>
      <c r="AB2776" s="8" t="s">
        <v>367</v>
      </c>
      <c r="AC2776" s="48" t="s">
        <v>588</v>
      </c>
      <c r="AE2776" t="s">
        <v>508</v>
      </c>
      <c r="AF2776">
        <v>-7</v>
      </c>
      <c r="AG2776">
        <v>-4</v>
      </c>
    </row>
    <row r="2777" spans="1:33" x14ac:dyDescent="0.25">
      <c r="A2777" s="6" t="e">
        <v>#N/A</v>
      </c>
      <c r="B2777" s="6" t="e">
        <v>#N/A</v>
      </c>
      <c r="C2777" s="6" t="e">
        <v>#N/A</v>
      </c>
      <c r="D2777" s="13" t="e">
        <f t="shared" si="1102"/>
        <v>#N/A</v>
      </c>
      <c r="E2777" s="14" t="e">
        <f t="shared" si="1103"/>
        <v>#N/A</v>
      </c>
      <c r="F2777" s="14" t="e">
        <f t="shared" si="1104"/>
        <v>#N/A</v>
      </c>
      <c r="G2777" s="63">
        <v>8.2628618831555034E-2</v>
      </c>
      <c r="H2777" s="7">
        <f t="shared" si="1100"/>
        <v>1.082628618831555</v>
      </c>
      <c r="I2777" s="7" t="e">
        <f t="shared" si="1101"/>
        <v>#N/A</v>
      </c>
      <c r="J2777" s="5" t="e">
        <f t="shared" si="1105"/>
        <v>#N/A</v>
      </c>
      <c r="K2777" s="5" t="e">
        <f t="shared" si="1106"/>
        <v>#N/A</v>
      </c>
      <c r="L2777">
        <v>2.2200000000000002</v>
      </c>
      <c r="M2777">
        <v>3.1</v>
      </c>
      <c r="N2777">
        <v>3.23</v>
      </c>
      <c r="O2777" s="5">
        <f t="shared" si="1107"/>
        <v>2.4034355338060522</v>
      </c>
      <c r="P2777" s="5">
        <f t="shared" si="1108"/>
        <v>3.3561487183778209</v>
      </c>
      <c r="Q2777" s="5">
        <f t="shared" si="1109"/>
        <v>3.4968904388259228</v>
      </c>
      <c r="R2777" s="6">
        <f t="shared" si="1110"/>
        <v>0.41607107240210089</v>
      </c>
      <c r="S2777" s="6">
        <f t="shared" si="1111"/>
        <v>0.2979605744298916</v>
      </c>
      <c r="T2777" s="6">
        <f t="shared" si="1112"/>
        <v>0.28596835316800745</v>
      </c>
      <c r="U2777" s="12" t="e">
        <f t="shared" si="1113"/>
        <v>#N/A</v>
      </c>
      <c r="V2777" s="12" t="e">
        <f t="shared" si="1114"/>
        <v>#N/A</v>
      </c>
      <c r="W2777" s="12" t="e">
        <f t="shared" si="1115"/>
        <v>#N/A</v>
      </c>
      <c r="X2777" t="s">
        <v>569</v>
      </c>
      <c r="Y2777" t="s">
        <v>55</v>
      </c>
      <c r="Z2777" t="s">
        <v>257</v>
      </c>
      <c r="AA2777" s="8" t="e">
        <v>#N/A</v>
      </c>
      <c r="AB2777" s="8" t="e">
        <v>#N/A</v>
      </c>
      <c r="AC2777" s="48" t="s">
        <v>588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102"/>
        <v>1.690431864427997</v>
      </c>
      <c r="E2778" s="14">
        <f t="shared" si="1103"/>
        <v>4.1924673058375852</v>
      </c>
      <c r="F2778" s="14">
        <f t="shared" si="1104"/>
        <v>6.1175294588080069</v>
      </c>
      <c r="G2778" s="63">
        <v>4.2055246971210991E-2</v>
      </c>
      <c r="H2778" s="7">
        <f t="shared" si="1100"/>
        <v>1.042055246971211</v>
      </c>
      <c r="I2778" s="7">
        <f t="shared" si="1101"/>
        <v>1.6222094455561038</v>
      </c>
      <c r="J2778" s="5">
        <f t="shared" si="1105"/>
        <v>4.0232677854875876</v>
      </c>
      <c r="K2778" s="5">
        <f t="shared" si="1106"/>
        <v>5.8706383146084926</v>
      </c>
      <c r="L2778">
        <v>1.86</v>
      </c>
      <c r="M2778">
        <v>3.98</v>
      </c>
      <c r="N2778">
        <v>3.95</v>
      </c>
      <c r="O2778" s="5">
        <f t="shared" si="1107"/>
        <v>1.9382227593664525</v>
      </c>
      <c r="P2778" s="5">
        <f t="shared" si="1108"/>
        <v>4.1473798829454198</v>
      </c>
      <c r="Q2778" s="5">
        <f t="shared" si="1109"/>
        <v>4.116118225536284</v>
      </c>
      <c r="R2778" s="6">
        <f t="shared" si="1110"/>
        <v>0.51593656878060312</v>
      </c>
      <c r="S2778" s="6">
        <f t="shared" si="1111"/>
        <v>0.24111608490751801</v>
      </c>
      <c r="T2778" s="6">
        <f t="shared" si="1112"/>
        <v>0.24294734631187889</v>
      </c>
      <c r="U2778" s="12">
        <f t="shared" si="1113"/>
        <v>1.1465843729953009</v>
      </c>
      <c r="V2778" s="12">
        <f t="shared" si="1114"/>
        <v>0.98924561133025757</v>
      </c>
      <c r="W2778" s="12">
        <f t="shared" si="1115"/>
        <v>0.67283995169159416</v>
      </c>
      <c r="X2778" t="s">
        <v>154</v>
      </c>
      <c r="Y2778" t="s">
        <v>153</v>
      </c>
      <c r="Z2778" t="s">
        <v>265</v>
      </c>
      <c r="AA2778" s="8" t="s">
        <v>17</v>
      </c>
      <c r="AB2778" s="8" t="s">
        <v>361</v>
      </c>
      <c r="AC2778" s="48" t="s">
        <v>588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102"/>
        <v>4.1041082145682495</v>
      </c>
      <c r="E2779" s="14">
        <f t="shared" si="1103"/>
        <v>3.2343073293339795</v>
      </c>
      <c r="F2779" s="14">
        <f t="shared" si="1104"/>
        <v>2.4403395457370829</v>
      </c>
      <c r="G2779" s="63">
        <v>2.7053280802286528E-2</v>
      </c>
      <c r="H2779" s="7">
        <f t="shared" si="1100"/>
        <v>1.0270532808022865</v>
      </c>
      <c r="I2779" s="7">
        <f t="shared" si="1101"/>
        <v>3.9960032174400046</v>
      </c>
      <c r="J2779" s="5">
        <f t="shared" si="1105"/>
        <v>3.1491134781318144</v>
      </c>
      <c r="K2779" s="5">
        <f t="shared" si="1106"/>
        <v>2.3760593450719543</v>
      </c>
      <c r="L2779">
        <v>2.4500000000000002</v>
      </c>
      <c r="M2779">
        <v>3.34</v>
      </c>
      <c r="N2779">
        <v>3.13</v>
      </c>
      <c r="O2779" s="5">
        <f t="shared" si="1107"/>
        <v>2.5162805379656024</v>
      </c>
      <c r="P2779" s="5">
        <f t="shared" si="1108"/>
        <v>3.4303579578796368</v>
      </c>
      <c r="Q2779" s="5">
        <f t="shared" si="1109"/>
        <v>3.2146767689111568</v>
      </c>
      <c r="R2779" s="6">
        <f t="shared" si="1110"/>
        <v>0.39741196774843474</v>
      </c>
      <c r="S2779" s="6">
        <f t="shared" si="1111"/>
        <v>0.29151476676157645</v>
      </c>
      <c r="T2779" s="6">
        <f t="shared" si="1112"/>
        <v>0.31107326548998893</v>
      </c>
      <c r="U2779" s="12">
        <f t="shared" si="1113"/>
        <v>0.61311261945618889</v>
      </c>
      <c r="V2779" s="12">
        <f t="shared" si="1114"/>
        <v>1.0606159553136927</v>
      </c>
      <c r="W2779" s="12">
        <f t="shared" si="1115"/>
        <v>1.3173071651142678</v>
      </c>
      <c r="X2779" t="s">
        <v>93</v>
      </c>
      <c r="Y2779" t="s">
        <v>228</v>
      </c>
      <c r="Z2779" t="s">
        <v>267</v>
      </c>
      <c r="AA2779" s="8" t="s">
        <v>19</v>
      </c>
      <c r="AB2779" s="8" t="s">
        <v>367</v>
      </c>
      <c r="AC2779" s="48" t="s">
        <v>588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102"/>
        <v>1.8394185874457276</v>
      </c>
      <c r="E2780" s="14">
        <f t="shared" si="1103"/>
        <v>4.1757433292161785</v>
      </c>
      <c r="F2780" s="14">
        <f t="shared" si="1104"/>
        <v>4.8472717722140803</v>
      </c>
      <c r="G2780" s="63">
        <v>4.1332155855277275E-2</v>
      </c>
      <c r="H2780" s="7">
        <f t="shared" si="1100"/>
        <v>1.0413321558552773</v>
      </c>
      <c r="I2780" s="7">
        <f t="shared" si="1101"/>
        <v>1.7664090915688262</v>
      </c>
      <c r="J2780" s="5">
        <f t="shared" si="1105"/>
        <v>4.0100013292939325</v>
      </c>
      <c r="K2780" s="5">
        <f t="shared" si="1106"/>
        <v>4.6548757233304396</v>
      </c>
      <c r="L2780">
        <v>1.89</v>
      </c>
      <c r="M2780">
        <v>3.46</v>
      </c>
      <c r="N2780">
        <v>4.4800000000000004</v>
      </c>
      <c r="O2780" s="5">
        <f t="shared" si="1107"/>
        <v>1.968117774566474</v>
      </c>
      <c r="P2780" s="5">
        <f t="shared" si="1108"/>
        <v>3.6030092592592595</v>
      </c>
      <c r="Q2780" s="5">
        <f t="shared" si="1109"/>
        <v>4.665168058231643</v>
      </c>
      <c r="R2780" s="6">
        <f t="shared" si="1110"/>
        <v>0.50809967417741275</v>
      </c>
      <c r="S2780" s="6">
        <f t="shared" si="1111"/>
        <v>0.27754577577899131</v>
      </c>
      <c r="T2780" s="6">
        <f t="shared" si="1112"/>
        <v>0.21435455004359594</v>
      </c>
      <c r="U2780" s="12">
        <f t="shared" si="1113"/>
        <v>1.0699673190208772</v>
      </c>
      <c r="V2780" s="12">
        <f t="shared" si="1114"/>
        <v>0.86284260674028879</v>
      </c>
      <c r="W2780" s="12">
        <f t="shared" si="1115"/>
        <v>0.96243170951826829</v>
      </c>
      <c r="X2780" t="s">
        <v>227</v>
      </c>
      <c r="Y2780" t="s">
        <v>166</v>
      </c>
      <c r="Z2780" t="s">
        <v>267</v>
      </c>
      <c r="AA2780" s="8" t="s">
        <v>17</v>
      </c>
      <c r="AB2780" s="8" t="s">
        <v>361</v>
      </c>
      <c r="AC2780" s="48" t="s">
        <v>588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102"/>
        <v>3.219759356806791</v>
      </c>
      <c r="E2781" s="14">
        <f t="shared" si="1103"/>
        <v>4.6265102374530329</v>
      </c>
      <c r="F2781" s="14">
        <f t="shared" si="1104"/>
        <v>2.3138125499286488</v>
      </c>
      <c r="G2781" s="63">
        <v>3.9307263745985033E-2</v>
      </c>
      <c r="H2781" s="7">
        <f t="shared" si="1100"/>
        <v>1.039307263745985</v>
      </c>
      <c r="I2781" s="7">
        <f t="shared" si="1101"/>
        <v>3.0979860038712537</v>
      </c>
      <c r="J2781" s="5">
        <f t="shared" si="1105"/>
        <v>4.4515326687679044</v>
      </c>
      <c r="K2781" s="5">
        <f t="shared" si="1106"/>
        <v>2.226302683182404</v>
      </c>
      <c r="L2781">
        <v>1.83</v>
      </c>
      <c r="M2781">
        <v>3.52</v>
      </c>
      <c r="N2781">
        <v>4.79</v>
      </c>
      <c r="O2781" s="5">
        <f t="shared" si="1107"/>
        <v>1.9019322926551527</v>
      </c>
      <c r="P2781" s="5">
        <f t="shared" si="1108"/>
        <v>3.6583615683858675</v>
      </c>
      <c r="Q2781" s="5">
        <f t="shared" si="1109"/>
        <v>4.9782817933432684</v>
      </c>
      <c r="R2781" s="6">
        <f t="shared" si="1110"/>
        <v>0.52578107215581837</v>
      </c>
      <c r="S2781" s="6">
        <f t="shared" si="1111"/>
        <v>0.27334640967191698</v>
      </c>
      <c r="T2781" s="6">
        <f t="shared" si="1112"/>
        <v>0.20087251817226467</v>
      </c>
      <c r="U2781" s="12">
        <f t="shared" si="1113"/>
        <v>0.59070634848357162</v>
      </c>
      <c r="V2781" s="12">
        <f t="shared" si="1114"/>
        <v>0.79073888970790496</v>
      </c>
      <c r="W2781" s="12">
        <f t="shared" si="1115"/>
        <v>2.1515493091680153</v>
      </c>
      <c r="X2781" t="s">
        <v>99</v>
      </c>
      <c r="Y2781" t="s">
        <v>171</v>
      </c>
      <c r="Z2781" t="s">
        <v>260</v>
      </c>
      <c r="AA2781" s="8" t="s">
        <v>20</v>
      </c>
      <c r="AB2781" s="8" t="s">
        <v>367</v>
      </c>
      <c r="AC2781" s="48" t="s">
        <v>588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102"/>
        <v>3.3079468495078004</v>
      </c>
      <c r="E2782" s="14">
        <f t="shared" si="1103"/>
        <v>2.8241423838830091</v>
      </c>
      <c r="F2782" s="14">
        <f t="shared" si="1104"/>
        <v>3.0857108902458608</v>
      </c>
      <c r="G2782" s="63">
        <v>5.3531347000235874E-2</v>
      </c>
      <c r="H2782" s="7">
        <f t="shared" si="1100"/>
        <v>1.0535313470002359</v>
      </c>
      <c r="I2782" s="7">
        <f t="shared" si="1101"/>
        <v>3.1398656138012946</v>
      </c>
      <c r="J2782" s="5">
        <f t="shared" si="1105"/>
        <v>2.680643904829513</v>
      </c>
      <c r="K2782" s="5">
        <f t="shared" si="1106"/>
        <v>2.9289217630134452</v>
      </c>
      <c r="L2782">
        <v>2.39</v>
      </c>
      <c r="M2782">
        <v>2.94</v>
      </c>
      <c r="N2782">
        <v>3.39</v>
      </c>
      <c r="O2782" s="5">
        <f t="shared" si="1107"/>
        <v>2.5179399193305638</v>
      </c>
      <c r="P2782" s="5">
        <f t="shared" si="1108"/>
        <v>3.0973821601806932</v>
      </c>
      <c r="Q2782" s="5">
        <f t="shared" si="1109"/>
        <v>3.5714712663307999</v>
      </c>
      <c r="R2782" s="6">
        <f t="shared" si="1110"/>
        <v>0.39715006395619901</v>
      </c>
      <c r="S2782" s="6">
        <f t="shared" si="1111"/>
        <v>0.322853283284121</v>
      </c>
      <c r="T2782" s="6">
        <f t="shared" si="1112"/>
        <v>0.27999665275968011</v>
      </c>
      <c r="U2782" s="12">
        <f t="shared" si="1113"/>
        <v>0.76117907387333505</v>
      </c>
      <c r="V2782" s="12">
        <f t="shared" si="1114"/>
        <v>1.0967514165918213</v>
      </c>
      <c r="W2782" s="12">
        <f t="shared" si="1115"/>
        <v>1.1574225173267076</v>
      </c>
      <c r="X2782" t="s">
        <v>102</v>
      </c>
      <c r="Y2782" t="s">
        <v>47</v>
      </c>
      <c r="Z2782" t="s">
        <v>261</v>
      </c>
      <c r="AA2782" s="8" t="s">
        <v>19</v>
      </c>
      <c r="AB2782" s="8" t="s">
        <v>367</v>
      </c>
      <c r="AC2782" s="48" t="s">
        <v>588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102"/>
        <v>1.6251031267249541</v>
      </c>
      <c r="E2783" s="14">
        <f t="shared" si="1103"/>
        <v>3.9148543686204058</v>
      </c>
      <c r="F2783" s="14">
        <f t="shared" si="1104"/>
        <v>7.9322778039264508</v>
      </c>
      <c r="G2783" s="63">
        <v>5.7962836361562742E-2</v>
      </c>
      <c r="H2783" s="7">
        <f t="shared" si="1100"/>
        <v>1.0579628363615627</v>
      </c>
      <c r="I2783" s="7">
        <f t="shared" si="1101"/>
        <v>1.5360682538848358</v>
      </c>
      <c r="J2783" s="5">
        <f t="shared" si="1105"/>
        <v>3.7003704043933823</v>
      </c>
      <c r="K2783" s="5">
        <f t="shared" si="1106"/>
        <v>7.4976904020620676</v>
      </c>
      <c r="L2783">
        <v>2.0299999999999998</v>
      </c>
      <c r="M2783">
        <v>3.23</v>
      </c>
      <c r="N2783">
        <v>3.91</v>
      </c>
      <c r="O2783" s="5">
        <f t="shared" si="1107"/>
        <v>2.1476645578139721</v>
      </c>
      <c r="P2783" s="5">
        <f t="shared" si="1108"/>
        <v>3.4172199614478478</v>
      </c>
      <c r="Q2783" s="5">
        <f t="shared" si="1109"/>
        <v>4.1366346901737101</v>
      </c>
      <c r="R2783" s="6">
        <f t="shared" si="1110"/>
        <v>0.46562206204951428</v>
      </c>
      <c r="S2783" s="6">
        <f t="shared" si="1111"/>
        <v>0.2926355374490755</v>
      </c>
      <c r="T2783" s="6">
        <f t="shared" si="1112"/>
        <v>0.24174240050141022</v>
      </c>
      <c r="U2783" s="12">
        <f t="shared" si="1113"/>
        <v>1.3215558585147322</v>
      </c>
      <c r="V2783" s="12">
        <f t="shared" si="1114"/>
        <v>0.8728855890115973</v>
      </c>
      <c r="W2783" s="12">
        <f t="shared" si="1115"/>
        <v>0.52149392550599905</v>
      </c>
      <c r="X2783" t="s">
        <v>178</v>
      </c>
      <c r="Y2783" t="s">
        <v>175</v>
      </c>
      <c r="Z2783" t="s">
        <v>261</v>
      </c>
      <c r="AA2783" s="8" t="s">
        <v>17</v>
      </c>
      <c r="AB2783" s="8" t="s">
        <v>361</v>
      </c>
      <c r="AC2783" s="48" t="s">
        <v>588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102"/>
        <v>2.1673098858641624</v>
      </c>
      <c r="E2784" s="14">
        <f t="shared" si="1103"/>
        <v>2.855641448559175</v>
      </c>
      <c r="F2784" s="14">
        <f t="shared" si="1104"/>
        <v>5.4540945340501414</v>
      </c>
      <c r="G2784" s="63">
        <v>3.6175675306585164E-2</v>
      </c>
      <c r="H2784" s="7">
        <f t="shared" si="1100"/>
        <v>1.0361756753065852</v>
      </c>
      <c r="I2784" s="7">
        <f t="shared" si="1101"/>
        <v>2.0916432777896428</v>
      </c>
      <c r="J2784" s="5">
        <f t="shared" si="1105"/>
        <v>2.7559433372282589</v>
      </c>
      <c r="K2784" s="5">
        <f t="shared" si="1106"/>
        <v>5.2636774477806343</v>
      </c>
      <c r="L2784">
        <v>1.9</v>
      </c>
      <c r="M2784">
        <v>3.76</v>
      </c>
      <c r="N2784">
        <v>4.0999999999999996</v>
      </c>
      <c r="O2784" s="5">
        <f t="shared" si="1107"/>
        <v>1.9687337830825118</v>
      </c>
      <c r="P2784" s="5">
        <f t="shared" si="1108"/>
        <v>3.8960205391527598</v>
      </c>
      <c r="Q2784" s="5">
        <f t="shared" si="1109"/>
        <v>4.2483202687569985</v>
      </c>
      <c r="R2784" s="6">
        <f t="shared" si="1110"/>
        <v>0.50794069192751234</v>
      </c>
      <c r="S2784" s="6">
        <f t="shared" si="1111"/>
        <v>0.25667215815486</v>
      </c>
      <c r="T2784" s="6">
        <f t="shared" si="1112"/>
        <v>0.23538714991762769</v>
      </c>
      <c r="U2784" s="12">
        <f t="shared" si="1113"/>
        <v>0.908376691272059</v>
      </c>
      <c r="V2784" s="12">
        <f t="shared" si="1114"/>
        <v>1.3643241314901464</v>
      </c>
      <c r="W2784" s="12">
        <f t="shared" si="1115"/>
        <v>0.77892310854433433</v>
      </c>
      <c r="X2784" t="s">
        <v>180</v>
      </c>
      <c r="Y2784" t="s">
        <v>179</v>
      </c>
      <c r="Z2784" t="s">
        <v>262</v>
      </c>
      <c r="AA2784" s="8" t="s">
        <v>19</v>
      </c>
      <c r="AB2784" s="8" t="s">
        <v>367</v>
      </c>
      <c r="AC2784" s="48" t="s">
        <v>588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102"/>
        <v>3.2915564262830679</v>
      </c>
      <c r="E2785" s="14">
        <f t="shared" si="1103"/>
        <v>4.7231946492865751</v>
      </c>
      <c r="F2785" s="14">
        <f t="shared" si="1104"/>
        <v>2.2628121667077354</v>
      </c>
      <c r="G2785" s="63">
        <v>3.2931606890428178E-2</v>
      </c>
      <c r="H2785" s="7">
        <f t="shared" si="1100"/>
        <v>1.0329316068904282</v>
      </c>
      <c r="I2785" s="7">
        <f t="shared" si="1101"/>
        <v>3.1866160395576233</v>
      </c>
      <c r="J2785" s="5">
        <f t="shared" si="1105"/>
        <v>4.5726112143140218</v>
      </c>
      <c r="K2785" s="5">
        <f t="shared" si="1106"/>
        <v>2.1906698871571768</v>
      </c>
      <c r="L2785">
        <v>2.93</v>
      </c>
      <c r="M2785">
        <v>3.57</v>
      </c>
      <c r="N2785">
        <v>2.4300000000000002</v>
      </c>
      <c r="O2785" s="5">
        <f t="shared" si="1107"/>
        <v>3.0264896081889545</v>
      </c>
      <c r="P2785" s="5">
        <f t="shared" si="1108"/>
        <v>3.6875658365988286</v>
      </c>
      <c r="Q2785" s="5">
        <f t="shared" si="1109"/>
        <v>2.5100238047437404</v>
      </c>
      <c r="R2785" s="6">
        <f t="shared" si="1110"/>
        <v>0.33041580492932804</v>
      </c>
      <c r="S2785" s="6">
        <f t="shared" si="1111"/>
        <v>0.27118159900362215</v>
      </c>
      <c r="T2785" s="6">
        <f t="shared" si="1112"/>
        <v>0.39840259606704986</v>
      </c>
      <c r="U2785" s="12">
        <f t="shared" si="1113"/>
        <v>0.91947067473078825</v>
      </c>
      <c r="V2785" s="12">
        <f t="shared" si="1114"/>
        <v>0.78073552127601287</v>
      </c>
      <c r="W2785" s="12">
        <f t="shared" si="1115"/>
        <v>1.1092497387424269</v>
      </c>
      <c r="X2785" t="s">
        <v>51</v>
      </c>
      <c r="Y2785" t="s">
        <v>236</v>
      </c>
      <c r="Z2785" t="s">
        <v>262</v>
      </c>
      <c r="AA2785" s="8" t="s">
        <v>20</v>
      </c>
      <c r="AB2785" s="8" t="s">
        <v>367</v>
      </c>
      <c r="AC2785" s="48" t="s">
        <v>588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102"/>
        <v>1.2484720356784953</v>
      </c>
      <c r="E2786" s="14">
        <f t="shared" si="1103"/>
        <v>8.0649107663229103</v>
      </c>
      <c r="F2786" s="14">
        <f t="shared" si="1104"/>
        <v>18.912994775649356</v>
      </c>
      <c r="G2786" s="63">
        <v>3.9376893606738239E-2</v>
      </c>
      <c r="H2786" s="7">
        <f t="shared" si="1100"/>
        <v>1.0393768936067382</v>
      </c>
      <c r="I2786" s="7">
        <f t="shared" si="1101"/>
        <v>1.2011735524985327</v>
      </c>
      <c r="J2786" s="5">
        <f t="shared" si="1105"/>
        <v>7.7593708460622892</v>
      </c>
      <c r="K2786" s="5">
        <f t="shared" si="1106"/>
        <v>18.196474149063903</v>
      </c>
      <c r="L2786">
        <v>1.19</v>
      </c>
      <c r="M2786">
        <v>7.36</v>
      </c>
      <c r="N2786">
        <v>15.83</v>
      </c>
      <c r="O2786" s="5">
        <f t="shared" si="1107"/>
        <v>1.2368585033920185</v>
      </c>
      <c r="P2786" s="5">
        <f t="shared" si="1108"/>
        <v>7.649813936945594</v>
      </c>
      <c r="Q2786" s="5">
        <f t="shared" si="1109"/>
        <v>16.453336225794665</v>
      </c>
      <c r="R2786" s="6">
        <f t="shared" si="1110"/>
        <v>0.80849991915611474</v>
      </c>
      <c r="S2786" s="6">
        <f t="shared" si="1111"/>
        <v>0.13072213366790442</v>
      </c>
      <c r="T2786" s="6">
        <f t="shared" si="1112"/>
        <v>6.0777947175980833E-2</v>
      </c>
      <c r="U2786" s="12">
        <f t="shared" si="1113"/>
        <v>0.99069780343124358</v>
      </c>
      <c r="V2786" s="12">
        <f t="shared" si="1114"/>
        <v>0.9485305118178543</v>
      </c>
      <c r="W2786" s="12">
        <f t="shared" si="1115"/>
        <v>0.86994875327615906</v>
      </c>
      <c r="X2786" t="s">
        <v>106</v>
      </c>
      <c r="Y2786" t="s">
        <v>184</v>
      </c>
      <c r="Z2786" t="s">
        <v>262</v>
      </c>
      <c r="AA2786" s="8" t="s">
        <v>36</v>
      </c>
      <c r="AB2786" s="8" t="s">
        <v>361</v>
      </c>
      <c r="AC2786" s="48" t="s">
        <v>588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102"/>
        <v>1.6332253359333317</v>
      </c>
      <c r="E2787" s="14">
        <f t="shared" si="1103"/>
        <v>4.5486691771176559</v>
      </c>
      <c r="F2787" s="14">
        <f t="shared" si="1104"/>
        <v>6.2164867250509577</v>
      </c>
      <c r="G2787" s="63">
        <v>3.5710652486747874E-2</v>
      </c>
      <c r="H2787" s="7">
        <f t="shared" si="1100"/>
        <v>1.0357106524867479</v>
      </c>
      <c r="I2787" s="7">
        <f t="shared" si="1101"/>
        <v>1.5769127526225084</v>
      </c>
      <c r="J2787" s="5">
        <f t="shared" si="1105"/>
        <v>4.3918339221444445</v>
      </c>
      <c r="K2787" s="5">
        <f t="shared" si="1106"/>
        <v>6.0021461690339226</v>
      </c>
      <c r="L2787">
        <v>1.85</v>
      </c>
      <c r="M2787">
        <v>3.74</v>
      </c>
      <c r="N2787">
        <v>4.3899999999999997</v>
      </c>
      <c r="O2787" s="5">
        <f t="shared" si="1107"/>
        <v>1.9160647071004837</v>
      </c>
      <c r="P2787" s="5">
        <f t="shared" si="1108"/>
        <v>3.8735578403004371</v>
      </c>
      <c r="Q2787" s="5">
        <f t="shared" si="1109"/>
        <v>4.5467697644168226</v>
      </c>
      <c r="R2787" s="6">
        <f t="shared" si="1110"/>
        <v>0.52190304236294105</v>
      </c>
      <c r="S2787" s="6">
        <f t="shared" si="1111"/>
        <v>0.2581605958212409</v>
      </c>
      <c r="T2787" s="6">
        <f t="shared" si="1112"/>
        <v>0.21993636181581802</v>
      </c>
      <c r="U2787" s="12">
        <f t="shared" si="1113"/>
        <v>1.1731784126441553</v>
      </c>
      <c r="V2787" s="12">
        <f t="shared" si="1114"/>
        <v>0.85158047100602408</v>
      </c>
      <c r="W2787" s="12">
        <f t="shared" si="1115"/>
        <v>0.73140504685619701</v>
      </c>
      <c r="X2787" t="s">
        <v>182</v>
      </c>
      <c r="Y2787" t="s">
        <v>109</v>
      </c>
      <c r="Z2787" t="s">
        <v>262</v>
      </c>
      <c r="AA2787" s="8" t="s">
        <v>17</v>
      </c>
      <c r="AB2787" s="8" t="s">
        <v>361</v>
      </c>
      <c r="AC2787" s="48" t="s">
        <v>588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102"/>
        <v>1.9590437351871377</v>
      </c>
      <c r="E2788" s="14">
        <f t="shared" si="1103"/>
        <v>4.5867204233483978</v>
      </c>
      <c r="F2788" s="14">
        <f t="shared" si="1104"/>
        <v>3.9239927837602493</v>
      </c>
      <c r="G2788" s="63">
        <v>3.5982314422311257E-2</v>
      </c>
      <c r="H2788" s="7">
        <f t="shared" si="1100"/>
        <v>1.0359823144223113</v>
      </c>
      <c r="I2788" s="7">
        <f t="shared" si="1101"/>
        <v>1.8910011376782505</v>
      </c>
      <c r="J2788" s="5">
        <f t="shared" si="1105"/>
        <v>4.4274118964145286</v>
      </c>
      <c r="K2788" s="5">
        <f t="shared" si="1106"/>
        <v>3.7877024821107708</v>
      </c>
      <c r="L2788">
        <v>1.6</v>
      </c>
      <c r="M2788">
        <v>4.37</v>
      </c>
      <c r="N2788">
        <v>5.49</v>
      </c>
      <c r="O2788" s="5">
        <f t="shared" si="1107"/>
        <v>1.657571703075698</v>
      </c>
      <c r="P2788" s="5">
        <f t="shared" si="1108"/>
        <v>4.5272427140255003</v>
      </c>
      <c r="Q2788" s="5">
        <f t="shared" si="1109"/>
        <v>5.6875429061784892</v>
      </c>
      <c r="R2788" s="6">
        <f t="shared" si="1110"/>
        <v>0.60329215209481168</v>
      </c>
      <c r="S2788" s="6">
        <f t="shared" si="1111"/>
        <v>0.22088499847864956</v>
      </c>
      <c r="T2788" s="6">
        <f t="shared" si="1112"/>
        <v>0.17582284942653889</v>
      </c>
      <c r="U2788" s="12">
        <f t="shared" si="1113"/>
        <v>0.84611265859123796</v>
      </c>
      <c r="V2788" s="12">
        <f t="shared" si="1114"/>
        <v>0.98703262814534543</v>
      </c>
      <c r="W2788" s="12">
        <f t="shared" si="1115"/>
        <v>1.4494274631994304</v>
      </c>
      <c r="X2788" t="s">
        <v>209</v>
      </c>
      <c r="Y2788" t="s">
        <v>200</v>
      </c>
      <c r="Z2788" t="s">
        <v>269</v>
      </c>
      <c r="AA2788" s="8" t="s">
        <v>17</v>
      </c>
      <c r="AB2788" s="8" t="s">
        <v>361</v>
      </c>
      <c r="AC2788" s="48" t="s">
        <v>588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5">
        <v>0.376324364793094</v>
      </c>
      <c r="B2789" s="35">
        <v>0.25796980003257958</v>
      </c>
      <c r="C2789" s="35">
        <v>0.33857705260387094</v>
      </c>
      <c r="D2789" s="31">
        <f t="shared" si="1102"/>
        <v>2.657282104361772</v>
      </c>
      <c r="E2789" s="32">
        <f t="shared" si="1103"/>
        <v>3.8764227435680758</v>
      </c>
      <c r="F2789" s="32">
        <f t="shared" si="1104"/>
        <v>2.9535374364841611</v>
      </c>
      <c r="G2789" s="64">
        <v>8.0910012339069137E-2</v>
      </c>
      <c r="H2789" s="34">
        <f t="shared" si="1100"/>
        <v>1.0809100123390691</v>
      </c>
      <c r="I2789" s="34">
        <f t="shared" si="1101"/>
        <v>2.4583749563124715</v>
      </c>
      <c r="J2789" s="34">
        <f t="shared" si="1105"/>
        <v>3.586258522279361</v>
      </c>
      <c r="K2789" s="34">
        <f t="shared" si="1106"/>
        <v>2.7324545084865677</v>
      </c>
      <c r="L2789" s="17">
        <v>2.41</v>
      </c>
      <c r="M2789" s="17">
        <v>3.08</v>
      </c>
      <c r="N2789" s="17">
        <v>2.93</v>
      </c>
      <c r="O2789" s="34">
        <f t="shared" si="1107"/>
        <v>2.6049931297371569</v>
      </c>
      <c r="P2789" s="34">
        <f t="shared" si="1108"/>
        <v>3.329202838004333</v>
      </c>
      <c r="Q2789" s="34">
        <f t="shared" si="1109"/>
        <v>3.1670663361534728</v>
      </c>
      <c r="R2789" s="35">
        <f t="shared" si="1110"/>
        <v>0.38387817172512073</v>
      </c>
      <c r="S2789" s="35">
        <f t="shared" si="1111"/>
        <v>0.30037220579790291</v>
      </c>
      <c r="T2789" s="35">
        <f t="shared" si="1112"/>
        <v>0.31574962247697647</v>
      </c>
      <c r="U2789" s="17">
        <f t="shared" si="1113"/>
        <v>0.98032238483870937</v>
      </c>
      <c r="V2789" s="17">
        <f t="shared" si="1114"/>
        <v>0.85883379038787411</v>
      </c>
      <c r="W2789" s="17">
        <f t="shared" si="1115"/>
        <v>1.0722959854957832</v>
      </c>
      <c r="X2789" s="17" t="s">
        <v>124</v>
      </c>
      <c r="Y2789" s="17" t="s">
        <v>216</v>
      </c>
      <c r="Z2789" s="17" t="s">
        <v>257</v>
      </c>
      <c r="AA2789" s="36" t="s">
        <v>19</v>
      </c>
      <c r="AB2789" s="36" t="s">
        <v>367</v>
      </c>
      <c r="AC2789" s="49" t="s">
        <v>589</v>
      </c>
      <c r="AD2789" s="36"/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116">(100%/A2790)</f>
        <v>6.5458626857176716</v>
      </c>
      <c r="E2790" s="14">
        <f t="shared" ref="E2790:E2853" si="1117">(100%/B2790)</f>
        <v>3.0908952148626021</v>
      </c>
      <c r="F2790" s="14">
        <f t="shared" ref="F2790:F2853" si="1118">(100%/C2790)</f>
        <v>2.1068075593968616</v>
      </c>
      <c r="G2790" s="63">
        <v>3.4982892546420397E-2</v>
      </c>
      <c r="H2790" s="7">
        <f t="shared" si="1100"/>
        <v>1.0349828925464204</v>
      </c>
      <c r="I2790" s="7">
        <f t="shared" ref="I2790:I2853" si="1119">D2790/H2790</f>
        <v>6.3246095494511572</v>
      </c>
      <c r="J2790" s="5">
        <f t="shared" ref="J2790:J2853" si="1120">E2790/H2790</f>
        <v>2.9864215506576319</v>
      </c>
      <c r="K2790" s="5">
        <f t="shared" ref="K2790:K2853" si="1121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122">(L2790*H2790)</f>
        <v>4.0467831098565039</v>
      </c>
      <c r="P2790" s="5">
        <f t="shared" ref="P2790:P2853" si="1123">(M2790*H2790)</f>
        <v>3.2291466247448319</v>
      </c>
      <c r="Q2790" s="5">
        <f t="shared" ref="Q2790:Q2853" si="1124">(N2790*H2790)</f>
        <v>2.2562627057511966</v>
      </c>
      <c r="R2790" s="6">
        <f t="shared" ref="R2790:R2853" si="1125">(1/O2790)</f>
        <v>0.24710985809058081</v>
      </c>
      <c r="S2790" s="6">
        <f t="shared" ref="S2790:S2853" si="1126">(1/P2790)</f>
        <v>0.30967934138915737</v>
      </c>
      <c r="T2790" s="6">
        <f t="shared" ref="T2790:T2853" si="1127">(1/Q2790)</f>
        <v>0.4432108005202619</v>
      </c>
      <c r="U2790" s="12">
        <f t="shared" ref="U2790:U2853" si="1128">(L2790/I2790)</f>
        <v>0.61821998171243719</v>
      </c>
      <c r="V2790" s="12">
        <f t="shared" ref="V2790:V2853" si="1129">(M2790/J2790)</f>
        <v>1.0447285981153442</v>
      </c>
      <c r="W2790" s="12">
        <f t="shared" ref="W2790:W2853" si="1130">(N2790/K2790)</f>
        <v>1.0709391542135538</v>
      </c>
      <c r="X2790" t="s">
        <v>218</v>
      </c>
      <c r="Y2790" t="s">
        <v>128</v>
      </c>
      <c r="Z2790" t="s">
        <v>257</v>
      </c>
      <c r="AA2790" s="8" t="s">
        <v>18</v>
      </c>
      <c r="AB2790" s="8" t="s">
        <v>360</v>
      </c>
      <c r="AC2790" s="48" t="s">
        <v>591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116"/>
        <v>1.6411314718821666</v>
      </c>
      <c r="E2791" s="14">
        <f t="shared" si="1117"/>
        <v>4.3101417811949547</v>
      </c>
      <c r="F2791" s="14">
        <f t="shared" si="1118"/>
        <v>6.5407825898347483</v>
      </c>
      <c r="G2791" s="63">
        <v>2.9368840717863609E-2</v>
      </c>
      <c r="H2791" s="7">
        <f t="shared" si="1100"/>
        <v>1.0293688407178636</v>
      </c>
      <c r="I2791" s="7">
        <f t="shared" si="1119"/>
        <v>1.5943084800756846</v>
      </c>
      <c r="J2791" s="5">
        <f t="shared" si="1120"/>
        <v>4.1871694680296887</v>
      </c>
      <c r="K2791" s="5">
        <f t="shared" si="1121"/>
        <v>6.3541680407513814</v>
      </c>
      <c r="L2791">
        <v>1.93</v>
      </c>
      <c r="M2791">
        <v>3.7</v>
      </c>
      <c r="N2791">
        <v>4.1500000000000004</v>
      </c>
      <c r="O2791" s="5">
        <f t="shared" si="1122"/>
        <v>1.9866818625854767</v>
      </c>
      <c r="P2791" s="5">
        <f t="shared" si="1123"/>
        <v>3.8086647106560956</v>
      </c>
      <c r="Q2791" s="5">
        <f t="shared" si="1124"/>
        <v>4.2718806889791345</v>
      </c>
      <c r="R2791" s="6">
        <f t="shared" si="1125"/>
        <v>0.50335185458359977</v>
      </c>
      <c r="S2791" s="6">
        <f t="shared" si="1126"/>
        <v>0.26255921063414794</v>
      </c>
      <c r="T2791" s="6">
        <f t="shared" si="1127"/>
        <v>0.23408893478225237</v>
      </c>
      <c r="U2791" s="12">
        <f t="shared" si="1128"/>
        <v>1.2105561904233111</v>
      </c>
      <c r="V2791" s="12">
        <f t="shared" si="1129"/>
        <v>0.88365183884975862</v>
      </c>
      <c r="W2791" s="12">
        <f t="shared" si="1130"/>
        <v>0.65311461286271899</v>
      </c>
      <c r="X2791" t="s">
        <v>153</v>
      </c>
      <c r="Y2791" t="s">
        <v>223</v>
      </c>
      <c r="Z2791" t="s">
        <v>265</v>
      </c>
      <c r="AA2791" s="8" t="s">
        <v>17</v>
      </c>
      <c r="AB2791" s="8" t="s">
        <v>361</v>
      </c>
      <c r="AC2791" s="48" t="s">
        <v>591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116"/>
        <v>2.7493810214062275</v>
      </c>
      <c r="E2792" s="14">
        <f t="shared" si="1117"/>
        <v>3.0479248379890915</v>
      </c>
      <c r="F2792" s="14">
        <f t="shared" si="1118"/>
        <v>3.4324363466867767</v>
      </c>
      <c r="G2792" s="63">
        <v>2.7303165844024146E-2</v>
      </c>
      <c r="H2792" s="7">
        <f t="shared" si="1100"/>
        <v>1.0273031658440241</v>
      </c>
      <c r="I2792" s="7">
        <f t="shared" si="1119"/>
        <v>2.6763093046124879</v>
      </c>
      <c r="J2792" s="5">
        <f t="shared" si="1120"/>
        <v>2.9669185682737975</v>
      </c>
      <c r="K2792" s="5">
        <f t="shared" si="1121"/>
        <v>3.3412107163776859</v>
      </c>
      <c r="L2792">
        <v>3.64</v>
      </c>
      <c r="M2792">
        <v>3.11</v>
      </c>
      <c r="N2792">
        <v>2.3199999999999998</v>
      </c>
      <c r="O2792" s="5">
        <f t="shared" si="1122"/>
        <v>3.7393835236722479</v>
      </c>
      <c r="P2792" s="5">
        <f t="shared" si="1123"/>
        <v>3.194912845774915</v>
      </c>
      <c r="Q2792" s="5">
        <f t="shared" si="1124"/>
        <v>2.3833433447581358</v>
      </c>
      <c r="R2792" s="6">
        <f t="shared" si="1125"/>
        <v>0.26742375946983732</v>
      </c>
      <c r="S2792" s="6">
        <f t="shared" si="1126"/>
        <v>0.31299758343093503</v>
      </c>
      <c r="T2792" s="6">
        <f t="shared" si="1127"/>
        <v>0.41957865709922759</v>
      </c>
      <c r="U2792" s="12">
        <f t="shared" si="1128"/>
        <v>1.3600819582873469</v>
      </c>
      <c r="V2792" s="12">
        <f t="shared" si="1129"/>
        <v>1.0482256012201405</v>
      </c>
      <c r="W2792" s="12">
        <f t="shared" si="1130"/>
        <v>0.69435908026632531</v>
      </c>
      <c r="X2792" t="s">
        <v>290</v>
      </c>
      <c r="Y2792" t="s">
        <v>286</v>
      </c>
      <c r="Z2792" t="s">
        <v>297</v>
      </c>
      <c r="AA2792" s="8" t="s">
        <v>19</v>
      </c>
      <c r="AB2792" s="8" t="s">
        <v>367</v>
      </c>
      <c r="AC2792" s="48" t="s">
        <v>591</v>
      </c>
      <c r="AE2792" t="s">
        <v>503</v>
      </c>
      <c r="AF2792">
        <v>-4</v>
      </c>
      <c r="AG2792">
        <v>4</v>
      </c>
    </row>
    <row r="2793" spans="1:33" x14ac:dyDescent="0.25">
      <c r="A2793" s="6" t="e">
        <v>#N/A</v>
      </c>
      <c r="B2793" s="6" t="e">
        <v>#N/A</v>
      </c>
      <c r="C2793" s="6" t="e">
        <v>#N/A</v>
      </c>
      <c r="D2793" s="13" t="e">
        <f t="shared" si="1116"/>
        <v>#N/A</v>
      </c>
      <c r="E2793" s="14" t="e">
        <f t="shared" si="1117"/>
        <v>#N/A</v>
      </c>
      <c r="F2793" s="14" t="e">
        <f t="shared" si="1118"/>
        <v>#N/A</v>
      </c>
      <c r="G2793" s="63">
        <v>2.9433047505336596E-2</v>
      </c>
      <c r="H2793" s="7">
        <f t="shared" si="1100"/>
        <v>1.0294330475053366</v>
      </c>
      <c r="I2793" s="7" t="e">
        <f t="shared" si="1119"/>
        <v>#N/A</v>
      </c>
      <c r="J2793" s="5" t="e">
        <f t="shared" si="1120"/>
        <v>#N/A</v>
      </c>
      <c r="K2793" s="5" t="e">
        <f t="shared" si="1121"/>
        <v>#N/A</v>
      </c>
      <c r="L2793">
        <v>3.6</v>
      </c>
      <c r="M2793">
        <v>3.32</v>
      </c>
      <c r="N2793">
        <v>2.2200000000000002</v>
      </c>
      <c r="O2793" s="5">
        <f t="shared" si="1122"/>
        <v>3.705958971019212</v>
      </c>
      <c r="P2793" s="5">
        <f t="shared" si="1123"/>
        <v>3.4177177177177174</v>
      </c>
      <c r="Q2793" s="5">
        <f t="shared" si="1124"/>
        <v>2.2853413654618473</v>
      </c>
      <c r="R2793" s="6">
        <f t="shared" si="1125"/>
        <v>0.26983569106405414</v>
      </c>
      <c r="S2793" s="6">
        <f t="shared" si="1126"/>
        <v>0.29259291802126353</v>
      </c>
      <c r="T2793" s="6">
        <f t="shared" si="1127"/>
        <v>0.43757139091468239</v>
      </c>
      <c r="U2793" s="12" t="e">
        <f t="shared" si="1128"/>
        <v>#N/A</v>
      </c>
      <c r="V2793" s="12" t="e">
        <f t="shared" si="1129"/>
        <v>#N/A</v>
      </c>
      <c r="W2793" s="12" t="e">
        <f t="shared" si="1130"/>
        <v>#N/A</v>
      </c>
      <c r="X2793" t="s">
        <v>565</v>
      </c>
      <c r="Y2793" t="s">
        <v>287</v>
      </c>
      <c r="Z2793" t="s">
        <v>297</v>
      </c>
      <c r="AA2793" s="8" t="e">
        <v>#N/A</v>
      </c>
      <c r="AB2793" s="8" t="e">
        <v>#N/A</v>
      </c>
      <c r="AC2793" s="48" t="s">
        <v>591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116"/>
        <v>6.9822541120778379</v>
      </c>
      <c r="E2794" s="14">
        <f t="shared" si="1117"/>
        <v>5.2249785866686462</v>
      </c>
      <c r="F2794" s="14">
        <f t="shared" si="1118"/>
        <v>1.7268862454119283</v>
      </c>
      <c r="G2794" s="63">
        <v>3.0767478135899085E-2</v>
      </c>
      <c r="H2794" s="7">
        <f t="shared" si="1100"/>
        <v>1.0307674781358991</v>
      </c>
      <c r="I2794" s="7">
        <f t="shared" si="1119"/>
        <v>6.7738401338631284</v>
      </c>
      <c r="J2794" s="5">
        <f t="shared" si="1120"/>
        <v>5.0690176955503166</v>
      </c>
      <c r="K2794" s="5">
        <f t="shared" si="1121"/>
        <v>1.6753402508730015</v>
      </c>
      <c r="L2794">
        <v>11.55</v>
      </c>
      <c r="M2794">
        <v>5.2</v>
      </c>
      <c r="N2794">
        <v>1.33</v>
      </c>
      <c r="O2794" s="5">
        <f t="shared" si="1122"/>
        <v>11.905364372469634</v>
      </c>
      <c r="P2794" s="5">
        <f t="shared" si="1123"/>
        <v>5.3599908863066759</v>
      </c>
      <c r="Q2794" s="5">
        <f t="shared" si="1124"/>
        <v>1.3709207459207458</v>
      </c>
      <c r="R2794" s="6">
        <f t="shared" si="1125"/>
        <v>8.3995749202975561E-2</v>
      </c>
      <c r="S2794" s="6">
        <f t="shared" si="1126"/>
        <v>0.18656748140276302</v>
      </c>
      <c r="T2794" s="6">
        <f t="shared" si="1127"/>
        <v>0.7294367693942615</v>
      </c>
      <c r="U2794" s="12">
        <f t="shared" si="1128"/>
        <v>1.7050889557107134</v>
      </c>
      <c r="V2794" s="12">
        <f t="shared" si="1129"/>
        <v>1.0258397804696286</v>
      </c>
      <c r="W2794" s="12">
        <f t="shared" si="1130"/>
        <v>0.79386858837000518</v>
      </c>
      <c r="X2794" t="s">
        <v>472</v>
      </c>
      <c r="Y2794" t="s">
        <v>296</v>
      </c>
      <c r="Z2794" t="s">
        <v>297</v>
      </c>
      <c r="AA2794" s="8" t="s">
        <v>16</v>
      </c>
      <c r="AB2794" s="8" t="s">
        <v>360</v>
      </c>
      <c r="AC2794" s="48" t="s">
        <v>591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116"/>
        <v>3.1564466098319612</v>
      </c>
      <c r="E2795" s="14">
        <f t="shared" si="1117"/>
        <v>3.9530911518874174</v>
      </c>
      <c r="F2795" s="14">
        <f t="shared" si="1118"/>
        <v>2.5410578112952944</v>
      </c>
      <c r="G2795" s="63">
        <v>2.6845821353830512E-2</v>
      </c>
      <c r="H2795" s="7">
        <f t="shared" si="1100"/>
        <v>1.0268458213538305</v>
      </c>
      <c r="I2795" s="7">
        <f t="shared" si="1119"/>
        <v>3.0739245797099204</v>
      </c>
      <c r="J2795" s="5">
        <f t="shared" si="1120"/>
        <v>3.8497416746318542</v>
      </c>
      <c r="K2795" s="5">
        <f t="shared" si="1121"/>
        <v>2.4746244844674661</v>
      </c>
      <c r="L2795">
        <v>3.42</v>
      </c>
      <c r="M2795">
        <v>2.99</v>
      </c>
      <c r="N2795">
        <v>2.5</v>
      </c>
      <c r="O2795" s="5">
        <f t="shared" si="1122"/>
        <v>3.5118127090301003</v>
      </c>
      <c r="P2795" s="5">
        <f t="shared" si="1123"/>
        <v>3.0702690058479534</v>
      </c>
      <c r="Q2795" s="5">
        <f t="shared" si="1124"/>
        <v>2.5671145533845765</v>
      </c>
      <c r="R2795" s="6">
        <f t="shared" si="1125"/>
        <v>0.28475322656833313</v>
      </c>
      <c r="S2795" s="6">
        <f t="shared" si="1126"/>
        <v>0.32570435948618709</v>
      </c>
      <c r="T2795" s="6">
        <f t="shared" si="1127"/>
        <v>0.38954241394547973</v>
      </c>
      <c r="U2795" s="12">
        <f t="shared" si="1128"/>
        <v>1.1125842262280676</v>
      </c>
      <c r="V2795" s="12">
        <f t="shared" si="1129"/>
        <v>0.7766754896056578</v>
      </c>
      <c r="W2795" s="12">
        <f t="shared" si="1130"/>
        <v>1.0102542893646325</v>
      </c>
      <c r="X2795" t="s">
        <v>284</v>
      </c>
      <c r="Y2795" t="s">
        <v>293</v>
      </c>
      <c r="Z2795" t="s">
        <v>297</v>
      </c>
      <c r="AA2795" s="8" t="s">
        <v>16</v>
      </c>
      <c r="AB2795" s="8" t="s">
        <v>360</v>
      </c>
      <c r="AC2795" s="48" t="s">
        <v>591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116"/>
        <v>1.6400615240700593</v>
      </c>
      <c r="E2796" s="14">
        <f t="shared" si="1117"/>
        <v>4.2851735209901145</v>
      </c>
      <c r="F2796" s="14">
        <f t="shared" si="1118"/>
        <v>6.6085889607884418</v>
      </c>
      <c r="G2796" s="63">
        <v>2.9755684928098658E-2</v>
      </c>
      <c r="H2796" s="7">
        <f t="shared" si="1100"/>
        <v>1.0297556849280987</v>
      </c>
      <c r="I2796" s="7">
        <f t="shared" si="1119"/>
        <v>1.5926705218282668</v>
      </c>
      <c r="J2796" s="5">
        <f t="shared" si="1120"/>
        <v>4.1613497101395671</v>
      </c>
      <c r="K2796" s="5">
        <f t="shared" si="1121"/>
        <v>6.4176280427622769</v>
      </c>
      <c r="L2796">
        <v>1.68</v>
      </c>
      <c r="M2796">
        <v>3.6</v>
      </c>
      <c r="N2796">
        <v>6.38</v>
      </c>
      <c r="O2796" s="5">
        <f t="shared" si="1122"/>
        <v>1.7299895506792058</v>
      </c>
      <c r="P2796" s="5">
        <f t="shared" si="1123"/>
        <v>3.7071204657411552</v>
      </c>
      <c r="Q2796" s="5">
        <f t="shared" si="1124"/>
        <v>6.5698412698412696</v>
      </c>
      <c r="R2796" s="6">
        <f t="shared" si="1125"/>
        <v>0.57803817347185316</v>
      </c>
      <c r="S2796" s="6">
        <f t="shared" si="1126"/>
        <v>0.26975114762019814</v>
      </c>
      <c r="T2796" s="6">
        <f t="shared" si="1127"/>
        <v>0.15221067890794879</v>
      </c>
      <c r="U2796" s="12">
        <f t="shared" si="1128"/>
        <v>1.0548321055578309</v>
      </c>
      <c r="V2796" s="12">
        <f t="shared" si="1129"/>
        <v>0.86510393280050957</v>
      </c>
      <c r="W2796" s="12">
        <f t="shared" si="1130"/>
        <v>0.99413676789749239</v>
      </c>
      <c r="X2796" t="s">
        <v>292</v>
      </c>
      <c r="Y2796" t="s">
        <v>285</v>
      </c>
      <c r="Z2796" t="s">
        <v>297</v>
      </c>
      <c r="AA2796" s="8" t="s">
        <v>17</v>
      </c>
      <c r="AB2796" s="8" t="s">
        <v>361</v>
      </c>
      <c r="AC2796" s="48" t="s">
        <v>591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116"/>
        <v>1.6179274328690443</v>
      </c>
      <c r="E2797" s="14">
        <f t="shared" si="1117"/>
        <v>5.0548399459790243</v>
      </c>
      <c r="F2797" s="14">
        <f t="shared" si="1118"/>
        <v>5.7636524029244871</v>
      </c>
      <c r="G2797" s="63">
        <v>2.6931516636048203E-2</v>
      </c>
      <c r="H2797" s="7">
        <f t="shared" si="1100"/>
        <v>1.0269315166360482</v>
      </c>
      <c r="I2797" s="7">
        <f t="shared" si="1119"/>
        <v>1.5754969115846595</v>
      </c>
      <c r="J2797" s="5">
        <f t="shared" si="1120"/>
        <v>4.9222755988026563</v>
      </c>
      <c r="K2797" s="5">
        <f t="shared" si="1121"/>
        <v>5.6124992850591093</v>
      </c>
      <c r="L2797">
        <v>2.84</v>
      </c>
      <c r="M2797">
        <v>3.2</v>
      </c>
      <c r="N2797">
        <v>2.76</v>
      </c>
      <c r="O2797" s="5">
        <f t="shared" si="1122"/>
        <v>2.9164855072463767</v>
      </c>
      <c r="P2797" s="5">
        <f t="shared" si="1123"/>
        <v>3.2861808532353542</v>
      </c>
      <c r="Q2797" s="5">
        <f t="shared" si="1124"/>
        <v>2.8343309859154928</v>
      </c>
      <c r="R2797" s="6">
        <f t="shared" si="1125"/>
        <v>0.34287843965463694</v>
      </c>
      <c r="S2797" s="6">
        <f t="shared" si="1126"/>
        <v>0.30430461519349028</v>
      </c>
      <c r="T2797" s="6">
        <f t="shared" si="1127"/>
        <v>0.35281694515187279</v>
      </c>
      <c r="U2797" s="12">
        <f t="shared" si="1128"/>
        <v>1.802605882066429</v>
      </c>
      <c r="V2797" s="12">
        <f t="shared" si="1129"/>
        <v>0.65010581706932469</v>
      </c>
      <c r="W2797" s="12">
        <f t="shared" si="1130"/>
        <v>0.49175952812097901</v>
      </c>
      <c r="X2797" t="s">
        <v>43</v>
      </c>
      <c r="Y2797" t="s">
        <v>230</v>
      </c>
      <c r="Z2797" t="s">
        <v>260</v>
      </c>
      <c r="AA2797" s="8" t="s">
        <v>17</v>
      </c>
      <c r="AB2797" s="8" t="s">
        <v>361</v>
      </c>
      <c r="AC2797" s="48" t="s">
        <v>591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116"/>
        <v>3.5614845506824819</v>
      </c>
      <c r="E2798" s="14">
        <f t="shared" si="1117"/>
        <v>3.9635360824470034</v>
      </c>
      <c r="F2798" s="14">
        <f t="shared" si="1118"/>
        <v>2.3587976566348128</v>
      </c>
      <c r="G2798" s="63">
        <v>3.1170066770935811E-2</v>
      </c>
      <c r="H2798" s="7">
        <f t="shared" si="1100"/>
        <v>1.0311700667709358</v>
      </c>
      <c r="I2798" s="7">
        <f t="shared" si="1119"/>
        <v>3.4538284861537107</v>
      </c>
      <c r="J2798" s="5">
        <f t="shared" si="1120"/>
        <v>3.8437268595845149</v>
      </c>
      <c r="K2798" s="5">
        <f t="shared" si="1121"/>
        <v>2.2874962459114867</v>
      </c>
      <c r="L2798">
        <v>4.55</v>
      </c>
      <c r="M2798">
        <v>3.41</v>
      </c>
      <c r="N2798">
        <v>1.93</v>
      </c>
      <c r="O2798" s="5">
        <f t="shared" si="1122"/>
        <v>4.6918238038077575</v>
      </c>
      <c r="P2798" s="5">
        <f t="shared" si="1123"/>
        <v>3.5162899276888915</v>
      </c>
      <c r="Q2798" s="5">
        <f t="shared" si="1124"/>
        <v>1.9901582288679061</v>
      </c>
      <c r="R2798" s="6">
        <f t="shared" si="1125"/>
        <v>0.21313673356370011</v>
      </c>
      <c r="S2798" s="6">
        <f t="shared" si="1126"/>
        <v>0.28439065622135934</v>
      </c>
      <c r="T2798" s="6">
        <f t="shared" si="1127"/>
        <v>0.50247261021494061</v>
      </c>
      <c r="U2798" s="12">
        <f t="shared" si="1128"/>
        <v>1.3173786765152948</v>
      </c>
      <c r="V2798" s="12">
        <f t="shared" si="1129"/>
        <v>0.88715981248693665</v>
      </c>
      <c r="W2798" s="12">
        <f t="shared" si="1130"/>
        <v>0.8437172316455378</v>
      </c>
      <c r="X2798" t="s">
        <v>95</v>
      </c>
      <c r="Y2798" t="s">
        <v>99</v>
      </c>
      <c r="Z2798" t="s">
        <v>260</v>
      </c>
      <c r="AA2798" s="8" t="s">
        <v>16</v>
      </c>
      <c r="AB2798" s="8" t="s">
        <v>360</v>
      </c>
      <c r="AC2798" s="48" t="s">
        <v>591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116"/>
        <v>1.5178778055468223</v>
      </c>
      <c r="E2799" s="14">
        <f t="shared" si="1117"/>
        <v>3.9633557802631083</v>
      </c>
      <c r="F2799" s="14">
        <f t="shared" si="1118"/>
        <v>11.424290612286899</v>
      </c>
      <c r="G2799" s="63">
        <v>5.6505390351587526E-2</v>
      </c>
      <c r="H2799" s="7">
        <f t="shared" ref="H2799:H2862" si="1131">(G2799/100%) + 1</f>
        <v>1.0565053903515875</v>
      </c>
      <c r="I2799" s="7">
        <f t="shared" si="1119"/>
        <v>1.4366966978196842</v>
      </c>
      <c r="J2799" s="5">
        <f t="shared" si="1120"/>
        <v>3.7513824505373976</v>
      </c>
      <c r="K2799" s="5">
        <f t="shared" si="1121"/>
        <v>10.813281897676911</v>
      </c>
      <c r="L2799">
        <v>1.18</v>
      </c>
      <c r="M2799">
        <v>6.64</v>
      </c>
      <c r="N2799">
        <v>17.11</v>
      </c>
      <c r="O2799" s="5">
        <f t="shared" si="1122"/>
        <v>1.2466763606148732</v>
      </c>
      <c r="P2799" s="5">
        <f t="shared" si="1123"/>
        <v>7.0151957919345405</v>
      </c>
      <c r="Q2799" s="5">
        <f t="shared" si="1124"/>
        <v>18.076807228915662</v>
      </c>
      <c r="R2799" s="6">
        <f t="shared" si="1125"/>
        <v>0.80213280013330002</v>
      </c>
      <c r="S2799" s="6">
        <f t="shared" si="1126"/>
        <v>0.14254769640923104</v>
      </c>
      <c r="T2799" s="6">
        <f t="shared" si="1127"/>
        <v>5.5319503457468965E-2</v>
      </c>
      <c r="U2799" s="12">
        <f t="shared" si="1128"/>
        <v>0.82132853913477732</v>
      </c>
      <c r="V2799" s="12">
        <f t="shared" si="1129"/>
        <v>1.7700141447984858</v>
      </c>
      <c r="W2799" s="12">
        <f t="shared" si="1130"/>
        <v>1.5823133218857315</v>
      </c>
      <c r="X2799" t="s">
        <v>48</v>
      </c>
      <c r="Y2799" t="s">
        <v>103</v>
      </c>
      <c r="Z2799" t="s">
        <v>261</v>
      </c>
      <c r="AA2799" s="8" t="s">
        <v>28</v>
      </c>
      <c r="AB2799" s="8" t="s">
        <v>361</v>
      </c>
      <c r="AC2799" s="48" t="s">
        <v>591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116"/>
        <v>1.9735644650833615</v>
      </c>
      <c r="E2800" s="14">
        <f t="shared" si="1117"/>
        <v>3.2849840045237726</v>
      </c>
      <c r="F2800" s="14">
        <f t="shared" si="1118"/>
        <v>5.4728852529256899</v>
      </c>
      <c r="G2800" s="63">
        <v>4.6841572949530175E-2</v>
      </c>
      <c r="H2800" s="7">
        <f t="shared" si="1131"/>
        <v>1.0468415729495302</v>
      </c>
      <c r="I2800" s="7">
        <f t="shared" si="1119"/>
        <v>1.8852561037700688</v>
      </c>
      <c r="J2800" s="5">
        <f t="shared" si="1120"/>
        <v>3.1379953656866726</v>
      </c>
      <c r="K2800" s="5">
        <f t="shared" si="1121"/>
        <v>5.2279976209824692</v>
      </c>
      <c r="L2800">
        <v>1.63</v>
      </c>
      <c r="M2800">
        <v>3.52</v>
      </c>
      <c r="N2800">
        <v>6.7</v>
      </c>
      <c r="O2800" s="5">
        <f t="shared" si="1122"/>
        <v>1.7063517639077341</v>
      </c>
      <c r="P2800" s="5">
        <f t="shared" si="1123"/>
        <v>3.6848823367823464</v>
      </c>
      <c r="Q2800" s="5">
        <f t="shared" si="1124"/>
        <v>7.0138385387618527</v>
      </c>
      <c r="R2800" s="6">
        <f t="shared" si="1125"/>
        <v>0.58604563323443315</v>
      </c>
      <c r="S2800" s="6">
        <f t="shared" si="1126"/>
        <v>0.27137908584435394</v>
      </c>
      <c r="T2800" s="6">
        <f t="shared" si="1127"/>
        <v>0.14257528092121283</v>
      </c>
      <c r="U2800" s="12">
        <f t="shared" si="1128"/>
        <v>0.8646040167913438</v>
      </c>
      <c r="V2800" s="12">
        <f t="shared" si="1129"/>
        <v>1.1217352448924778</v>
      </c>
      <c r="W2800" s="12">
        <f t="shared" si="1130"/>
        <v>1.2815614094982899</v>
      </c>
      <c r="X2800" t="s">
        <v>178</v>
      </c>
      <c r="Y2800" t="s">
        <v>47</v>
      </c>
      <c r="Z2800" t="s">
        <v>261</v>
      </c>
      <c r="AA2800" s="8" t="s">
        <v>19</v>
      </c>
      <c r="AB2800" s="8" t="s">
        <v>367</v>
      </c>
      <c r="AC2800" s="48" t="s">
        <v>591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116"/>
        <v>1.7781139727110358</v>
      </c>
      <c r="E2801" s="14">
        <f t="shared" si="1117"/>
        <v>4.2208109808573564</v>
      </c>
      <c r="F2801" s="14">
        <f t="shared" si="1118"/>
        <v>5.2211896796893891</v>
      </c>
      <c r="G2801" s="63">
        <v>3.4203233819390277E-2</v>
      </c>
      <c r="H2801" s="7">
        <f t="shared" si="1131"/>
        <v>1.0342032338193903</v>
      </c>
      <c r="I2801" s="7">
        <f t="shared" si="1119"/>
        <v>1.7193080765608586</v>
      </c>
      <c r="J2801" s="5">
        <f t="shared" si="1120"/>
        <v>4.0812200569800812</v>
      </c>
      <c r="K2801" s="5">
        <f t="shared" si="1121"/>
        <v>5.0485141691223907</v>
      </c>
      <c r="L2801">
        <v>2.19</v>
      </c>
      <c r="M2801">
        <v>3.12</v>
      </c>
      <c r="N2801">
        <v>3.89</v>
      </c>
      <c r="O2801" s="5">
        <f t="shared" si="1122"/>
        <v>2.2649050820644647</v>
      </c>
      <c r="P2801" s="5">
        <f t="shared" si="1123"/>
        <v>3.2267140895164976</v>
      </c>
      <c r="Q2801" s="5">
        <f t="shared" si="1124"/>
        <v>4.0230505795574283</v>
      </c>
      <c r="R2801" s="6">
        <f t="shared" si="1125"/>
        <v>0.44151960623819975</v>
      </c>
      <c r="S2801" s="6">
        <f t="shared" si="1126"/>
        <v>0.30991280053258252</v>
      </c>
      <c r="T2801" s="6">
        <f t="shared" si="1127"/>
        <v>0.24856759322921787</v>
      </c>
      <c r="U2801" s="12">
        <f t="shared" si="1128"/>
        <v>1.2737682267977646</v>
      </c>
      <c r="V2801" s="12">
        <f t="shared" si="1129"/>
        <v>0.76447727798060938</v>
      </c>
      <c r="W2801" s="12">
        <f t="shared" si="1130"/>
        <v>0.77052373622954873</v>
      </c>
      <c r="X2801" t="s">
        <v>53</v>
      </c>
      <c r="Y2801" t="s">
        <v>125</v>
      </c>
      <c r="Z2801" t="s">
        <v>257</v>
      </c>
      <c r="AA2801" s="8" t="s">
        <v>17</v>
      </c>
      <c r="AB2801" s="8" t="s">
        <v>361</v>
      </c>
      <c r="AC2801" s="48" t="s">
        <v>592</v>
      </c>
      <c r="AE2801" t="s">
        <v>508</v>
      </c>
      <c r="AF2801">
        <v>-1</v>
      </c>
      <c r="AG2801">
        <v>-8</v>
      </c>
    </row>
    <row r="2802" spans="1:33" x14ac:dyDescent="0.25">
      <c r="A2802" s="6" t="e">
        <v>#N/A</v>
      </c>
      <c r="B2802" s="6" t="e">
        <v>#N/A</v>
      </c>
      <c r="C2802" s="6" t="e">
        <v>#N/A</v>
      </c>
      <c r="D2802" s="13" t="e">
        <f t="shared" si="1116"/>
        <v>#N/A</v>
      </c>
      <c r="E2802" s="14" t="e">
        <f t="shared" si="1117"/>
        <v>#N/A</v>
      </c>
      <c r="F2802" s="14" t="e">
        <f t="shared" si="1118"/>
        <v>#N/A</v>
      </c>
      <c r="G2802" s="63">
        <v>4.5235435968234761E-2</v>
      </c>
      <c r="H2802" s="7">
        <f t="shared" si="1131"/>
        <v>1.0452354359682348</v>
      </c>
      <c r="I2802" s="7" t="e">
        <f t="shared" si="1119"/>
        <v>#N/A</v>
      </c>
      <c r="J2802" s="5" t="e">
        <f t="shared" si="1120"/>
        <v>#N/A</v>
      </c>
      <c r="K2802" s="5" t="e">
        <f t="shared" si="1121"/>
        <v>#N/A</v>
      </c>
      <c r="L2802">
        <v>3.46</v>
      </c>
      <c r="M2802">
        <v>3.41</v>
      </c>
      <c r="N2802">
        <v>2.16</v>
      </c>
      <c r="O2802" s="5">
        <f t="shared" si="1122"/>
        <v>3.6165146084500921</v>
      </c>
      <c r="P2802" s="5">
        <f t="shared" si="1123"/>
        <v>3.5642528366516806</v>
      </c>
      <c r="Q2802" s="5">
        <f t="shared" si="1124"/>
        <v>2.2577085416913873</v>
      </c>
      <c r="R2802" s="6">
        <f t="shared" si="1125"/>
        <v>0.27650932134035094</v>
      </c>
      <c r="S2802" s="6">
        <f t="shared" si="1126"/>
        <v>0.28056371021630916</v>
      </c>
      <c r="T2802" s="6">
        <f t="shared" si="1127"/>
        <v>0.4429269684433399</v>
      </c>
      <c r="U2802" s="12" t="e">
        <f t="shared" si="1128"/>
        <v>#N/A</v>
      </c>
      <c r="V2802" s="12" t="e">
        <f t="shared" si="1129"/>
        <v>#N/A</v>
      </c>
      <c r="W2802" s="12" t="e">
        <f t="shared" si="1130"/>
        <v>#N/A</v>
      </c>
      <c r="X2802" t="s">
        <v>54</v>
      </c>
      <c r="Y2802" t="s">
        <v>569</v>
      </c>
      <c r="Z2802" t="s">
        <v>257</v>
      </c>
      <c r="AA2802" s="8" t="e">
        <v>#N/A</v>
      </c>
      <c r="AB2802" s="8" t="e">
        <v>#N/A</v>
      </c>
      <c r="AC2802" s="48" t="s">
        <v>592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116"/>
        <v>3.461793468634109</v>
      </c>
      <c r="E2803" s="14">
        <f t="shared" si="1117"/>
        <v>3.4006912358485062</v>
      </c>
      <c r="F2803" s="14">
        <f t="shared" si="1118"/>
        <v>2.6078384468932678</v>
      </c>
      <c r="G2803" s="63">
        <v>4.5367721361427193E-2</v>
      </c>
      <c r="H2803" s="7">
        <f t="shared" si="1131"/>
        <v>1.0453677213614272</v>
      </c>
      <c r="I2803" s="7">
        <f t="shared" si="1119"/>
        <v>3.3115557309591184</v>
      </c>
      <c r="J2803" s="5">
        <f t="shared" si="1120"/>
        <v>3.2531052627295973</v>
      </c>
      <c r="K2803" s="5">
        <f t="shared" si="1121"/>
        <v>2.4946613460543512</v>
      </c>
      <c r="L2803">
        <v>2.15</v>
      </c>
      <c r="M2803">
        <v>3.14</v>
      </c>
      <c r="N2803">
        <v>3.82</v>
      </c>
      <c r="O2803" s="5">
        <f t="shared" si="1122"/>
        <v>2.2475406009270684</v>
      </c>
      <c r="P2803" s="5">
        <f t="shared" si="1123"/>
        <v>3.2824546450748815</v>
      </c>
      <c r="Q2803" s="5">
        <f t="shared" si="1124"/>
        <v>3.9933046956006519</v>
      </c>
      <c r="R2803" s="6">
        <f t="shared" si="1125"/>
        <v>0.44493078326928498</v>
      </c>
      <c r="S2803" s="6">
        <f t="shared" si="1126"/>
        <v>0.30465005860794991</v>
      </c>
      <c r="T2803" s="6">
        <f t="shared" si="1127"/>
        <v>0.25041915812276511</v>
      </c>
      <c r="U2803" s="12">
        <f t="shared" si="1128"/>
        <v>0.64924167813334677</v>
      </c>
      <c r="V2803" s="12">
        <f t="shared" si="1129"/>
        <v>0.96523160070304848</v>
      </c>
      <c r="W2803" s="12">
        <f t="shared" si="1130"/>
        <v>1.5312699681829973</v>
      </c>
      <c r="X2803" t="s">
        <v>38</v>
      </c>
      <c r="Y2803" t="s">
        <v>124</v>
      </c>
      <c r="Z2803" t="s">
        <v>257</v>
      </c>
      <c r="AA2803" s="8" t="s">
        <v>19</v>
      </c>
      <c r="AB2803" s="8" t="s">
        <v>367</v>
      </c>
      <c r="AC2803" s="48" t="s">
        <v>592</v>
      </c>
      <c r="AE2803" t="s">
        <v>509</v>
      </c>
      <c r="AF2803">
        <v>0</v>
      </c>
      <c r="AG2803">
        <v>-2</v>
      </c>
    </row>
    <row r="2804" spans="1:33" x14ac:dyDescent="0.25">
      <c r="A2804" s="6" t="e">
        <v>#N/A</v>
      </c>
      <c r="B2804" s="6" t="e">
        <v>#N/A</v>
      </c>
      <c r="C2804" s="6" t="e">
        <v>#N/A</v>
      </c>
      <c r="D2804" s="13" t="e">
        <f t="shared" si="1116"/>
        <v>#N/A</v>
      </c>
      <c r="E2804" s="14" t="e">
        <f t="shared" si="1117"/>
        <v>#N/A</v>
      </c>
      <c r="F2804" s="14" t="e">
        <f t="shared" si="1118"/>
        <v>#N/A</v>
      </c>
      <c r="G2804" s="63">
        <v>5.1541086556904592E-2</v>
      </c>
      <c r="H2804" s="7">
        <f t="shared" si="1131"/>
        <v>1.0515410865569046</v>
      </c>
      <c r="I2804" s="7" t="e">
        <f t="shared" si="1119"/>
        <v>#N/A</v>
      </c>
      <c r="J2804" s="5" t="e">
        <f t="shared" si="1120"/>
        <v>#N/A</v>
      </c>
      <c r="K2804" s="5" t="e">
        <f t="shared" si="1121"/>
        <v>#N/A</v>
      </c>
      <c r="L2804">
        <v>1.45</v>
      </c>
      <c r="M2804">
        <v>4.5199999999999996</v>
      </c>
      <c r="N2804">
        <v>7.11</v>
      </c>
      <c r="O2804" s="5">
        <f t="shared" si="1122"/>
        <v>1.5247345755075117</v>
      </c>
      <c r="P2804" s="5">
        <f t="shared" si="1123"/>
        <v>4.7529657112372083</v>
      </c>
      <c r="Q2804" s="5">
        <f t="shared" si="1124"/>
        <v>7.476457125419592</v>
      </c>
      <c r="R2804" s="6">
        <f t="shared" si="1125"/>
        <v>0.65585185517757905</v>
      </c>
      <c r="S2804" s="6">
        <f t="shared" si="1126"/>
        <v>0.21039495354148002</v>
      </c>
      <c r="T2804" s="6">
        <f t="shared" si="1127"/>
        <v>0.13375319128094088</v>
      </c>
      <c r="U2804" s="12" t="e">
        <f t="shared" si="1128"/>
        <v>#N/A</v>
      </c>
      <c r="V2804" s="12" t="e">
        <f t="shared" si="1129"/>
        <v>#N/A</v>
      </c>
      <c r="W2804" s="12" t="e">
        <f t="shared" si="1130"/>
        <v>#N/A</v>
      </c>
      <c r="X2804" t="s">
        <v>127</v>
      </c>
      <c r="Y2804" t="s">
        <v>568</v>
      </c>
      <c r="Z2804" t="s">
        <v>257</v>
      </c>
      <c r="AA2804" s="8" t="e">
        <v>#N/A</v>
      </c>
      <c r="AB2804" s="8" t="e">
        <v>#N/A</v>
      </c>
      <c r="AC2804" s="48" t="s">
        <v>592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116"/>
        <v>2.0001801121887177</v>
      </c>
      <c r="E2805" s="14">
        <f t="shared" si="1117"/>
        <v>3.8539359038541692</v>
      </c>
      <c r="F2805" s="14">
        <f t="shared" si="1118"/>
        <v>4.3803569526779729</v>
      </c>
      <c r="G2805" s="63">
        <v>4.3141822620070602E-2</v>
      </c>
      <c r="H2805" s="7">
        <f t="shared" si="1131"/>
        <v>1.0431418226200706</v>
      </c>
      <c r="I2805" s="7">
        <f t="shared" si="1119"/>
        <v>1.9174575008073627</v>
      </c>
      <c r="J2805" s="5">
        <f t="shared" si="1120"/>
        <v>3.6945464368154628</v>
      </c>
      <c r="K2805" s="5">
        <f t="shared" si="1121"/>
        <v>4.1991959843732305</v>
      </c>
      <c r="L2805">
        <v>2.62</v>
      </c>
      <c r="M2805">
        <v>3.09</v>
      </c>
      <c r="N2805">
        <v>2.96</v>
      </c>
      <c r="O2805" s="5">
        <f t="shared" si="1122"/>
        <v>2.7330315752645853</v>
      </c>
      <c r="P2805" s="5">
        <f t="shared" si="1123"/>
        <v>3.2233082318960182</v>
      </c>
      <c r="Q2805" s="5">
        <f t="shared" si="1124"/>
        <v>3.0876997949554088</v>
      </c>
      <c r="R2805" s="6">
        <f t="shared" si="1125"/>
        <v>0.36589405298151001</v>
      </c>
      <c r="S2805" s="6">
        <f t="shared" si="1126"/>
        <v>0.31024026498755869</v>
      </c>
      <c r="T2805" s="6">
        <f t="shared" si="1127"/>
        <v>0.32386568203093125</v>
      </c>
      <c r="U2805" s="12">
        <f t="shared" si="1128"/>
        <v>1.3663927356391605</v>
      </c>
      <c r="V2805" s="12">
        <f t="shared" si="1129"/>
        <v>0.83636788787081662</v>
      </c>
      <c r="W2805" s="12">
        <f t="shared" si="1130"/>
        <v>0.70489684478058667</v>
      </c>
      <c r="X2805" t="s">
        <v>126</v>
      </c>
      <c r="Y2805" t="s">
        <v>250</v>
      </c>
      <c r="Z2805" t="s">
        <v>257</v>
      </c>
      <c r="AA2805" s="8" t="s">
        <v>17</v>
      </c>
      <c r="AB2805" s="8" t="s">
        <v>361</v>
      </c>
      <c r="AC2805" s="48" t="s">
        <v>592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116"/>
        <v>1.5943321489666535</v>
      </c>
      <c r="E2806" s="14">
        <f t="shared" si="1117"/>
        <v>4.295686573973132</v>
      </c>
      <c r="F2806" s="14">
        <f t="shared" si="1118"/>
        <v>7.3734397419909454</v>
      </c>
      <c r="G2806" s="63">
        <v>2.7860701383498609E-2</v>
      </c>
      <c r="H2806" s="7">
        <f t="shared" si="1131"/>
        <v>1.0278607013834986</v>
      </c>
      <c r="I2806" s="7">
        <f t="shared" si="1119"/>
        <v>1.5511169430066598</v>
      </c>
      <c r="J2806" s="5">
        <f t="shared" si="1120"/>
        <v>4.1792497448254862</v>
      </c>
      <c r="K2806" s="5">
        <f t="shared" si="1121"/>
        <v>7.1735788050523865</v>
      </c>
      <c r="L2806">
        <v>2.39</v>
      </c>
      <c r="M2806">
        <v>3.39</v>
      </c>
      <c r="N2806">
        <v>3.18</v>
      </c>
      <c r="O2806" s="5">
        <f t="shared" si="1122"/>
        <v>2.4565870763065618</v>
      </c>
      <c r="P2806" s="5">
        <f t="shared" si="1123"/>
        <v>3.4844477776900602</v>
      </c>
      <c r="Q2806" s="5">
        <f t="shared" si="1124"/>
        <v>3.2685970303995258</v>
      </c>
      <c r="R2806" s="6">
        <f t="shared" si="1125"/>
        <v>0.40706881903143588</v>
      </c>
      <c r="S2806" s="6">
        <f t="shared" si="1126"/>
        <v>0.28698952138204481</v>
      </c>
      <c r="T2806" s="6">
        <f t="shared" si="1127"/>
        <v>0.30594165958651942</v>
      </c>
      <c r="U2806" s="12">
        <f t="shared" si="1128"/>
        <v>1.5408251523365242</v>
      </c>
      <c r="V2806" s="12">
        <f t="shared" si="1129"/>
        <v>0.81115037554223912</v>
      </c>
      <c r="W2806" s="12">
        <f t="shared" si="1130"/>
        <v>0.44329338067079022</v>
      </c>
      <c r="X2806" t="s">
        <v>66</v>
      </c>
      <c r="Y2806" t="s">
        <v>133</v>
      </c>
      <c r="Z2806" t="s">
        <v>258</v>
      </c>
      <c r="AA2806" s="8" t="s">
        <v>17</v>
      </c>
      <c r="AB2806" s="8" t="s">
        <v>361</v>
      </c>
      <c r="AC2806" s="48" t="s">
        <v>592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116"/>
        <v>18.316091154268825</v>
      </c>
      <c r="E2807" s="14">
        <f t="shared" si="1117"/>
        <v>6.5342234631086331</v>
      </c>
      <c r="F2807" s="14">
        <f t="shared" si="1118"/>
        <v>1.5317725067232506</v>
      </c>
      <c r="G2807" s="63">
        <v>2.8389055365646731E-2</v>
      </c>
      <c r="H2807" s="7">
        <f t="shared" si="1131"/>
        <v>1.0283890553656467</v>
      </c>
      <c r="I2807" s="7">
        <f t="shared" si="1119"/>
        <v>17.810468770261743</v>
      </c>
      <c r="J2807" s="5">
        <f t="shared" si="1120"/>
        <v>6.3538438385902216</v>
      </c>
      <c r="K2807" s="5">
        <f t="shared" si="1121"/>
        <v>1.4894873673841507</v>
      </c>
      <c r="L2807">
        <v>3.16</v>
      </c>
      <c r="M2807">
        <v>3.56</v>
      </c>
      <c r="N2807">
        <v>2.3199999999999998</v>
      </c>
      <c r="O2807" s="5">
        <f t="shared" si="1122"/>
        <v>3.249709414955444</v>
      </c>
      <c r="P2807" s="5">
        <f t="shared" si="1123"/>
        <v>3.6610650371017024</v>
      </c>
      <c r="Q2807" s="5">
        <f t="shared" si="1124"/>
        <v>2.3858626084483001</v>
      </c>
      <c r="R2807" s="6">
        <f t="shared" si="1125"/>
        <v>0.30771982116244406</v>
      </c>
      <c r="S2807" s="6">
        <f t="shared" si="1126"/>
        <v>0.27314456035767509</v>
      </c>
      <c r="T2807" s="6">
        <f t="shared" si="1127"/>
        <v>0.41913561847988084</v>
      </c>
      <c r="U2807" s="12">
        <f t="shared" si="1128"/>
        <v>0.17742374110199013</v>
      </c>
      <c r="V2807" s="12">
        <f t="shared" si="1129"/>
        <v>0.5602907610631308</v>
      </c>
      <c r="W2807" s="12">
        <f t="shared" si="1130"/>
        <v>1.5575828642806162</v>
      </c>
      <c r="X2807" t="s">
        <v>61</v>
      </c>
      <c r="Y2807" t="s">
        <v>64</v>
      </c>
      <c r="Z2807" t="s">
        <v>258</v>
      </c>
      <c r="AA2807" s="8" t="s">
        <v>31</v>
      </c>
      <c r="AB2807" s="8" t="s">
        <v>360</v>
      </c>
      <c r="AC2807" s="48" t="s">
        <v>592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116"/>
        <v>5.0560827532390622</v>
      </c>
      <c r="E2808" s="14">
        <f t="shared" si="1117"/>
        <v>5.3126086145053417</v>
      </c>
      <c r="F2808" s="14">
        <f t="shared" si="1118"/>
        <v>1.8304411047825151</v>
      </c>
      <c r="G2808" s="63">
        <v>2.9357116313638132E-2</v>
      </c>
      <c r="H2808" s="7">
        <f t="shared" si="1131"/>
        <v>1.0293571163136381</v>
      </c>
      <c r="I2808" s="7">
        <f t="shared" si="1119"/>
        <v>4.9118840032369366</v>
      </c>
      <c r="J2808" s="5">
        <f t="shared" si="1120"/>
        <v>5.1610937839833477</v>
      </c>
      <c r="K2808" s="5">
        <f t="shared" si="1121"/>
        <v>1.7782371887977428</v>
      </c>
      <c r="L2808">
        <v>3.45</v>
      </c>
      <c r="M2808">
        <v>3.9</v>
      </c>
      <c r="N2808">
        <v>2.0699999999999998</v>
      </c>
      <c r="O2808" s="5">
        <f t="shared" si="1122"/>
        <v>3.5512820512820515</v>
      </c>
      <c r="P2808" s="5">
        <f t="shared" si="1123"/>
        <v>4.0144927536231885</v>
      </c>
      <c r="Q2808" s="5">
        <f t="shared" si="1124"/>
        <v>2.1307692307692307</v>
      </c>
      <c r="R2808" s="6">
        <f t="shared" si="1125"/>
        <v>0.28158844765342961</v>
      </c>
      <c r="S2808" s="6">
        <f t="shared" si="1126"/>
        <v>0.24909747292418771</v>
      </c>
      <c r="T2808" s="6">
        <f t="shared" si="1127"/>
        <v>0.46931407942238268</v>
      </c>
      <c r="U2808" s="12">
        <f t="shared" si="1128"/>
        <v>0.70237815016121041</v>
      </c>
      <c r="V2808" s="12">
        <f t="shared" si="1129"/>
        <v>0.75565377480700768</v>
      </c>
      <c r="W2808" s="12">
        <f t="shared" si="1130"/>
        <v>1.1640741814648001</v>
      </c>
      <c r="X2808" t="s">
        <v>294</v>
      </c>
      <c r="Y2808" t="s">
        <v>303</v>
      </c>
      <c r="Z2808" t="s">
        <v>266</v>
      </c>
      <c r="AA2808" s="8" t="s">
        <v>16</v>
      </c>
      <c r="AB2808" s="8" t="s">
        <v>360</v>
      </c>
      <c r="AC2808" s="48" t="s">
        <v>592</v>
      </c>
      <c r="AE2808" t="s">
        <v>505</v>
      </c>
      <c r="AF2808">
        <v>2</v>
      </c>
      <c r="AG2808">
        <v>7</v>
      </c>
    </row>
    <row r="2809" spans="1:33" x14ac:dyDescent="0.25">
      <c r="A2809" s="6" t="e">
        <v>#N/A</v>
      </c>
      <c r="B2809" s="6" t="e">
        <v>#N/A</v>
      </c>
      <c r="C2809" s="6" t="e">
        <v>#N/A</v>
      </c>
      <c r="D2809" s="13" t="e">
        <f t="shared" si="1116"/>
        <v>#N/A</v>
      </c>
      <c r="E2809" s="14" t="e">
        <f t="shared" si="1117"/>
        <v>#N/A</v>
      </c>
      <c r="F2809" s="14" t="e">
        <f t="shared" si="1118"/>
        <v>#N/A</v>
      </c>
      <c r="G2809" s="63">
        <v>2.7800775035285552E-2</v>
      </c>
      <c r="H2809" s="7">
        <f t="shared" si="1131"/>
        <v>1.0278007750352856</v>
      </c>
      <c r="I2809" s="7" t="e">
        <f t="shared" si="1119"/>
        <v>#N/A</v>
      </c>
      <c r="J2809" s="5" t="e">
        <f t="shared" si="1120"/>
        <v>#N/A</v>
      </c>
      <c r="K2809" s="5" t="e">
        <f t="shared" si="1121"/>
        <v>#N/A</v>
      </c>
      <c r="L2809">
        <v>2.44</v>
      </c>
      <c r="M2809">
        <v>3.46</v>
      </c>
      <c r="N2809">
        <v>3.04</v>
      </c>
      <c r="O2809" s="5">
        <f t="shared" si="1122"/>
        <v>2.5078338910860967</v>
      </c>
      <c r="P2809" s="5">
        <f t="shared" si="1123"/>
        <v>3.5561906816220881</v>
      </c>
      <c r="Q2809" s="5">
        <f t="shared" si="1124"/>
        <v>3.1245143561072681</v>
      </c>
      <c r="R2809" s="6">
        <f t="shared" si="1125"/>
        <v>0.39875049282746489</v>
      </c>
      <c r="S2809" s="6">
        <f t="shared" si="1126"/>
        <v>0.28119976950838566</v>
      </c>
      <c r="T2809" s="6">
        <f t="shared" si="1127"/>
        <v>0.32004973766414946</v>
      </c>
      <c r="U2809" s="12" t="e">
        <f t="shared" si="1128"/>
        <v>#N/A</v>
      </c>
      <c r="V2809" s="12" t="e">
        <f t="shared" si="1129"/>
        <v>#N/A</v>
      </c>
      <c r="W2809" s="12" t="e">
        <f t="shared" si="1130"/>
        <v>#N/A</v>
      </c>
      <c r="X2809" t="s">
        <v>566</v>
      </c>
      <c r="Y2809" t="s">
        <v>85</v>
      </c>
      <c r="Z2809" t="s">
        <v>266</v>
      </c>
      <c r="AA2809" s="8" t="e">
        <v>#N/A</v>
      </c>
      <c r="AB2809" s="8" t="e">
        <v>#N/A</v>
      </c>
      <c r="AC2809" s="48" t="s">
        <v>592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116"/>
        <v>4.6602404840298632</v>
      </c>
      <c r="E2810" s="14">
        <f t="shared" si="1117"/>
        <v>3.7385575908896325</v>
      </c>
      <c r="F2810" s="14">
        <f t="shared" si="1118"/>
        <v>2.1502435471675398</v>
      </c>
      <c r="G2810" s="63">
        <v>2.756590851828955E-2</v>
      </c>
      <c r="H2810" s="7">
        <f t="shared" si="1131"/>
        <v>1.0275659085182896</v>
      </c>
      <c r="I2810" s="7">
        <f t="shared" si="1119"/>
        <v>4.5352229432657518</v>
      </c>
      <c r="J2810" s="5">
        <f t="shared" si="1120"/>
        <v>3.6382654970331667</v>
      </c>
      <c r="K2810" s="5">
        <f t="shared" si="1121"/>
        <v>2.09256022347813</v>
      </c>
      <c r="L2810">
        <v>2.94</v>
      </c>
      <c r="M2810">
        <v>3.24</v>
      </c>
      <c r="N2810">
        <v>2.64</v>
      </c>
      <c r="O2810" s="5">
        <f t="shared" si="1122"/>
        <v>3.0210437710437712</v>
      </c>
      <c r="P2810" s="5">
        <f t="shared" si="1123"/>
        <v>3.3293135435992585</v>
      </c>
      <c r="Q2810" s="5">
        <f t="shared" si="1124"/>
        <v>2.7127739984882844</v>
      </c>
      <c r="R2810" s="6">
        <f t="shared" si="1125"/>
        <v>0.33101142379492893</v>
      </c>
      <c r="S2810" s="6">
        <f t="shared" si="1126"/>
        <v>0.30036221788799106</v>
      </c>
      <c r="T2810" s="6">
        <f t="shared" si="1127"/>
        <v>0.36862635831707996</v>
      </c>
      <c r="U2810" s="12">
        <f t="shared" si="1128"/>
        <v>0.64825920065639508</v>
      </c>
      <c r="V2810" s="12">
        <f t="shared" si="1129"/>
        <v>0.89053424018727245</v>
      </c>
      <c r="W2810" s="12">
        <f t="shared" si="1130"/>
        <v>1.2616124355130616</v>
      </c>
      <c r="X2810" t="s">
        <v>317</v>
      </c>
      <c r="Y2810" t="s">
        <v>88</v>
      </c>
      <c r="Z2810" t="s">
        <v>266</v>
      </c>
      <c r="AA2810" s="8" t="s">
        <v>19</v>
      </c>
      <c r="AB2810" s="8" t="s">
        <v>367</v>
      </c>
      <c r="AC2810" s="48" t="s">
        <v>592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116"/>
        <v>3.4795898059643267</v>
      </c>
      <c r="E2811" s="14">
        <f t="shared" si="1117"/>
        <v>4.051033492652671</v>
      </c>
      <c r="F2811" s="14">
        <f t="shared" si="1118"/>
        <v>2.362908573260778</v>
      </c>
      <c r="G2811" s="63">
        <v>2.8094952229132275E-2</v>
      </c>
      <c r="H2811" s="7">
        <f t="shared" si="1131"/>
        <v>1.0280949522291323</v>
      </c>
      <c r="I2811" s="7">
        <f t="shared" si="1119"/>
        <v>3.3845023734625124</v>
      </c>
      <c r="J2811" s="5">
        <f t="shared" si="1120"/>
        <v>3.9403301065423517</v>
      </c>
      <c r="K2811" s="5">
        <f t="shared" si="1121"/>
        <v>2.2983369076343396</v>
      </c>
      <c r="L2811">
        <v>2.46</v>
      </c>
      <c r="M2811">
        <v>3.07</v>
      </c>
      <c r="N2811">
        <v>3.38</v>
      </c>
      <c r="O2811" s="5">
        <f t="shared" si="1122"/>
        <v>2.5291135824836655</v>
      </c>
      <c r="P2811" s="5">
        <f t="shared" si="1123"/>
        <v>3.156251503343436</v>
      </c>
      <c r="Q2811" s="5">
        <f t="shared" si="1124"/>
        <v>3.4749609385344669</v>
      </c>
      <c r="R2811" s="6">
        <f t="shared" si="1125"/>
        <v>0.39539544879513477</v>
      </c>
      <c r="S2811" s="6">
        <f t="shared" si="1126"/>
        <v>0.31683153225929367</v>
      </c>
      <c r="T2811" s="6">
        <f t="shared" si="1127"/>
        <v>0.2877730189455715</v>
      </c>
      <c r="U2811" s="12">
        <f t="shared" si="1128"/>
        <v>0.72684245083961896</v>
      </c>
      <c r="V2811" s="12">
        <f t="shared" si="1129"/>
        <v>0.7791225397340964</v>
      </c>
      <c r="W2811" s="12">
        <f t="shared" si="1130"/>
        <v>1.4706286048719497</v>
      </c>
      <c r="X2811" t="s">
        <v>325</v>
      </c>
      <c r="Y2811" t="s">
        <v>323</v>
      </c>
      <c r="Z2811" t="s">
        <v>266</v>
      </c>
      <c r="AA2811" s="8" t="s">
        <v>16</v>
      </c>
      <c r="AB2811" s="8" t="s">
        <v>360</v>
      </c>
      <c r="AC2811" s="48" t="s">
        <v>592</v>
      </c>
      <c r="AE2811" t="s">
        <v>508</v>
      </c>
      <c r="AF2811">
        <v>-6</v>
      </c>
      <c r="AG2811">
        <v>-5</v>
      </c>
    </row>
    <row r="2812" spans="1:33" x14ac:dyDescent="0.25">
      <c r="A2812" s="6" t="e">
        <v>#N/A</v>
      </c>
      <c r="B2812" s="6" t="e">
        <v>#N/A</v>
      </c>
      <c r="C2812" s="6" t="e">
        <v>#N/A</v>
      </c>
      <c r="D2812" s="13" t="e">
        <f t="shared" si="1116"/>
        <v>#N/A</v>
      </c>
      <c r="E2812" s="14" t="e">
        <f t="shared" si="1117"/>
        <v>#N/A</v>
      </c>
      <c r="F2812" s="14" t="e">
        <f t="shared" si="1118"/>
        <v>#N/A</v>
      </c>
      <c r="G2812" s="63">
        <v>2.8706518068219999E-2</v>
      </c>
      <c r="H2812" s="7">
        <f t="shared" si="1131"/>
        <v>1.02870651806822</v>
      </c>
      <c r="I2812" s="7" t="e">
        <f t="shared" si="1119"/>
        <v>#N/A</v>
      </c>
      <c r="J2812" s="5" t="e">
        <f t="shared" si="1120"/>
        <v>#N/A</v>
      </c>
      <c r="K2812" s="5" t="e">
        <f t="shared" si="1121"/>
        <v>#N/A</v>
      </c>
      <c r="L2812">
        <v>2.35</v>
      </c>
      <c r="M2812">
        <v>3.15</v>
      </c>
      <c r="N2812">
        <v>3.5</v>
      </c>
      <c r="O2812" s="5">
        <f t="shared" si="1122"/>
        <v>2.4174603174603173</v>
      </c>
      <c r="P2812" s="5">
        <f t="shared" si="1123"/>
        <v>3.2404255319148927</v>
      </c>
      <c r="Q2812" s="5">
        <f t="shared" si="1124"/>
        <v>3.60047281323877</v>
      </c>
      <c r="R2812" s="6">
        <f t="shared" si="1125"/>
        <v>0.41365725541694026</v>
      </c>
      <c r="S2812" s="6">
        <f t="shared" si="1126"/>
        <v>0.30860144451739996</v>
      </c>
      <c r="T2812" s="6">
        <f t="shared" si="1127"/>
        <v>0.27774130006565995</v>
      </c>
      <c r="U2812" s="12" t="e">
        <f t="shared" si="1128"/>
        <v>#N/A</v>
      </c>
      <c r="V2812" s="12" t="e">
        <f t="shared" si="1129"/>
        <v>#N/A</v>
      </c>
      <c r="W2812" s="12" t="e">
        <f t="shared" si="1130"/>
        <v>#N/A</v>
      </c>
      <c r="X2812" t="s">
        <v>326</v>
      </c>
      <c r="Y2812" t="s">
        <v>567</v>
      </c>
      <c r="Z2812" t="s">
        <v>266</v>
      </c>
      <c r="AA2812" s="8" t="e">
        <v>#N/A</v>
      </c>
      <c r="AB2812" s="8" t="e">
        <v>#N/A</v>
      </c>
      <c r="AC2812" s="48" t="s">
        <v>592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116"/>
        <v>3.7093813746847841</v>
      </c>
      <c r="E2813" s="14">
        <f t="shared" si="1117"/>
        <v>3.2851367467574346</v>
      </c>
      <c r="F2813" s="14">
        <f t="shared" si="1118"/>
        <v>2.5532568001967144</v>
      </c>
      <c r="G2813" s="63">
        <v>2.8330676432605451E-2</v>
      </c>
      <c r="H2813" s="7">
        <f t="shared" si="1131"/>
        <v>1.0283306764326055</v>
      </c>
      <c r="I2813" s="7">
        <f t="shared" si="1119"/>
        <v>3.6071873179481959</v>
      </c>
      <c r="J2813" s="5">
        <f t="shared" si="1120"/>
        <v>3.1946306981271264</v>
      </c>
      <c r="K2813" s="5">
        <f t="shared" si="1121"/>
        <v>2.4829141624503985</v>
      </c>
      <c r="L2813">
        <v>2.33</v>
      </c>
      <c r="M2813">
        <v>3.26</v>
      </c>
      <c r="N2813">
        <v>3.42</v>
      </c>
      <c r="O2813" s="5">
        <f t="shared" si="1122"/>
        <v>2.3960104760879708</v>
      </c>
      <c r="P2813" s="5">
        <f t="shared" si="1123"/>
        <v>3.3523580051702937</v>
      </c>
      <c r="Q2813" s="5">
        <f t="shared" si="1124"/>
        <v>3.5168909133995108</v>
      </c>
      <c r="R2813" s="6">
        <f t="shared" si="1125"/>
        <v>0.41736044561571628</v>
      </c>
      <c r="S2813" s="6">
        <f t="shared" si="1126"/>
        <v>0.29829749640632486</v>
      </c>
      <c r="T2813" s="6">
        <f t="shared" si="1127"/>
        <v>0.28434205797795875</v>
      </c>
      <c r="U2813" s="12">
        <f t="shared" si="1128"/>
        <v>0.64593263244375321</v>
      </c>
      <c r="V2813" s="12">
        <f t="shared" si="1129"/>
        <v>1.0204622405685879</v>
      </c>
      <c r="W2813" s="12">
        <f t="shared" si="1130"/>
        <v>1.3774137067327319</v>
      </c>
      <c r="X2813" t="s">
        <v>319</v>
      </c>
      <c r="Y2813" t="s">
        <v>322</v>
      </c>
      <c r="Z2813" t="s">
        <v>266</v>
      </c>
      <c r="AA2813" s="8" t="s">
        <v>19</v>
      </c>
      <c r="AB2813" s="8" t="s">
        <v>367</v>
      </c>
      <c r="AC2813" s="48" t="s">
        <v>592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116"/>
        <v>1.912493078479278</v>
      </c>
      <c r="E2814" s="14">
        <f t="shared" si="1117"/>
        <v>3.639005242031168</v>
      </c>
      <c r="F2814" s="14">
        <f t="shared" si="1118"/>
        <v>5.1492712798772597</v>
      </c>
      <c r="G2814" s="63">
        <v>2.8518556950641649E-2</v>
      </c>
      <c r="H2814" s="7">
        <f t="shared" si="1131"/>
        <v>1.0285185569506416</v>
      </c>
      <c r="I2814" s="7">
        <f t="shared" si="1119"/>
        <v>1.8594638526984379</v>
      </c>
      <c r="J2814" s="5">
        <f t="shared" si="1120"/>
        <v>3.5381036321018007</v>
      </c>
      <c r="K2814" s="5">
        <f t="shared" si="1121"/>
        <v>5.0064933151462547</v>
      </c>
      <c r="L2814">
        <v>2</v>
      </c>
      <c r="M2814">
        <v>3.45</v>
      </c>
      <c r="N2814">
        <v>4.1900000000000004</v>
      </c>
      <c r="O2814" s="5">
        <f t="shared" si="1122"/>
        <v>2.0570371139012833</v>
      </c>
      <c r="P2814" s="5">
        <f t="shared" si="1123"/>
        <v>3.5483890214797138</v>
      </c>
      <c r="Q2814" s="5">
        <f t="shared" si="1124"/>
        <v>4.3094927536231893</v>
      </c>
      <c r="R2814" s="6">
        <f t="shared" si="1125"/>
        <v>0.48613609994787377</v>
      </c>
      <c r="S2814" s="6">
        <f t="shared" si="1126"/>
        <v>0.28181802895528912</v>
      </c>
      <c r="T2814" s="6">
        <f t="shared" si="1127"/>
        <v>0.23204587109683705</v>
      </c>
      <c r="U2814" s="12">
        <f t="shared" si="1128"/>
        <v>1.0755788541399272</v>
      </c>
      <c r="V2814" s="12">
        <f t="shared" si="1129"/>
        <v>0.97509862873929931</v>
      </c>
      <c r="W2814" s="12">
        <f t="shared" si="1130"/>
        <v>0.83691313185696281</v>
      </c>
      <c r="X2814" t="s">
        <v>324</v>
      </c>
      <c r="Y2814" t="s">
        <v>321</v>
      </c>
      <c r="Z2814" t="s">
        <v>266</v>
      </c>
      <c r="AA2814" s="8" t="s">
        <v>19</v>
      </c>
      <c r="AB2814" s="8" t="s">
        <v>367</v>
      </c>
      <c r="AC2814" s="48" t="s">
        <v>592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116"/>
        <v>2.0118350302652743</v>
      </c>
      <c r="E2815" s="14">
        <f t="shared" si="1117"/>
        <v>3.8756859635631713</v>
      </c>
      <c r="F2815" s="14">
        <f t="shared" si="1118"/>
        <v>4.3075031330604245</v>
      </c>
      <c r="G2815" s="63">
        <v>4.6897421875761847E-2</v>
      </c>
      <c r="H2815" s="7">
        <f t="shared" si="1131"/>
        <v>1.0468974218757618</v>
      </c>
      <c r="I2815" s="7">
        <f t="shared" si="1119"/>
        <v>1.9217117056803912</v>
      </c>
      <c r="J2815" s="5">
        <f t="shared" si="1120"/>
        <v>3.702068495515991</v>
      </c>
      <c r="K2815" s="5">
        <f t="shared" si="1121"/>
        <v>4.1145417335564014</v>
      </c>
      <c r="L2815">
        <v>2.0299999999999998</v>
      </c>
      <c r="M2815">
        <v>3.3</v>
      </c>
      <c r="N2815">
        <v>3.98</v>
      </c>
      <c r="O2815" s="5">
        <f t="shared" si="1122"/>
        <v>2.1252017664077965</v>
      </c>
      <c r="P2815" s="5">
        <f t="shared" si="1123"/>
        <v>3.454761492190014</v>
      </c>
      <c r="Q2815" s="5">
        <f t="shared" si="1124"/>
        <v>4.1666517390655322</v>
      </c>
      <c r="R2815" s="6">
        <f t="shared" si="1125"/>
        <v>0.47054355770195327</v>
      </c>
      <c r="S2815" s="6">
        <f t="shared" si="1126"/>
        <v>0.28945558246514097</v>
      </c>
      <c r="T2815" s="6">
        <f t="shared" si="1127"/>
        <v>0.24000085983290581</v>
      </c>
      <c r="U2815" s="12">
        <f t="shared" si="1128"/>
        <v>1.0563499165871337</v>
      </c>
      <c r="V2815" s="12">
        <f t="shared" si="1129"/>
        <v>0.89139355579104396</v>
      </c>
      <c r="W2815" s="12">
        <f t="shared" si="1130"/>
        <v>0.96730091896768533</v>
      </c>
      <c r="X2815" t="s">
        <v>89</v>
      </c>
      <c r="Y2815" t="s">
        <v>289</v>
      </c>
      <c r="Z2815" t="s">
        <v>267</v>
      </c>
      <c r="AA2815" s="8" t="s">
        <v>17</v>
      </c>
      <c r="AB2815" s="8" t="s">
        <v>361</v>
      </c>
      <c r="AC2815" s="48" t="s">
        <v>592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116"/>
        <v>4.5332483554893788</v>
      </c>
      <c r="E2816" s="14">
        <f t="shared" si="1117"/>
        <v>2.8285250906041672</v>
      </c>
      <c r="F2816" s="14">
        <f t="shared" si="1118"/>
        <v>2.5283770312237785</v>
      </c>
      <c r="G2816" s="63">
        <v>2.8335977831583037E-2</v>
      </c>
      <c r="H2816" s="7">
        <f t="shared" si="1131"/>
        <v>1.028335977831583</v>
      </c>
      <c r="I2816" s="7">
        <f t="shared" si="1119"/>
        <v>4.4083339037193712</v>
      </c>
      <c r="J2816" s="5">
        <f t="shared" si="1120"/>
        <v>2.7505845867306729</v>
      </c>
      <c r="K2816" s="5">
        <f t="shared" si="1121"/>
        <v>2.4587071596534829</v>
      </c>
      <c r="L2816">
        <v>3.84</v>
      </c>
      <c r="M2816">
        <v>3.13</v>
      </c>
      <c r="N2816">
        <v>2.23</v>
      </c>
      <c r="O2816" s="5">
        <f t="shared" si="1122"/>
        <v>3.9488101548732786</v>
      </c>
      <c r="P2816" s="5">
        <f t="shared" si="1123"/>
        <v>3.2186916106128547</v>
      </c>
      <c r="Q2816" s="5">
        <f t="shared" si="1124"/>
        <v>2.2931892305644301</v>
      </c>
      <c r="R2816" s="6">
        <f t="shared" si="1125"/>
        <v>0.2532408398428288</v>
      </c>
      <c r="S2816" s="6">
        <f t="shared" si="1126"/>
        <v>0.31068524760270372</v>
      </c>
      <c r="T2816" s="6">
        <f t="shared" si="1127"/>
        <v>0.43607391255446754</v>
      </c>
      <c r="U2816" s="12">
        <f t="shared" si="1128"/>
        <v>0.87107739201881684</v>
      </c>
      <c r="V2816" s="12">
        <f t="shared" si="1129"/>
        <v>1.1379399183357957</v>
      </c>
      <c r="W2816" s="12">
        <f t="shared" si="1130"/>
        <v>0.90698072409496877</v>
      </c>
      <c r="X2816" t="s">
        <v>91</v>
      </c>
      <c r="Y2816" t="s">
        <v>168</v>
      </c>
      <c r="Z2816" t="s">
        <v>267</v>
      </c>
      <c r="AA2816" s="8" t="s">
        <v>19</v>
      </c>
      <c r="AB2816" s="8" t="s">
        <v>367</v>
      </c>
      <c r="AC2816" s="48" t="s">
        <v>592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116"/>
        <v>1.7238300490945453</v>
      </c>
      <c r="E2817" s="14">
        <f t="shared" si="1117"/>
        <v>4.5288827604991848</v>
      </c>
      <c r="F2817" s="14">
        <f t="shared" si="1118"/>
        <v>5.2798862972751177</v>
      </c>
      <c r="G2817" s="63">
        <v>3.2387289595930069E-2</v>
      </c>
      <c r="H2817" s="7">
        <f t="shared" si="1131"/>
        <v>1.0323872895959301</v>
      </c>
      <c r="I2817" s="7">
        <f t="shared" si="1119"/>
        <v>1.6697513292412207</v>
      </c>
      <c r="J2817" s="5">
        <f t="shared" si="1120"/>
        <v>4.3868060040450141</v>
      </c>
      <c r="K2817" s="5">
        <f t="shared" si="1121"/>
        <v>5.114249613961861</v>
      </c>
      <c r="L2817">
        <v>1.42</v>
      </c>
      <c r="M2817">
        <v>4.53</v>
      </c>
      <c r="N2817">
        <v>9.31</v>
      </c>
      <c r="O2817" s="5">
        <f t="shared" si="1122"/>
        <v>1.4659899512262207</v>
      </c>
      <c r="P2817" s="5">
        <f t="shared" si="1123"/>
        <v>4.6767144218695638</v>
      </c>
      <c r="Q2817" s="5">
        <f t="shared" si="1124"/>
        <v>9.6115256661381103</v>
      </c>
      <c r="R2817" s="6">
        <f t="shared" si="1125"/>
        <v>0.68213291582493762</v>
      </c>
      <c r="S2817" s="6">
        <f t="shared" si="1126"/>
        <v>0.2138253290223866</v>
      </c>
      <c r="T2817" s="6">
        <f t="shared" si="1127"/>
        <v>0.10404175515267576</v>
      </c>
      <c r="U2817" s="12">
        <f t="shared" si="1128"/>
        <v>0.85042603358506419</v>
      </c>
      <c r="V2817" s="12">
        <f t="shared" si="1129"/>
        <v>1.0326419713620683</v>
      </c>
      <c r="W2817" s="12">
        <f t="shared" si="1130"/>
        <v>1.8204039111786359</v>
      </c>
      <c r="X2817" t="s">
        <v>225</v>
      </c>
      <c r="Y2817" t="s">
        <v>255</v>
      </c>
      <c r="Z2817" t="s">
        <v>267</v>
      </c>
      <c r="AA2817" s="8" t="s">
        <v>17</v>
      </c>
      <c r="AB2817" s="8" t="s">
        <v>361</v>
      </c>
      <c r="AC2817" s="48" t="s">
        <v>592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116"/>
        <v>2.6492332313546783</v>
      </c>
      <c r="E2818" s="14">
        <f t="shared" si="1117"/>
        <v>3.329085477775517</v>
      </c>
      <c r="F2818" s="14">
        <f t="shared" si="1118"/>
        <v>3.3093364408439698</v>
      </c>
      <c r="G2818" s="63">
        <v>2.7392607728453422E-2</v>
      </c>
      <c r="H2818" s="7">
        <f t="shared" si="1131"/>
        <v>1.0273926077284534</v>
      </c>
      <c r="I2818" s="7">
        <f t="shared" si="1119"/>
        <v>2.578598688978389</v>
      </c>
      <c r="J2818" s="5">
        <f t="shared" si="1120"/>
        <v>3.2403245387720525</v>
      </c>
      <c r="K2818" s="5">
        <f t="shared" si="1121"/>
        <v>3.221102055776762</v>
      </c>
      <c r="L2818">
        <v>3.27</v>
      </c>
      <c r="M2818">
        <v>3.42</v>
      </c>
      <c r="N2818">
        <v>2.33</v>
      </c>
      <c r="O2818" s="5">
        <f t="shared" si="1122"/>
        <v>3.3595738272720426</v>
      </c>
      <c r="P2818" s="5">
        <f t="shared" si="1123"/>
        <v>3.5136827184313106</v>
      </c>
      <c r="Q2818" s="5">
        <f t="shared" si="1124"/>
        <v>2.3938247760072966</v>
      </c>
      <c r="R2818" s="6">
        <f t="shared" si="1125"/>
        <v>0.29765680155092622</v>
      </c>
      <c r="S2818" s="6">
        <f t="shared" si="1126"/>
        <v>0.28460167867588559</v>
      </c>
      <c r="T2818" s="6">
        <f t="shared" si="1127"/>
        <v>0.41774151977318824</v>
      </c>
      <c r="U2818" s="12">
        <f t="shared" si="1128"/>
        <v>1.2681306377672659</v>
      </c>
      <c r="V2818" s="12">
        <f t="shared" si="1129"/>
        <v>1.0554498350637547</v>
      </c>
      <c r="W2818" s="12">
        <f t="shared" si="1130"/>
        <v>0.72335491383185169</v>
      </c>
      <c r="X2818" t="s">
        <v>94</v>
      </c>
      <c r="Y2818" t="s">
        <v>228</v>
      </c>
      <c r="Z2818" t="s">
        <v>267</v>
      </c>
      <c r="AA2818" s="8" t="s">
        <v>19</v>
      </c>
      <c r="AB2818" s="8" t="s">
        <v>367</v>
      </c>
      <c r="AC2818" s="48" t="s">
        <v>592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116"/>
        <v>2.6492332313546783</v>
      </c>
      <c r="E2819" s="14">
        <f t="shared" si="1117"/>
        <v>3.329085477775517</v>
      </c>
      <c r="F2819" s="14">
        <f t="shared" si="1118"/>
        <v>3.3093364408439698</v>
      </c>
      <c r="G2819" s="63">
        <v>2.7392607728453422E-2</v>
      </c>
      <c r="H2819" s="7">
        <f t="shared" si="1131"/>
        <v>1.0273926077284534</v>
      </c>
      <c r="I2819" s="7">
        <f t="shared" si="1119"/>
        <v>2.578598688978389</v>
      </c>
      <c r="J2819" s="5">
        <f t="shared" si="1120"/>
        <v>3.2403245387720525</v>
      </c>
      <c r="K2819" s="5">
        <f t="shared" si="1121"/>
        <v>3.221102055776762</v>
      </c>
      <c r="L2819">
        <v>3.27</v>
      </c>
      <c r="M2819">
        <v>3.42</v>
      </c>
      <c r="N2819">
        <v>2.33</v>
      </c>
      <c r="O2819" s="5">
        <f t="shared" si="1122"/>
        <v>3.3595738272720426</v>
      </c>
      <c r="P2819" s="5">
        <f t="shared" si="1123"/>
        <v>3.5136827184313106</v>
      </c>
      <c r="Q2819" s="5">
        <f t="shared" si="1124"/>
        <v>2.3938247760072966</v>
      </c>
      <c r="R2819" s="6">
        <f t="shared" si="1125"/>
        <v>0.29765680155092622</v>
      </c>
      <c r="S2819" s="6">
        <f t="shared" si="1126"/>
        <v>0.28460167867588559</v>
      </c>
      <c r="T2819" s="6">
        <f t="shared" si="1127"/>
        <v>0.41774151977318824</v>
      </c>
      <c r="U2819" s="12">
        <f t="shared" si="1128"/>
        <v>1.2681306377672659</v>
      </c>
      <c r="V2819" s="12">
        <f t="shared" si="1129"/>
        <v>1.0554498350637547</v>
      </c>
      <c r="W2819" s="12">
        <f t="shared" si="1130"/>
        <v>0.72335491383185169</v>
      </c>
      <c r="X2819" t="s">
        <v>94</v>
      </c>
      <c r="Y2819" t="s">
        <v>228</v>
      </c>
      <c r="Z2819" t="s">
        <v>267</v>
      </c>
      <c r="AA2819" s="8" t="s">
        <v>19</v>
      </c>
      <c r="AB2819" s="8" t="s">
        <v>367</v>
      </c>
      <c r="AC2819" s="48" t="s">
        <v>592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116"/>
        <v>6.2515399812082917</v>
      </c>
      <c r="E2820" s="14">
        <f t="shared" si="1117"/>
        <v>3.6607166591119187</v>
      </c>
      <c r="F2820" s="14">
        <f t="shared" si="1118"/>
        <v>1.9846289301618176</v>
      </c>
      <c r="G2820" s="63">
        <v>3.8793267471763482E-2</v>
      </c>
      <c r="H2820" s="7">
        <f t="shared" si="1131"/>
        <v>1.0387932674717635</v>
      </c>
      <c r="I2820" s="7">
        <f t="shared" si="1119"/>
        <v>6.0180790316666366</v>
      </c>
      <c r="J2820" s="5">
        <f t="shared" si="1120"/>
        <v>3.5240088415488544</v>
      </c>
      <c r="K2820" s="5">
        <f t="shared" si="1121"/>
        <v>1.9105138551697092</v>
      </c>
      <c r="L2820">
        <v>2.98</v>
      </c>
      <c r="M2820">
        <v>3.11</v>
      </c>
      <c r="N2820">
        <v>2.62</v>
      </c>
      <c r="O2820" s="5">
        <f t="shared" si="1122"/>
        <v>3.0956039370658552</v>
      </c>
      <c r="P2820" s="5">
        <f t="shared" si="1123"/>
        <v>3.2306470618371841</v>
      </c>
      <c r="Q2820" s="5">
        <f t="shared" si="1124"/>
        <v>2.7216383607760206</v>
      </c>
      <c r="R2820" s="6">
        <f t="shared" si="1125"/>
        <v>0.32303874149605921</v>
      </c>
      <c r="S2820" s="6">
        <f t="shared" si="1126"/>
        <v>0.30953551435956805</v>
      </c>
      <c r="T2820" s="6">
        <f t="shared" si="1127"/>
        <v>0.36742574414437268</v>
      </c>
      <c r="U2820" s="12">
        <f t="shared" si="1128"/>
        <v>0.49517462039290033</v>
      </c>
      <c r="V2820" s="12">
        <f t="shared" si="1129"/>
        <v>0.88251764959622192</v>
      </c>
      <c r="W2820" s="12">
        <f t="shared" si="1130"/>
        <v>1.3713588063810549</v>
      </c>
      <c r="X2820" t="s">
        <v>172</v>
      </c>
      <c r="Y2820" t="s">
        <v>174</v>
      </c>
      <c r="Z2820" t="s">
        <v>260</v>
      </c>
      <c r="AA2820" s="8" t="s">
        <v>19</v>
      </c>
      <c r="AB2820" s="8" t="s">
        <v>367</v>
      </c>
      <c r="AC2820" s="48" t="s">
        <v>592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116"/>
        <v>3.4641645988361027</v>
      </c>
      <c r="E2821" s="14">
        <f t="shared" si="1117"/>
        <v>4.6511139082006698</v>
      </c>
      <c r="F2821" s="14">
        <f t="shared" si="1118"/>
        <v>2.2159208912634707</v>
      </c>
      <c r="G2821" s="63">
        <v>3.9653426944871617E-2</v>
      </c>
      <c r="H2821" s="7">
        <f t="shared" si="1131"/>
        <v>1.0396534269448716</v>
      </c>
      <c r="I2821" s="7">
        <f t="shared" si="1119"/>
        <v>3.3320378782532427</v>
      </c>
      <c r="J2821" s="5">
        <f t="shared" si="1120"/>
        <v>4.4737157476299059</v>
      </c>
      <c r="K2821" s="5">
        <f t="shared" si="1121"/>
        <v>2.1314034406400042</v>
      </c>
      <c r="L2821">
        <v>2.4300000000000002</v>
      </c>
      <c r="M2821">
        <v>3.24</v>
      </c>
      <c r="N2821">
        <v>3.13</v>
      </c>
      <c r="O2821" s="5">
        <f t="shared" si="1122"/>
        <v>2.5263578274760383</v>
      </c>
      <c r="P2821" s="5">
        <f t="shared" si="1123"/>
        <v>3.3684771033013843</v>
      </c>
      <c r="Q2821" s="5">
        <f t="shared" si="1124"/>
        <v>3.254115226337448</v>
      </c>
      <c r="R2821" s="6">
        <f t="shared" si="1125"/>
        <v>0.39582674675940566</v>
      </c>
      <c r="S2821" s="6">
        <f t="shared" si="1126"/>
        <v>0.29687006006955424</v>
      </c>
      <c r="T2821" s="6">
        <f t="shared" si="1127"/>
        <v>0.30730319317104021</v>
      </c>
      <c r="U2821" s="12">
        <f t="shared" si="1128"/>
        <v>0.72928342617577968</v>
      </c>
      <c r="V2821" s="12">
        <f t="shared" si="1129"/>
        <v>0.72423018867850375</v>
      </c>
      <c r="W2821" s="12">
        <f t="shared" si="1130"/>
        <v>1.4685159741790337</v>
      </c>
      <c r="X2821" t="s">
        <v>169</v>
      </c>
      <c r="Y2821" t="s">
        <v>98</v>
      </c>
      <c r="Z2821" t="s">
        <v>260</v>
      </c>
      <c r="AA2821" s="8" t="s">
        <v>20</v>
      </c>
      <c r="AB2821" s="8" t="s">
        <v>367</v>
      </c>
      <c r="AC2821" s="48" t="s">
        <v>592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116"/>
        <v>4.301761580152367</v>
      </c>
      <c r="E2822" s="14">
        <f t="shared" si="1117"/>
        <v>3.6207279331006892</v>
      </c>
      <c r="F2822" s="14">
        <f t="shared" si="1118"/>
        <v>2.2520358398217124</v>
      </c>
      <c r="G2822" s="63">
        <v>4.1557620735421352E-2</v>
      </c>
      <c r="H2822" s="7">
        <f t="shared" si="1131"/>
        <v>1.0415576207354214</v>
      </c>
      <c r="I2822" s="7">
        <f t="shared" si="1119"/>
        <v>4.130123475180361</v>
      </c>
      <c r="J2822" s="5">
        <f t="shared" si="1120"/>
        <v>3.4762627251905385</v>
      </c>
      <c r="K2822" s="5">
        <f t="shared" si="1121"/>
        <v>2.1621807521619383</v>
      </c>
      <c r="L2822">
        <v>4.3600000000000003</v>
      </c>
      <c r="M2822">
        <v>3.37</v>
      </c>
      <c r="N2822">
        <v>1.94</v>
      </c>
      <c r="O2822" s="5">
        <f t="shared" si="1122"/>
        <v>4.5411912264064371</v>
      </c>
      <c r="P2822" s="5">
        <f t="shared" si="1123"/>
        <v>3.5100491818783701</v>
      </c>
      <c r="Q2822" s="5">
        <f t="shared" si="1124"/>
        <v>2.0206217842267176</v>
      </c>
      <c r="R2822" s="6">
        <f t="shared" si="1125"/>
        <v>0.22020653836049225</v>
      </c>
      <c r="S2822" s="6">
        <f t="shared" si="1126"/>
        <v>0.28489629295304042</v>
      </c>
      <c r="T2822" s="6">
        <f t="shared" si="1127"/>
        <v>0.4948971686864671</v>
      </c>
      <c r="U2822" s="12">
        <f t="shared" si="1128"/>
        <v>1.0556585114709194</v>
      </c>
      <c r="V2822" s="12">
        <f t="shared" si="1129"/>
        <v>0.96943190616160524</v>
      </c>
      <c r="W2822" s="12">
        <f t="shared" si="1130"/>
        <v>0.8972422856230764</v>
      </c>
      <c r="X2822" t="s">
        <v>96</v>
      </c>
      <c r="Y2822" t="s">
        <v>173</v>
      </c>
      <c r="Z2822" t="s">
        <v>260</v>
      </c>
      <c r="AA2822" s="8" t="s">
        <v>19</v>
      </c>
      <c r="AB2822" s="8" t="s">
        <v>367</v>
      </c>
      <c r="AC2822" s="48" t="s">
        <v>592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116"/>
        <v>3.9125259239244832</v>
      </c>
      <c r="E2823" s="14">
        <f t="shared" si="1117"/>
        <v>3.1664911892515968</v>
      </c>
      <c r="F2823" s="14">
        <f t="shared" si="1118"/>
        <v>2.5336372138097079</v>
      </c>
      <c r="G2823" s="63">
        <v>5.4165047210630979E-2</v>
      </c>
      <c r="H2823" s="7">
        <f t="shared" si="1131"/>
        <v>1.054165047210631</v>
      </c>
      <c r="I2823" s="7">
        <f t="shared" si="1119"/>
        <v>3.7114927442123089</v>
      </c>
      <c r="J2823" s="5">
        <f t="shared" si="1120"/>
        <v>3.0037907229330716</v>
      </c>
      <c r="K2823" s="5">
        <f t="shared" si="1121"/>
        <v>2.4034540136896285</v>
      </c>
      <c r="L2823">
        <v>2.87</v>
      </c>
      <c r="M2823">
        <v>2.78</v>
      </c>
      <c r="N2823">
        <v>2.89</v>
      </c>
      <c r="O2823" s="5">
        <f t="shared" si="1122"/>
        <v>3.0254536854945111</v>
      </c>
      <c r="P2823" s="5">
        <f t="shared" si="1123"/>
        <v>2.9305788312455539</v>
      </c>
      <c r="Q2823" s="5">
        <f t="shared" si="1124"/>
        <v>3.0465369864387237</v>
      </c>
      <c r="R2823" s="6">
        <f t="shared" si="1125"/>
        <v>0.33052894010392025</v>
      </c>
      <c r="S2823" s="6">
        <f t="shared" si="1126"/>
        <v>0.34122951730152923</v>
      </c>
      <c r="T2823" s="6">
        <f t="shared" si="1127"/>
        <v>0.32824154259455057</v>
      </c>
      <c r="U2823" s="12">
        <f t="shared" si="1128"/>
        <v>0.77327377359836413</v>
      </c>
      <c r="V2823" s="12">
        <f t="shared" si="1129"/>
        <v>0.92549723213921176</v>
      </c>
      <c r="W2823" s="12">
        <f t="shared" si="1130"/>
        <v>1.2024361537766464</v>
      </c>
      <c r="X2823" t="s">
        <v>231</v>
      </c>
      <c r="Y2823" t="s">
        <v>233</v>
      </c>
      <c r="Z2823" t="s">
        <v>261</v>
      </c>
      <c r="AA2823" s="8" t="s">
        <v>19</v>
      </c>
      <c r="AB2823" s="8" t="s">
        <v>367</v>
      </c>
      <c r="AC2823" s="48" t="s">
        <v>592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116"/>
        <v>1.467650983009904</v>
      </c>
      <c r="E2824" s="14">
        <f t="shared" si="1117"/>
        <v>4.0945801086946609</v>
      </c>
      <c r="F2824" s="14">
        <f t="shared" si="1118"/>
        <v>13.62338683066951</v>
      </c>
      <c r="G2824" s="63">
        <v>6.3330606605705109E-2</v>
      </c>
      <c r="H2824" s="7">
        <f t="shared" si="1131"/>
        <v>1.0633306066057051</v>
      </c>
      <c r="I2824" s="7">
        <f t="shared" si="1119"/>
        <v>1.3802395735554385</v>
      </c>
      <c r="J2824" s="5">
        <f t="shared" si="1120"/>
        <v>3.8507121710388019</v>
      </c>
      <c r="K2824" s="5">
        <f t="shared" si="1121"/>
        <v>12.811995390744183</v>
      </c>
      <c r="L2824">
        <v>1.46</v>
      </c>
      <c r="M2824">
        <v>3.86</v>
      </c>
      <c r="N2824">
        <v>8.3800000000000008</v>
      </c>
      <c r="O2824" s="5">
        <f t="shared" si="1122"/>
        <v>1.5524626856443293</v>
      </c>
      <c r="P2824" s="5">
        <f t="shared" si="1123"/>
        <v>4.1044561414980212</v>
      </c>
      <c r="Q2824" s="5">
        <f t="shared" si="1124"/>
        <v>8.9107104833558104</v>
      </c>
      <c r="R2824" s="6">
        <f t="shared" si="1125"/>
        <v>0.64413786511394511</v>
      </c>
      <c r="S2824" s="6">
        <f t="shared" si="1126"/>
        <v>0.24363763810009326</v>
      </c>
      <c r="T2824" s="6">
        <f t="shared" si="1127"/>
        <v>0.11222449678596177</v>
      </c>
      <c r="U2824" s="12">
        <f t="shared" si="1128"/>
        <v>1.0577873783455594</v>
      </c>
      <c r="V2824" s="12">
        <f t="shared" si="1129"/>
        <v>1.0024119769405389</v>
      </c>
      <c r="W2824" s="12">
        <f t="shared" si="1130"/>
        <v>0.65407454064914783</v>
      </c>
      <c r="X2824" t="s">
        <v>104</v>
      </c>
      <c r="Y2824" t="s">
        <v>101</v>
      </c>
      <c r="Z2824" t="s">
        <v>261</v>
      </c>
      <c r="AA2824" s="8" t="s">
        <v>28</v>
      </c>
      <c r="AB2824" s="8" t="s">
        <v>361</v>
      </c>
      <c r="AC2824" s="48" t="s">
        <v>592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116"/>
        <v>2.6760706749620908</v>
      </c>
      <c r="E2825" s="14">
        <f t="shared" si="1117"/>
        <v>3.625992901161911</v>
      </c>
      <c r="F2825" s="14">
        <f t="shared" si="1118"/>
        <v>3.069324031725492</v>
      </c>
      <c r="G2825" s="63">
        <v>4.4355606320197971E-2</v>
      </c>
      <c r="H2825" s="7">
        <f t="shared" si="1131"/>
        <v>1.044355606320198</v>
      </c>
      <c r="I2825" s="7">
        <f t="shared" si="1119"/>
        <v>2.5624132802726693</v>
      </c>
      <c r="J2825" s="5">
        <f t="shared" si="1120"/>
        <v>3.4719906507115419</v>
      </c>
      <c r="K2825" s="5">
        <f t="shared" si="1121"/>
        <v>2.9389644802504575</v>
      </c>
      <c r="L2825">
        <v>2.06</v>
      </c>
      <c r="M2825">
        <v>3.09</v>
      </c>
      <c r="N2825">
        <v>4.25</v>
      </c>
      <c r="O2825" s="5">
        <f t="shared" si="1122"/>
        <v>2.1513725490196078</v>
      </c>
      <c r="P2825" s="5">
        <f t="shared" si="1123"/>
        <v>3.2270588235294118</v>
      </c>
      <c r="Q2825" s="5">
        <f t="shared" si="1124"/>
        <v>4.4385113268608416</v>
      </c>
      <c r="R2825" s="6">
        <f t="shared" si="1125"/>
        <v>0.46481954064892456</v>
      </c>
      <c r="S2825" s="6">
        <f t="shared" si="1126"/>
        <v>0.3098796937659497</v>
      </c>
      <c r="T2825" s="6">
        <f t="shared" si="1127"/>
        <v>0.22530076558512577</v>
      </c>
      <c r="U2825" s="12">
        <f t="shared" si="1128"/>
        <v>0.80392964548669255</v>
      </c>
      <c r="V2825" s="12">
        <f t="shared" si="1129"/>
        <v>0.88997935503275105</v>
      </c>
      <c r="W2825" s="12">
        <f t="shared" si="1130"/>
        <v>1.4460875687881116</v>
      </c>
      <c r="X2825" t="s">
        <v>184</v>
      </c>
      <c r="Y2825" t="s">
        <v>235</v>
      </c>
      <c r="Z2825" t="s">
        <v>262</v>
      </c>
      <c r="AA2825" s="8" t="s">
        <v>19</v>
      </c>
      <c r="AB2825" s="8" t="s">
        <v>367</v>
      </c>
      <c r="AC2825" s="48" t="s">
        <v>592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116"/>
        <v>4.2271826587327554</v>
      </c>
      <c r="E2826" s="14">
        <f t="shared" si="1117"/>
        <v>4.4716633711704228</v>
      </c>
      <c r="F2826" s="14">
        <f t="shared" si="1118"/>
        <v>2.0646432126524794</v>
      </c>
      <c r="G2826" s="63">
        <v>4.7512946027927327E-2</v>
      </c>
      <c r="H2826" s="7">
        <f t="shared" si="1131"/>
        <v>1.0475129460279273</v>
      </c>
      <c r="I2826" s="7">
        <f t="shared" si="1119"/>
        <v>4.035446697591512</v>
      </c>
      <c r="J2826" s="5">
        <f t="shared" si="1120"/>
        <v>4.2688382879911497</v>
      </c>
      <c r="K2826" s="5">
        <f t="shared" si="1121"/>
        <v>1.9709954139291705</v>
      </c>
      <c r="L2826">
        <v>4.9400000000000004</v>
      </c>
      <c r="M2826">
        <v>3.57</v>
      </c>
      <c r="N2826">
        <v>1.77</v>
      </c>
      <c r="O2826" s="5">
        <f t="shared" si="1122"/>
        <v>5.1747139533779611</v>
      </c>
      <c r="P2826" s="5">
        <f t="shared" si="1123"/>
        <v>3.7396212173197005</v>
      </c>
      <c r="Q2826" s="5">
        <f t="shared" si="1124"/>
        <v>1.8540979144694314</v>
      </c>
      <c r="R2826" s="6">
        <f t="shared" si="1125"/>
        <v>0.193247396669572</v>
      </c>
      <c r="S2826" s="6">
        <f t="shared" si="1126"/>
        <v>0.26740676177806322</v>
      </c>
      <c r="T2826" s="6">
        <f t="shared" si="1127"/>
        <v>0.53934584155236487</v>
      </c>
      <c r="U2826" s="12">
        <f t="shared" si="1128"/>
        <v>1.22415196388255</v>
      </c>
      <c r="V2826" s="12">
        <f t="shared" si="1129"/>
        <v>0.83629309876715607</v>
      </c>
      <c r="W2826" s="12">
        <f t="shared" si="1130"/>
        <v>0.898023398477378</v>
      </c>
      <c r="X2826" t="s">
        <v>108</v>
      </c>
      <c r="Y2826" t="s">
        <v>52</v>
      </c>
      <c r="Z2826" t="s">
        <v>262</v>
      </c>
      <c r="AA2826" s="8" t="s">
        <v>16</v>
      </c>
      <c r="AB2826" s="8" t="s">
        <v>360</v>
      </c>
      <c r="AC2826" s="48" t="s">
        <v>592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116"/>
        <v>2.5305735604104242</v>
      </c>
      <c r="E2827" s="14">
        <f t="shared" si="1117"/>
        <v>3.5485397009314008</v>
      </c>
      <c r="F2827" s="14">
        <f t="shared" si="1118"/>
        <v>3.3101126480088352</v>
      </c>
      <c r="G2827" s="63">
        <v>4.5214138286893801E-2</v>
      </c>
      <c r="H2827" s="7">
        <f t="shared" si="1131"/>
        <v>1.0452141382868938</v>
      </c>
      <c r="I2827" s="7">
        <f t="shared" si="1119"/>
        <v>2.4211053675163972</v>
      </c>
      <c r="J2827" s="5">
        <f t="shared" si="1120"/>
        <v>3.3950360705486227</v>
      </c>
      <c r="K2827" s="5">
        <f t="shared" si="1121"/>
        <v>3.1669229555525442</v>
      </c>
      <c r="L2827">
        <v>3.4</v>
      </c>
      <c r="M2827">
        <v>3.2</v>
      </c>
      <c r="N2827">
        <v>2.2799999999999998</v>
      </c>
      <c r="O2827" s="5">
        <f t="shared" si="1122"/>
        <v>3.5537280701754388</v>
      </c>
      <c r="P2827" s="5">
        <f t="shared" si="1123"/>
        <v>3.3446852425180604</v>
      </c>
      <c r="Q2827" s="5">
        <f t="shared" si="1124"/>
        <v>2.3830882352941178</v>
      </c>
      <c r="R2827" s="6">
        <f t="shared" si="1125"/>
        <v>0.28139463128663988</v>
      </c>
      <c r="S2827" s="6">
        <f t="shared" si="1126"/>
        <v>0.29898179574205486</v>
      </c>
      <c r="T2827" s="6">
        <f t="shared" si="1127"/>
        <v>0.41962357297130509</v>
      </c>
      <c r="U2827" s="12">
        <f t="shared" si="1128"/>
        <v>1.4043172369188401</v>
      </c>
      <c r="V2827" s="12">
        <f t="shared" si="1129"/>
        <v>0.94255257779423074</v>
      </c>
      <c r="W2827" s="12">
        <f t="shared" si="1130"/>
        <v>0.71994173271645001</v>
      </c>
      <c r="X2827" t="s">
        <v>107</v>
      </c>
      <c r="Y2827" t="s">
        <v>183</v>
      </c>
      <c r="Z2827" t="s">
        <v>262</v>
      </c>
      <c r="AA2827" s="8" t="s">
        <v>19</v>
      </c>
      <c r="AB2827" s="8" t="s">
        <v>367</v>
      </c>
      <c r="AC2827" s="48" t="s">
        <v>592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116"/>
        <v>1.3147878115233045</v>
      </c>
      <c r="E2828" s="14">
        <f t="shared" si="1117"/>
        <v>7.6066083766738171</v>
      </c>
      <c r="F2828" s="14">
        <f t="shared" si="1118"/>
        <v>14.483877757576318</v>
      </c>
      <c r="G2828" s="63">
        <v>4.8960942015026099E-2</v>
      </c>
      <c r="H2828" s="7">
        <f t="shared" si="1131"/>
        <v>1.0489609420150261</v>
      </c>
      <c r="I2828" s="7">
        <f t="shared" si="1119"/>
        <v>1.2534192255029364</v>
      </c>
      <c r="J2828" s="5">
        <f t="shared" si="1120"/>
        <v>7.2515649267757523</v>
      </c>
      <c r="K2828" s="5">
        <f t="shared" si="1121"/>
        <v>13.807833235194796</v>
      </c>
      <c r="L2828">
        <v>1.79</v>
      </c>
      <c r="M2828">
        <v>4.3499999999999996</v>
      </c>
      <c r="N2828">
        <v>3.84</v>
      </c>
      <c r="O2828" s="5">
        <f t="shared" si="1122"/>
        <v>1.8776400862068967</v>
      </c>
      <c r="P2828" s="5">
        <f t="shared" si="1123"/>
        <v>4.5629800977653634</v>
      </c>
      <c r="Q2828" s="5">
        <f t="shared" si="1124"/>
        <v>4.0280100173377003</v>
      </c>
      <c r="R2828" s="6">
        <f t="shared" si="1125"/>
        <v>0.53258343137536224</v>
      </c>
      <c r="S2828" s="6">
        <f t="shared" si="1126"/>
        <v>0.21915502118664332</v>
      </c>
      <c r="T2828" s="6">
        <f t="shared" si="1127"/>
        <v>0.24826154743799436</v>
      </c>
      <c r="U2828" s="12">
        <f t="shared" si="1128"/>
        <v>1.428093620697225</v>
      </c>
      <c r="V2828" s="12">
        <f t="shared" si="1129"/>
        <v>0.59987051676776904</v>
      </c>
      <c r="W2828" s="12">
        <f t="shared" si="1130"/>
        <v>0.27810301113807062</v>
      </c>
      <c r="X2828" t="s">
        <v>192</v>
      </c>
      <c r="Y2828" t="s">
        <v>118</v>
      </c>
      <c r="Z2828" t="s">
        <v>342</v>
      </c>
      <c r="AA2828" s="8" t="s">
        <v>36</v>
      </c>
      <c r="AB2828" s="8" t="s">
        <v>361</v>
      </c>
      <c r="AC2828" s="48" t="s">
        <v>592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116"/>
        <v>2.3042775684538657</v>
      </c>
      <c r="E2829" s="14">
        <f t="shared" si="1117"/>
        <v>3.1814557049257952</v>
      </c>
      <c r="F2829" s="14">
        <f t="shared" si="1118"/>
        <v>4.1616229344620814</v>
      </c>
      <c r="G2829" s="63">
        <v>4.3412777226083943E-2</v>
      </c>
      <c r="H2829" s="7">
        <f t="shared" si="1131"/>
        <v>1.0434127772260839</v>
      </c>
      <c r="I2829" s="7">
        <f t="shared" si="1119"/>
        <v>2.2084045918814552</v>
      </c>
      <c r="J2829" s="5">
        <f t="shared" si="1120"/>
        <v>3.0490863964534771</v>
      </c>
      <c r="K2829" s="5">
        <f t="shared" si="1121"/>
        <v>3.9884722760686988</v>
      </c>
      <c r="L2829">
        <v>3.04</v>
      </c>
      <c r="M2829">
        <v>3.18</v>
      </c>
      <c r="N2829">
        <v>2.5</v>
      </c>
      <c r="O2829" s="5">
        <f t="shared" si="1122"/>
        <v>3.1719748427672951</v>
      </c>
      <c r="P2829" s="5">
        <f t="shared" si="1123"/>
        <v>3.3180526315789471</v>
      </c>
      <c r="Q2829" s="5">
        <f t="shared" si="1124"/>
        <v>2.6085319430652101</v>
      </c>
      <c r="R2829" s="6">
        <f t="shared" si="1125"/>
        <v>0.31526101232492115</v>
      </c>
      <c r="S2829" s="6">
        <f t="shared" si="1126"/>
        <v>0.30138159668797487</v>
      </c>
      <c r="T2829" s="6">
        <f t="shared" si="1127"/>
        <v>0.38335739098710403</v>
      </c>
      <c r="U2829" s="12">
        <f t="shared" si="1128"/>
        <v>1.3765593547376502</v>
      </c>
      <c r="V2829" s="12">
        <f t="shared" si="1129"/>
        <v>1.0429353539141411</v>
      </c>
      <c r="W2829" s="12">
        <f t="shared" si="1130"/>
        <v>0.62680641282134342</v>
      </c>
      <c r="X2829" t="s">
        <v>195</v>
      </c>
      <c r="Y2829" t="s">
        <v>191</v>
      </c>
      <c r="Z2829" t="s">
        <v>342</v>
      </c>
      <c r="AA2829" s="8" t="s">
        <v>19</v>
      </c>
      <c r="AB2829" s="8" t="s">
        <v>367</v>
      </c>
      <c r="AC2829" s="48" t="s">
        <v>592</v>
      </c>
      <c r="AE2829" t="s">
        <v>504</v>
      </c>
      <c r="AF2829">
        <v>0</v>
      </c>
      <c r="AG2829">
        <v>-6</v>
      </c>
    </row>
    <row r="2830" spans="1:33" x14ac:dyDescent="0.25">
      <c r="A2830" s="6" t="e">
        <v>#N/A</v>
      </c>
      <c r="B2830" s="6" t="e">
        <v>#N/A</v>
      </c>
      <c r="C2830" s="6" t="e">
        <v>#N/A</v>
      </c>
      <c r="D2830" s="13" t="e">
        <f t="shared" si="1116"/>
        <v>#N/A</v>
      </c>
      <c r="E2830" s="14" t="e">
        <f t="shared" si="1117"/>
        <v>#N/A</v>
      </c>
      <c r="F2830" s="14" t="e">
        <f t="shared" si="1118"/>
        <v>#N/A</v>
      </c>
      <c r="G2830" s="63">
        <v>3.1827375413196579E-2</v>
      </c>
      <c r="H2830" s="7">
        <f t="shared" si="1131"/>
        <v>1.0318273754131966</v>
      </c>
      <c r="I2830" s="7" t="e">
        <f t="shared" si="1119"/>
        <v>#N/A</v>
      </c>
      <c r="J2830" s="5" t="e">
        <f t="shared" si="1120"/>
        <v>#N/A</v>
      </c>
      <c r="K2830" s="5" t="e">
        <f t="shared" si="1121"/>
        <v>#N/A</v>
      </c>
      <c r="L2830">
        <v>1.43</v>
      </c>
      <c r="M2830">
        <v>4.6100000000000003</v>
      </c>
      <c r="N2830">
        <v>8.65</v>
      </c>
      <c r="O2830" s="5">
        <f t="shared" si="1122"/>
        <v>1.4755131468408711</v>
      </c>
      <c r="P2830" s="5">
        <f t="shared" si="1123"/>
        <v>4.7567242006548369</v>
      </c>
      <c r="Q2830" s="5">
        <f t="shared" si="1124"/>
        <v>8.9253067973241507</v>
      </c>
      <c r="R2830" s="6">
        <f t="shared" si="1125"/>
        <v>0.67773032191616689</v>
      </c>
      <c r="S2830" s="6">
        <f t="shared" si="1126"/>
        <v>0.21022871157052461</v>
      </c>
      <c r="T2830" s="6">
        <f t="shared" si="1127"/>
        <v>0.11204096651330851</v>
      </c>
      <c r="U2830" s="12" t="e">
        <f t="shared" si="1128"/>
        <v>#N/A</v>
      </c>
      <c r="V2830" s="12" t="e">
        <f t="shared" si="1129"/>
        <v>#N/A</v>
      </c>
      <c r="W2830" s="12" t="e">
        <f t="shared" si="1130"/>
        <v>#N/A</v>
      </c>
      <c r="X2830" t="s">
        <v>213</v>
      </c>
      <c r="Y2830" t="s">
        <v>590</v>
      </c>
      <c r="Z2830" t="s">
        <v>269</v>
      </c>
      <c r="AA2830" s="8" t="e">
        <v>#N/A</v>
      </c>
      <c r="AB2830" s="8" t="e">
        <v>#N/A</v>
      </c>
      <c r="AC2830" s="48" t="s">
        <v>592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116"/>
        <v>1.3955919745008796</v>
      </c>
      <c r="E2831" s="14">
        <f t="shared" si="1117"/>
        <v>6.108293795629077</v>
      </c>
      <c r="F2831" s="14">
        <f t="shared" si="1118"/>
        <v>9.28145041051439</v>
      </c>
      <c r="G2831" s="63">
        <v>3.3104909066296706E-2</v>
      </c>
      <c r="H2831" s="7">
        <f t="shared" si="1131"/>
        <v>1.0331049090662967</v>
      </c>
      <c r="I2831" s="7">
        <f t="shared" si="1119"/>
        <v>1.3508714964506294</v>
      </c>
      <c r="J2831" s="5">
        <f t="shared" si="1120"/>
        <v>5.9125590654192637</v>
      </c>
      <c r="K2831" s="5">
        <f t="shared" si="1121"/>
        <v>8.9840347568407282</v>
      </c>
      <c r="L2831">
        <v>1.61</v>
      </c>
      <c r="M2831">
        <v>4.32</v>
      </c>
      <c r="N2831">
        <v>5.54</v>
      </c>
      <c r="O2831" s="5">
        <f t="shared" si="1122"/>
        <v>1.6632989035967378</v>
      </c>
      <c r="P2831" s="5">
        <f t="shared" si="1123"/>
        <v>4.4630132071664024</v>
      </c>
      <c r="Q2831" s="5">
        <f t="shared" si="1124"/>
        <v>5.7234011962272842</v>
      </c>
      <c r="R2831" s="6">
        <f t="shared" si="1125"/>
        <v>0.6012148495003441</v>
      </c>
      <c r="S2831" s="6">
        <f t="shared" si="1126"/>
        <v>0.22406386752211896</v>
      </c>
      <c r="T2831" s="6">
        <f t="shared" si="1127"/>
        <v>0.17472128297753681</v>
      </c>
      <c r="U2831" s="12">
        <f t="shared" si="1128"/>
        <v>1.191823207633163</v>
      </c>
      <c r="V2831" s="12">
        <f t="shared" si="1129"/>
        <v>0.73064809200238678</v>
      </c>
      <c r="W2831" s="12">
        <f t="shared" si="1130"/>
        <v>0.61664943980561393</v>
      </c>
      <c r="X2831" t="s">
        <v>120</v>
      </c>
      <c r="Y2831" t="s">
        <v>198</v>
      </c>
      <c r="Z2831" t="s">
        <v>269</v>
      </c>
      <c r="AA2831" s="8" t="s">
        <v>36</v>
      </c>
      <c r="AB2831" s="8" t="s">
        <v>361</v>
      </c>
      <c r="AC2831" s="48" t="s">
        <v>592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116"/>
        <v>3.3561555451039058</v>
      </c>
      <c r="E2832" s="14">
        <f t="shared" si="1117"/>
        <v>4.6204197437570462</v>
      </c>
      <c r="F2832" s="14">
        <f t="shared" si="1118"/>
        <v>2.2606827434087675</v>
      </c>
      <c r="G2832" s="63">
        <v>3.0739563746898568E-2</v>
      </c>
      <c r="H2832" s="7">
        <f t="shared" si="1131"/>
        <v>1.0307395637468986</v>
      </c>
      <c r="I2832" s="7">
        <f t="shared" si="1119"/>
        <v>3.2560655117416455</v>
      </c>
      <c r="J2832" s="5">
        <f t="shared" si="1120"/>
        <v>4.482625782754571</v>
      </c>
      <c r="K2832" s="5">
        <f t="shared" si="1121"/>
        <v>2.1932628017021432</v>
      </c>
      <c r="L2832">
        <v>4.09</v>
      </c>
      <c r="M2832">
        <v>4.07</v>
      </c>
      <c r="N2832">
        <v>1.85</v>
      </c>
      <c r="O2832" s="5">
        <f t="shared" si="1122"/>
        <v>4.2157248157248146</v>
      </c>
      <c r="P2832" s="5">
        <f t="shared" si="1123"/>
        <v>4.1951100244498774</v>
      </c>
      <c r="Q2832" s="5">
        <f t="shared" si="1124"/>
        <v>1.9068681929317624</v>
      </c>
      <c r="R2832" s="6">
        <f t="shared" si="1125"/>
        <v>0.23720713369856633</v>
      </c>
      <c r="S2832" s="6">
        <f t="shared" si="1126"/>
        <v>0.23837277071919807</v>
      </c>
      <c r="T2832" s="6">
        <f t="shared" si="1127"/>
        <v>0.52442009558223579</v>
      </c>
      <c r="U2832" s="12">
        <f t="shared" si="1128"/>
        <v>1.2561172326696488</v>
      </c>
      <c r="V2832" s="12">
        <f t="shared" si="1129"/>
        <v>0.90794998227556434</v>
      </c>
      <c r="W2832" s="12">
        <f t="shared" si="1130"/>
        <v>0.84349217000546206</v>
      </c>
      <c r="X2832" t="s">
        <v>243</v>
      </c>
      <c r="Y2832" t="s">
        <v>209</v>
      </c>
      <c r="Z2832" t="s">
        <v>269</v>
      </c>
      <c r="AA2832" s="8" t="s">
        <v>20</v>
      </c>
      <c r="AB2832" s="8" t="s">
        <v>367</v>
      </c>
      <c r="AC2832" s="48" t="s">
        <v>592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116"/>
        <v>1.7141090948180302</v>
      </c>
      <c r="E2833" s="14">
        <f t="shared" si="1117"/>
        <v>4.3094930358224648</v>
      </c>
      <c r="F2833" s="14">
        <f t="shared" si="1118"/>
        <v>5.6607228888457719</v>
      </c>
      <c r="G2833" s="63">
        <v>2.8574474106909831E-2</v>
      </c>
      <c r="H2833" s="7">
        <f t="shared" si="1131"/>
        <v>1.0285744741069098</v>
      </c>
      <c r="I2833" s="7">
        <f t="shared" si="1119"/>
        <v>1.6664900189228944</v>
      </c>
      <c r="J2833" s="5">
        <f t="shared" si="1120"/>
        <v>4.189772490284974</v>
      </c>
      <c r="K2833" s="5">
        <f t="shared" si="1121"/>
        <v>5.5034642909652813</v>
      </c>
      <c r="L2833">
        <v>2.15</v>
      </c>
      <c r="M2833">
        <v>3.33</v>
      </c>
      <c r="N2833">
        <v>3.8</v>
      </c>
      <c r="O2833" s="5">
        <f t="shared" si="1122"/>
        <v>2.211435119329856</v>
      </c>
      <c r="P2833" s="5">
        <f t="shared" si="1123"/>
        <v>3.4251529987760096</v>
      </c>
      <c r="Q2833" s="5">
        <f t="shared" si="1124"/>
        <v>3.908583001606257</v>
      </c>
      <c r="R2833" s="6">
        <f t="shared" si="1125"/>
        <v>0.45219504350778139</v>
      </c>
      <c r="S2833" s="6">
        <f t="shared" si="1126"/>
        <v>0.29195776082334235</v>
      </c>
      <c r="T2833" s="6">
        <f t="shared" si="1127"/>
        <v>0.25584719566887631</v>
      </c>
      <c r="U2833" s="12">
        <f t="shared" si="1128"/>
        <v>1.2901367398465509</v>
      </c>
      <c r="V2833" s="12">
        <f t="shared" si="1129"/>
        <v>0.79479255919538128</v>
      </c>
      <c r="W2833" s="12">
        <f t="shared" si="1130"/>
        <v>0.69047418118770021</v>
      </c>
      <c r="X2833" t="s">
        <v>247</v>
      </c>
      <c r="Y2833" t="s">
        <v>202</v>
      </c>
      <c r="Z2833" t="s">
        <v>269</v>
      </c>
      <c r="AA2833" s="8" t="s">
        <v>17</v>
      </c>
      <c r="AB2833" s="8" t="s">
        <v>361</v>
      </c>
      <c r="AC2833" s="48" t="s">
        <v>592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116"/>
        <v>2.7351044033577181</v>
      </c>
      <c r="E2834" s="14">
        <f t="shared" si="1117"/>
        <v>3.7993490719737748</v>
      </c>
      <c r="F2834" s="14">
        <f t="shared" si="1118"/>
        <v>2.9126301821030358</v>
      </c>
      <c r="G2834" s="63">
        <v>3.1839765310971657E-2</v>
      </c>
      <c r="H2834" s="7">
        <f t="shared" si="1131"/>
        <v>1.0318397653109717</v>
      </c>
      <c r="I2834" s="7">
        <f t="shared" si="1119"/>
        <v>2.6507065295486294</v>
      </c>
      <c r="J2834" s="5">
        <f t="shared" si="1120"/>
        <v>3.6821115057808829</v>
      </c>
      <c r="K2834" s="5">
        <f t="shared" si="1121"/>
        <v>2.8227543461898263</v>
      </c>
      <c r="L2834">
        <v>1.76</v>
      </c>
      <c r="M2834">
        <v>3.93</v>
      </c>
      <c r="N2834">
        <v>4.78</v>
      </c>
      <c r="O2834" s="5">
        <f t="shared" si="1122"/>
        <v>1.8160379869473102</v>
      </c>
      <c r="P2834" s="5">
        <f t="shared" si="1123"/>
        <v>4.0551302776721192</v>
      </c>
      <c r="Q2834" s="5">
        <f t="shared" si="1124"/>
        <v>4.9321940781864448</v>
      </c>
      <c r="R2834" s="6">
        <f t="shared" si="1125"/>
        <v>0.55064927451267764</v>
      </c>
      <c r="S2834" s="6">
        <f t="shared" si="1126"/>
        <v>0.24660120181738235</v>
      </c>
      <c r="T2834" s="6">
        <f t="shared" si="1127"/>
        <v>0.2027495236699399</v>
      </c>
      <c r="U2834" s="12">
        <f t="shared" si="1128"/>
        <v>0.66397391804052275</v>
      </c>
      <c r="V2834" s="12">
        <f t="shared" si="1129"/>
        <v>1.0673223757156551</v>
      </c>
      <c r="W2834" s="12">
        <f t="shared" si="1130"/>
        <v>1.6933815039385478</v>
      </c>
      <c r="X2834" t="s">
        <v>208</v>
      </c>
      <c r="Y2834" t="s">
        <v>210</v>
      </c>
      <c r="Z2834" t="s">
        <v>269</v>
      </c>
      <c r="AA2834" s="8" t="s">
        <v>19</v>
      </c>
      <c r="AB2834" s="8" t="s">
        <v>367</v>
      </c>
      <c r="AC2834" s="48" t="s">
        <v>592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116"/>
        <v>1.5320770267025161</v>
      </c>
      <c r="E2835" s="14">
        <f t="shared" si="1117"/>
        <v>4.2913997104183323</v>
      </c>
      <c r="F2835" s="14">
        <f t="shared" si="1118"/>
        <v>8.9682957831672176</v>
      </c>
      <c r="G2835" s="63">
        <v>4.5707435105373229E-2</v>
      </c>
      <c r="H2835" s="7">
        <f t="shared" si="1131"/>
        <v>1.0457074351053732</v>
      </c>
      <c r="I2835" s="7">
        <f t="shared" si="1119"/>
        <v>1.4651105799473756</v>
      </c>
      <c r="J2835" s="5">
        <f t="shared" si="1120"/>
        <v>4.1038244219674107</v>
      </c>
      <c r="K2835" s="5">
        <f t="shared" si="1121"/>
        <v>8.5762953213233164</v>
      </c>
      <c r="L2835">
        <v>2.13</v>
      </c>
      <c r="M2835">
        <v>3.02</v>
      </c>
      <c r="N2835">
        <v>4.08</v>
      </c>
      <c r="O2835" s="5">
        <f t="shared" si="1122"/>
        <v>2.2273568367744447</v>
      </c>
      <c r="P2835" s="5">
        <f t="shared" si="1123"/>
        <v>3.1580364540182271</v>
      </c>
      <c r="Q2835" s="5">
        <f t="shared" si="1124"/>
        <v>4.2664863352299225</v>
      </c>
      <c r="R2835" s="6">
        <f t="shared" si="1125"/>
        <v>0.4489626374587351</v>
      </c>
      <c r="S2835" s="6">
        <f t="shared" si="1126"/>
        <v>0.31665245622089588</v>
      </c>
      <c r="T2835" s="6">
        <f t="shared" si="1127"/>
        <v>0.23438490632036904</v>
      </c>
      <c r="U2835" s="12">
        <f t="shared" si="1128"/>
        <v>1.4538151789720242</v>
      </c>
      <c r="V2835" s="12">
        <f t="shared" si="1129"/>
        <v>0.73589892974811644</v>
      </c>
      <c r="W2835" s="12">
        <f t="shared" si="1130"/>
        <v>0.47572988652289772</v>
      </c>
      <c r="X2835" t="s">
        <v>217</v>
      </c>
      <c r="Y2835" t="s">
        <v>57</v>
      </c>
      <c r="Z2835" t="s">
        <v>257</v>
      </c>
      <c r="AA2835" s="8" t="s">
        <v>17</v>
      </c>
      <c r="AB2835" s="8" t="s">
        <v>361</v>
      </c>
      <c r="AC2835" t="s">
        <v>593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116"/>
        <v>2.8424906359106137</v>
      </c>
      <c r="E2836" s="14">
        <f t="shared" si="1117"/>
        <v>4.5789484620005041</v>
      </c>
      <c r="F2836" s="14">
        <f t="shared" si="1118"/>
        <v>2.529858715006875</v>
      </c>
      <c r="G2836" s="63">
        <v>4.4583373759589984E-2</v>
      </c>
      <c r="H2836" s="7">
        <f t="shared" si="1131"/>
        <v>1.04458337375959</v>
      </c>
      <c r="I2836" s="7">
        <f t="shared" si="1119"/>
        <v>2.7211716243195831</v>
      </c>
      <c r="J2836" s="5">
        <f t="shared" si="1120"/>
        <v>4.3835165071795839</v>
      </c>
      <c r="K2836" s="5">
        <f t="shared" si="1121"/>
        <v>2.4218830000152001</v>
      </c>
      <c r="L2836">
        <v>2.3199999999999998</v>
      </c>
      <c r="M2836">
        <v>3.29</v>
      </c>
      <c r="N2836">
        <v>3.23</v>
      </c>
      <c r="O2836" s="5">
        <f t="shared" si="1122"/>
        <v>2.4234334271222484</v>
      </c>
      <c r="P2836" s="5">
        <f t="shared" si="1123"/>
        <v>3.4366792996690512</v>
      </c>
      <c r="Q2836" s="5">
        <f t="shared" si="1124"/>
        <v>3.3740042972434758</v>
      </c>
      <c r="R2836" s="6">
        <f t="shared" si="1125"/>
        <v>0.41263770186890125</v>
      </c>
      <c r="S2836" s="6">
        <f t="shared" si="1126"/>
        <v>0.29097856180420995</v>
      </c>
      <c r="T2836" s="6">
        <f t="shared" si="1127"/>
        <v>0.29638373632688875</v>
      </c>
      <c r="U2836" s="12">
        <f t="shared" si="1128"/>
        <v>0.85257393516298541</v>
      </c>
      <c r="V2836" s="12">
        <f t="shared" si="1129"/>
        <v>0.75053897814949311</v>
      </c>
      <c r="W2836" s="12">
        <f t="shared" si="1130"/>
        <v>1.3336730139233515</v>
      </c>
      <c r="X2836" t="s">
        <v>56</v>
      </c>
      <c r="Y2836" t="s">
        <v>55</v>
      </c>
      <c r="Z2836" t="s">
        <v>257</v>
      </c>
      <c r="AA2836" s="8" t="s">
        <v>20</v>
      </c>
      <c r="AB2836" s="8" t="s">
        <v>367</v>
      </c>
      <c r="AC2836" t="s">
        <v>593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116"/>
        <v>2.760706396070121</v>
      </c>
      <c r="E2837" s="14">
        <f t="shared" si="1117"/>
        <v>2.6997589053887867</v>
      </c>
      <c r="F2837" s="14">
        <f t="shared" si="1118"/>
        <v>3.8959302648743326</v>
      </c>
      <c r="G2837" s="63">
        <v>4.3294816581686657E-2</v>
      </c>
      <c r="H2837" s="7">
        <f t="shared" si="1131"/>
        <v>1.0432948165816867</v>
      </c>
      <c r="I2837" s="7">
        <f t="shared" si="1119"/>
        <v>2.6461421567447867</v>
      </c>
      <c r="J2837" s="5">
        <f t="shared" si="1120"/>
        <v>2.5877238748625606</v>
      </c>
      <c r="K2837" s="5">
        <f t="shared" si="1121"/>
        <v>3.7342563223300491</v>
      </c>
      <c r="L2837">
        <v>2.39</v>
      </c>
      <c r="M2837">
        <v>2.97</v>
      </c>
      <c r="N2837">
        <v>3.47</v>
      </c>
      <c r="O2837" s="5">
        <f t="shared" si="1122"/>
        <v>2.4934746116302313</v>
      </c>
      <c r="P2837" s="5">
        <f t="shared" si="1123"/>
        <v>3.0985856052476097</v>
      </c>
      <c r="Q2837" s="5">
        <f t="shared" si="1124"/>
        <v>3.6202330135384528</v>
      </c>
      <c r="R2837" s="6">
        <f t="shared" si="1125"/>
        <v>0.40104679443525632</v>
      </c>
      <c r="S2837" s="6">
        <f t="shared" si="1126"/>
        <v>0.32272789181827022</v>
      </c>
      <c r="T2837" s="6">
        <f t="shared" si="1127"/>
        <v>0.27622531374647341</v>
      </c>
      <c r="U2837" s="12">
        <f t="shared" si="1128"/>
        <v>0.90320166432030025</v>
      </c>
      <c r="V2837" s="12">
        <f t="shared" si="1129"/>
        <v>1.1477267837001128</v>
      </c>
      <c r="W2837" s="12">
        <f t="shared" si="1130"/>
        <v>0.92923455180356718</v>
      </c>
      <c r="X2837" t="s">
        <v>130</v>
      </c>
      <c r="Y2837" t="s">
        <v>121</v>
      </c>
      <c r="Z2837" t="s">
        <v>257</v>
      </c>
      <c r="AA2837" s="8" t="s">
        <v>19</v>
      </c>
      <c r="AB2837" s="8" t="s">
        <v>367</v>
      </c>
      <c r="AC2837" t="s">
        <v>593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116"/>
        <v>1.3915962805128219</v>
      </c>
      <c r="E2838" s="14">
        <f t="shared" si="1117"/>
        <v>5.2155160676869787</v>
      </c>
      <c r="F2838" s="14">
        <f t="shared" si="1118"/>
        <v>11.525813316514133</v>
      </c>
      <c r="G2838" s="63">
        <v>4.9075295751978665E-2</v>
      </c>
      <c r="H2838" s="7">
        <f t="shared" si="1131"/>
        <v>1.0490752957519787</v>
      </c>
      <c r="I2838" s="7">
        <f t="shared" si="1119"/>
        <v>1.3264979989022845</v>
      </c>
      <c r="J2838" s="5">
        <f t="shared" si="1120"/>
        <v>4.9715364462457288</v>
      </c>
      <c r="K2838" s="5">
        <f t="shared" si="1121"/>
        <v>10.986640676017839</v>
      </c>
      <c r="L2838">
        <v>1.34</v>
      </c>
      <c r="M2838">
        <v>5.13</v>
      </c>
      <c r="N2838">
        <v>9.27</v>
      </c>
      <c r="O2838" s="5">
        <f t="shared" si="1122"/>
        <v>1.4057608963076516</v>
      </c>
      <c r="P2838" s="5">
        <f t="shared" si="1123"/>
        <v>5.3817562672076509</v>
      </c>
      <c r="Q2838" s="5">
        <f t="shared" si="1124"/>
        <v>9.7249279916208415</v>
      </c>
      <c r="R2838" s="6">
        <f t="shared" si="1125"/>
        <v>0.71135852663606136</v>
      </c>
      <c r="S2838" s="6">
        <f t="shared" si="1126"/>
        <v>0.18581294847803553</v>
      </c>
      <c r="T2838" s="6">
        <f t="shared" si="1127"/>
        <v>0.10282852488590316</v>
      </c>
      <c r="U2838" s="12">
        <f t="shared" si="1128"/>
        <v>1.0101786818441407</v>
      </c>
      <c r="V2838" s="12">
        <f t="shared" si="1129"/>
        <v>1.0318741611305968</v>
      </c>
      <c r="W2838" s="12">
        <f t="shared" si="1130"/>
        <v>0.84375199602504491</v>
      </c>
      <c r="X2838" t="s">
        <v>129</v>
      </c>
      <c r="Y2838" t="s">
        <v>60</v>
      </c>
      <c r="Z2838" t="s">
        <v>257</v>
      </c>
      <c r="AA2838" s="8" t="s">
        <v>17</v>
      </c>
      <c r="AB2838" s="8" t="s">
        <v>361</v>
      </c>
      <c r="AC2838" t="s">
        <v>593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116"/>
        <v>2.2256421170457066</v>
      </c>
      <c r="E2839" s="14">
        <f t="shared" si="1117"/>
        <v>4.0698680591474679</v>
      </c>
      <c r="F2839" s="14">
        <f t="shared" si="1118"/>
        <v>3.5039112014706206</v>
      </c>
      <c r="G2839" s="63">
        <v>2.9755487953974313E-2</v>
      </c>
      <c r="H2839" s="7">
        <f t="shared" si="1131"/>
        <v>1.0297554879539743</v>
      </c>
      <c r="I2839" s="7">
        <f t="shared" si="1119"/>
        <v>2.161330668378223</v>
      </c>
      <c r="J2839" s="5">
        <f t="shared" si="1120"/>
        <v>3.9522664426230993</v>
      </c>
      <c r="K2839" s="5">
        <f t="shared" si="1121"/>
        <v>3.4026632947910356</v>
      </c>
      <c r="L2839">
        <v>3.56</v>
      </c>
      <c r="M2839">
        <v>3.94</v>
      </c>
      <c r="N2839">
        <v>2.02</v>
      </c>
      <c r="O2839" s="5">
        <f t="shared" si="1122"/>
        <v>3.6659295371161487</v>
      </c>
      <c r="P2839" s="5">
        <f t="shared" si="1123"/>
        <v>4.0572366225386585</v>
      </c>
      <c r="Q2839" s="5">
        <f t="shared" si="1124"/>
        <v>2.0801060856670279</v>
      </c>
      <c r="R2839" s="6">
        <f t="shared" si="1125"/>
        <v>0.27278211156962473</v>
      </c>
      <c r="S2839" s="6">
        <f t="shared" si="1126"/>
        <v>0.24647317695123455</v>
      </c>
      <c r="T2839" s="6">
        <f t="shared" si="1127"/>
        <v>0.48074471147914066</v>
      </c>
      <c r="U2839" s="12">
        <f t="shared" si="1128"/>
        <v>1.6471334313093717</v>
      </c>
      <c r="V2839" s="12">
        <f t="shared" si="1129"/>
        <v>0.99689635230792839</v>
      </c>
      <c r="W2839" s="12">
        <f t="shared" si="1130"/>
        <v>0.59365262589816492</v>
      </c>
      <c r="X2839" t="s">
        <v>131</v>
      </c>
      <c r="Y2839" t="s">
        <v>63</v>
      </c>
      <c r="Z2839" t="s">
        <v>258</v>
      </c>
      <c r="AA2839" s="8" t="s">
        <v>17</v>
      </c>
      <c r="AB2839" s="8" t="s">
        <v>361</v>
      </c>
      <c r="AC2839" t="s">
        <v>593</v>
      </c>
      <c r="AE2839" t="s">
        <v>509</v>
      </c>
      <c r="AF2839">
        <v>1</v>
      </c>
      <c r="AG2839">
        <v>-2</v>
      </c>
    </row>
    <row r="2840" spans="1:33" x14ac:dyDescent="0.25">
      <c r="A2840" s="6" t="e">
        <v>#N/A</v>
      </c>
      <c r="B2840" s="6" t="e">
        <v>#N/A</v>
      </c>
      <c r="C2840" s="6" t="e">
        <v>#N/A</v>
      </c>
      <c r="D2840" s="13" t="e">
        <f t="shared" si="1116"/>
        <v>#N/A</v>
      </c>
      <c r="E2840" s="14" t="e">
        <f t="shared" si="1117"/>
        <v>#N/A</v>
      </c>
      <c r="F2840" s="14" t="e">
        <f t="shared" si="1118"/>
        <v>#N/A</v>
      </c>
      <c r="G2840" s="63">
        <v>3.2402931472993224E-2</v>
      </c>
      <c r="H2840" s="7">
        <f t="shared" si="1131"/>
        <v>1.0324029314729932</v>
      </c>
      <c r="I2840" s="7" t="e">
        <f t="shared" si="1119"/>
        <v>#N/A</v>
      </c>
      <c r="J2840" s="5" t="e">
        <f t="shared" si="1120"/>
        <v>#N/A</v>
      </c>
      <c r="K2840" s="5" t="e">
        <f t="shared" si="1121"/>
        <v>#N/A</v>
      </c>
      <c r="L2840">
        <v>2.2799999999999998</v>
      </c>
      <c r="M2840">
        <v>3.45</v>
      </c>
      <c r="N2840">
        <v>3.29</v>
      </c>
      <c r="O2840" s="5">
        <f t="shared" si="1122"/>
        <v>2.3538786837584245</v>
      </c>
      <c r="P2840" s="5">
        <f t="shared" si="1123"/>
        <v>3.5617901135818268</v>
      </c>
      <c r="Q2840" s="5">
        <f t="shared" si="1124"/>
        <v>3.3966056445461477</v>
      </c>
      <c r="R2840" s="6">
        <f t="shared" si="1125"/>
        <v>0.42483073019009876</v>
      </c>
      <c r="S2840" s="6">
        <f t="shared" si="1126"/>
        <v>0.2807576999517174</v>
      </c>
      <c r="T2840" s="6">
        <f t="shared" si="1127"/>
        <v>0.29441156985818395</v>
      </c>
      <c r="U2840" s="12" t="e">
        <f t="shared" si="1128"/>
        <v>#N/A</v>
      </c>
      <c r="V2840" s="12" t="e">
        <f t="shared" si="1129"/>
        <v>#N/A</v>
      </c>
      <c r="W2840" s="12" t="e">
        <f t="shared" si="1130"/>
        <v>#N/A</v>
      </c>
      <c r="X2840" t="s">
        <v>134</v>
      </c>
      <c r="Y2840" t="s">
        <v>498</v>
      </c>
      <c r="Z2840" t="s">
        <v>258</v>
      </c>
      <c r="AA2840" s="8" t="e">
        <v>#N/A</v>
      </c>
      <c r="AB2840" s="8" t="e">
        <v>#N/A</v>
      </c>
      <c r="AC2840" t="s">
        <v>593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116"/>
        <v>1.7113056986219366</v>
      </c>
      <c r="E2841" s="14">
        <f t="shared" si="1117"/>
        <v>4.4717707871807733</v>
      </c>
      <c r="F2841" s="14">
        <f t="shared" si="1118"/>
        <v>5.4611847505487354</v>
      </c>
      <c r="G2841" s="63">
        <v>3.7477090323316808E-2</v>
      </c>
      <c r="H2841" s="7">
        <f t="shared" si="1131"/>
        <v>1.0374770903233168</v>
      </c>
      <c r="I2841" s="7">
        <f t="shared" si="1119"/>
        <v>1.6494876991342811</v>
      </c>
      <c r="J2841" s="5">
        <f t="shared" si="1120"/>
        <v>4.3102356947344269</v>
      </c>
      <c r="K2841" s="5">
        <f t="shared" si="1121"/>
        <v>5.2639087662618413</v>
      </c>
      <c r="L2841">
        <v>1.52</v>
      </c>
      <c r="M2841">
        <v>4.62</v>
      </c>
      <c r="N2841">
        <v>6.13</v>
      </c>
      <c r="O2841" s="5">
        <f t="shared" si="1122"/>
        <v>1.5769651772914415</v>
      </c>
      <c r="P2841" s="5">
        <f t="shared" si="1123"/>
        <v>4.7931441572937237</v>
      </c>
      <c r="Q2841" s="5">
        <f t="shared" si="1124"/>
        <v>6.3597345636819318</v>
      </c>
      <c r="R2841" s="6">
        <f t="shared" si="1125"/>
        <v>0.63412941160665104</v>
      </c>
      <c r="S2841" s="6">
        <f t="shared" si="1126"/>
        <v>0.2086313215675562</v>
      </c>
      <c r="T2841" s="6">
        <f t="shared" si="1127"/>
        <v>0.15723926682579276</v>
      </c>
      <c r="U2841" s="12">
        <f t="shared" si="1128"/>
        <v>0.92149823293484301</v>
      </c>
      <c r="V2841" s="12">
        <f t="shared" si="1129"/>
        <v>1.0718671384128702</v>
      </c>
      <c r="W2841" s="12">
        <f t="shared" si="1130"/>
        <v>1.1645338610899238</v>
      </c>
      <c r="X2841" t="s">
        <v>62</v>
      </c>
      <c r="Y2841" t="s">
        <v>65</v>
      </c>
      <c r="Z2841" t="s">
        <v>258</v>
      </c>
      <c r="AA2841" s="8" t="s">
        <v>17</v>
      </c>
      <c r="AB2841" s="8" t="s">
        <v>361</v>
      </c>
      <c r="AC2841" t="s">
        <v>593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116"/>
        <v>1.3705557685595977</v>
      </c>
      <c r="E2842" s="14">
        <f t="shared" si="1117"/>
        <v>6.1219116503388298</v>
      </c>
      <c r="F2842" s="14">
        <f t="shared" si="1118"/>
        <v>10.225649118013123</v>
      </c>
      <c r="G2842" s="63">
        <v>3.3598749135047568E-2</v>
      </c>
      <c r="H2842" s="7">
        <f t="shared" si="1131"/>
        <v>1.0335987491350476</v>
      </c>
      <c r="I2842" s="7">
        <f t="shared" si="1119"/>
        <v>1.3260037027971714</v>
      </c>
      <c r="J2842" s="5">
        <f t="shared" si="1120"/>
        <v>5.9229093064033451</v>
      </c>
      <c r="K2842" s="5">
        <f t="shared" si="1121"/>
        <v>9.8932483486172096</v>
      </c>
      <c r="L2842">
        <v>1.4</v>
      </c>
      <c r="M2842">
        <v>5.26</v>
      </c>
      <c r="N2842">
        <v>7.74</v>
      </c>
      <c r="O2842" s="5">
        <f t="shared" si="1122"/>
        <v>1.4470382487890665</v>
      </c>
      <c r="P2842" s="5">
        <f t="shared" si="1123"/>
        <v>5.4367294204503498</v>
      </c>
      <c r="Q2842" s="5">
        <f t="shared" si="1124"/>
        <v>8.0000543183052688</v>
      </c>
      <c r="R2842" s="6">
        <f t="shared" si="1125"/>
        <v>0.69106673637468519</v>
      </c>
      <c r="S2842" s="6">
        <f t="shared" si="1126"/>
        <v>0.18393411234307211</v>
      </c>
      <c r="T2842" s="6">
        <f t="shared" si="1127"/>
        <v>0.12499915128224279</v>
      </c>
      <c r="U2842" s="12">
        <f t="shared" si="1128"/>
        <v>1.0558039898732825</v>
      </c>
      <c r="V2842" s="12">
        <f t="shared" si="1129"/>
        <v>0.88807707967321659</v>
      </c>
      <c r="W2842" s="12">
        <f t="shared" si="1130"/>
        <v>0.78235173395620139</v>
      </c>
      <c r="X2842" t="s">
        <v>40</v>
      </c>
      <c r="Y2842" t="s">
        <v>39</v>
      </c>
      <c r="Z2842" t="s">
        <v>258</v>
      </c>
      <c r="AA2842" s="8" t="s">
        <v>36</v>
      </c>
      <c r="AB2842" s="8" t="s">
        <v>361</v>
      </c>
      <c r="AC2842" t="s">
        <v>593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116"/>
        <v>3.8834962941880127</v>
      </c>
      <c r="E2843" s="14">
        <f t="shared" si="1117"/>
        <v>4.0266944503730437</v>
      </c>
      <c r="F2843" s="14">
        <f t="shared" si="1118"/>
        <v>2.2413073180977219</v>
      </c>
      <c r="G2843" s="63">
        <v>3.7851382163603731E-2</v>
      </c>
      <c r="H2843" s="7">
        <f t="shared" si="1131"/>
        <v>1.0378513821636037</v>
      </c>
      <c r="I2843" s="7">
        <f t="shared" si="1119"/>
        <v>3.7418616585470135</v>
      </c>
      <c r="J2843" s="5">
        <f t="shared" si="1120"/>
        <v>3.879837247967636</v>
      </c>
      <c r="K2843" s="5">
        <f t="shared" si="1121"/>
        <v>2.1595648053435932</v>
      </c>
      <c r="L2843">
        <v>2.98</v>
      </c>
      <c r="M2843">
        <v>3.4</v>
      </c>
      <c r="N2843">
        <v>2.4500000000000002</v>
      </c>
      <c r="O2843" s="5">
        <f t="shared" si="1122"/>
        <v>3.0927971188475389</v>
      </c>
      <c r="P2843" s="5">
        <f t="shared" si="1123"/>
        <v>3.5286946993562527</v>
      </c>
      <c r="Q2843" s="5">
        <f t="shared" si="1124"/>
        <v>2.5427358863008291</v>
      </c>
      <c r="R2843" s="6">
        <f t="shared" si="1125"/>
        <v>0.32333191010363699</v>
      </c>
      <c r="S2843" s="6">
        <f t="shared" si="1126"/>
        <v>0.28339090944377593</v>
      </c>
      <c r="T2843" s="6">
        <f t="shared" si="1127"/>
        <v>0.39327718045258703</v>
      </c>
      <c r="U2843" s="12">
        <f t="shared" si="1128"/>
        <v>0.79639502256669514</v>
      </c>
      <c r="V2843" s="12">
        <f t="shared" si="1129"/>
        <v>0.87632541849043077</v>
      </c>
      <c r="W2843" s="12">
        <f t="shared" si="1130"/>
        <v>1.1344878347423326</v>
      </c>
      <c r="X2843" t="s">
        <v>155</v>
      </c>
      <c r="Y2843" t="s">
        <v>158</v>
      </c>
      <c r="Z2843" t="s">
        <v>265</v>
      </c>
      <c r="AA2843" s="8" t="s">
        <v>16</v>
      </c>
      <c r="AB2843" s="8" t="s">
        <v>360</v>
      </c>
      <c r="AC2843" t="s">
        <v>593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116"/>
        <v>1.3681649180869275</v>
      </c>
      <c r="E2844" s="14">
        <f t="shared" si="1117"/>
        <v>5.8264127991892751</v>
      </c>
      <c r="F2844" s="14">
        <f t="shared" si="1118"/>
        <v>10.881315394744496</v>
      </c>
      <c r="G2844" s="63">
        <v>4.2368104469383328E-2</v>
      </c>
      <c r="H2844" s="7">
        <f t="shared" si="1131"/>
        <v>1.0423681044693833</v>
      </c>
      <c r="I2844" s="7">
        <f t="shared" si="1119"/>
        <v>1.3125544730509486</v>
      </c>
      <c r="J2844" s="5">
        <f t="shared" si="1120"/>
        <v>5.5895923658899811</v>
      </c>
      <c r="K2844" s="5">
        <f t="shared" si="1121"/>
        <v>10.439033339650795</v>
      </c>
      <c r="L2844">
        <v>1.73</v>
      </c>
      <c r="M2844">
        <v>3.94</v>
      </c>
      <c r="N2844">
        <v>4.75</v>
      </c>
      <c r="O2844" s="5">
        <f t="shared" si="1122"/>
        <v>1.8032968207320332</v>
      </c>
      <c r="P2844" s="5">
        <f t="shared" si="1123"/>
        <v>4.1069303316093704</v>
      </c>
      <c r="Q2844" s="5">
        <f t="shared" si="1124"/>
        <v>4.9512484962295709</v>
      </c>
      <c r="R2844" s="6">
        <f t="shared" si="1125"/>
        <v>0.55453987857310061</v>
      </c>
      <c r="S2844" s="6">
        <f t="shared" si="1126"/>
        <v>0.24349086038869644</v>
      </c>
      <c r="T2844" s="6">
        <f t="shared" si="1127"/>
        <v>0.20196926103820295</v>
      </c>
      <c r="U2844" s="12">
        <f t="shared" si="1128"/>
        <v>1.3180405350939273</v>
      </c>
      <c r="V2844" s="12">
        <f t="shared" si="1129"/>
        <v>0.70488145504912303</v>
      </c>
      <c r="W2844" s="12">
        <f t="shared" si="1130"/>
        <v>0.45502297439342182</v>
      </c>
      <c r="X2844" t="s">
        <v>160</v>
      </c>
      <c r="Y2844" t="s">
        <v>224</v>
      </c>
      <c r="Z2844" t="s">
        <v>265</v>
      </c>
      <c r="AA2844" s="8" t="s">
        <v>17</v>
      </c>
      <c r="AB2844" s="8" t="s">
        <v>361</v>
      </c>
      <c r="AC2844" t="s">
        <v>593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116"/>
        <v>1.552044947693366</v>
      </c>
      <c r="E2845" s="14">
        <f t="shared" si="1117"/>
        <v>3.5334716379303015</v>
      </c>
      <c r="F2845" s="14">
        <f t="shared" si="1118"/>
        <v>13.886780498151797</v>
      </c>
      <c r="G2845" s="63">
        <v>4.1137812672467522E-2</v>
      </c>
      <c r="H2845" s="7">
        <f t="shared" si="1131"/>
        <v>1.0411378126724675</v>
      </c>
      <c r="I2845" s="7">
        <f t="shared" si="1119"/>
        <v>1.4907199880767612</v>
      </c>
      <c r="J2845" s="5">
        <f t="shared" si="1120"/>
        <v>3.3938558324573114</v>
      </c>
      <c r="K2845" s="5">
        <f t="shared" si="1121"/>
        <v>13.338081019751083</v>
      </c>
      <c r="L2845">
        <v>1.91</v>
      </c>
      <c r="M2845">
        <v>3.67</v>
      </c>
      <c r="N2845">
        <v>4.08</v>
      </c>
      <c r="O2845" s="5">
        <f t="shared" si="1122"/>
        <v>1.9885732222044128</v>
      </c>
      <c r="P2845" s="5">
        <f t="shared" si="1123"/>
        <v>3.8209757725079556</v>
      </c>
      <c r="Q2845" s="5">
        <f t="shared" si="1124"/>
        <v>4.2478422757036673</v>
      </c>
      <c r="R2845" s="6">
        <f t="shared" si="1125"/>
        <v>0.50287310964162546</v>
      </c>
      <c r="S2845" s="6">
        <f t="shared" si="1126"/>
        <v>0.26171325324673145</v>
      </c>
      <c r="T2845" s="6">
        <f t="shared" si="1127"/>
        <v>0.23541363711164326</v>
      </c>
      <c r="U2845" s="12">
        <f t="shared" si="1128"/>
        <v>1.2812600724997114</v>
      </c>
      <c r="V2845" s="12">
        <f t="shared" si="1129"/>
        <v>1.0813659098014035</v>
      </c>
      <c r="W2845" s="12">
        <f t="shared" si="1130"/>
        <v>0.30589107938078347</v>
      </c>
      <c r="X2845" t="s">
        <v>159</v>
      </c>
      <c r="Y2845" t="s">
        <v>154</v>
      </c>
      <c r="Z2845" t="s">
        <v>265</v>
      </c>
      <c r="AA2845" s="8" t="s">
        <v>35</v>
      </c>
      <c r="AB2845" s="8" t="s">
        <v>361</v>
      </c>
      <c r="AC2845" t="s">
        <v>593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116"/>
        <v>3.9484262352150541</v>
      </c>
      <c r="E2846" s="14">
        <f t="shared" si="1117"/>
        <v>4.0296457828705936</v>
      </c>
      <c r="F2846" s="14">
        <f t="shared" si="1118"/>
        <v>2.2236367588720243</v>
      </c>
      <c r="G2846" s="63">
        <v>3.8469414006919944E-2</v>
      </c>
      <c r="H2846" s="7">
        <f t="shared" si="1131"/>
        <v>1.0384694140069199</v>
      </c>
      <c r="I2846" s="7">
        <f t="shared" si="1119"/>
        <v>3.8021593914645071</v>
      </c>
      <c r="J2846" s="5">
        <f t="shared" si="1120"/>
        <v>3.8803702145855801</v>
      </c>
      <c r="K2846" s="5">
        <f t="shared" si="1121"/>
        <v>2.1412636028365557</v>
      </c>
      <c r="L2846">
        <v>2.4500000000000002</v>
      </c>
      <c r="M2846">
        <v>3.38</v>
      </c>
      <c r="N2846">
        <v>2.99</v>
      </c>
      <c r="O2846" s="5">
        <f t="shared" si="1122"/>
        <v>2.5442500643169539</v>
      </c>
      <c r="P2846" s="5">
        <f t="shared" si="1123"/>
        <v>3.5100266193433893</v>
      </c>
      <c r="Q2846" s="5">
        <f t="shared" si="1124"/>
        <v>3.1050235478806907</v>
      </c>
      <c r="R2846" s="6">
        <f t="shared" si="1125"/>
        <v>0.39304312654835938</v>
      </c>
      <c r="S2846" s="6">
        <f t="shared" si="1126"/>
        <v>0.28489812427321909</v>
      </c>
      <c r="T2846" s="6">
        <f t="shared" si="1127"/>
        <v>0.32205874917842159</v>
      </c>
      <c r="U2846" s="12">
        <f t="shared" si="1128"/>
        <v>0.64437067144003002</v>
      </c>
      <c r="V2846" s="12">
        <f t="shared" si="1129"/>
        <v>0.87105090831158771</v>
      </c>
      <c r="W2846" s="12">
        <f t="shared" si="1130"/>
        <v>1.3963717479898849</v>
      </c>
      <c r="X2846" t="s">
        <v>80</v>
      </c>
      <c r="Y2846" t="s">
        <v>157</v>
      </c>
      <c r="Z2846" t="s">
        <v>265</v>
      </c>
      <c r="AA2846" s="8" t="s">
        <v>16</v>
      </c>
      <c r="AB2846" s="8" t="s">
        <v>360</v>
      </c>
      <c r="AC2846" t="s">
        <v>593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116"/>
        <v>1.8556130668903201</v>
      </c>
      <c r="E2847" s="14">
        <f t="shared" si="1117"/>
        <v>3.5007778023541039</v>
      </c>
      <c r="F2847" s="14">
        <f t="shared" si="1118"/>
        <v>5.8881937054273594</v>
      </c>
      <c r="G2847" s="63">
        <v>2.8328892830197461E-2</v>
      </c>
      <c r="H2847" s="7">
        <f t="shared" si="1131"/>
        <v>1.0283288928301975</v>
      </c>
      <c r="I2847" s="7">
        <f t="shared" si="1119"/>
        <v>1.8044937566455479</v>
      </c>
      <c r="J2847" s="5">
        <f t="shared" si="1120"/>
        <v>3.4043367124686723</v>
      </c>
      <c r="K2847" s="5">
        <f t="shared" si="1121"/>
        <v>5.7259829481419091</v>
      </c>
      <c r="L2847">
        <v>3.74</v>
      </c>
      <c r="M2847">
        <v>3.14</v>
      </c>
      <c r="N2847">
        <v>2.2599999999999998</v>
      </c>
      <c r="O2847" s="5">
        <f t="shared" si="1122"/>
        <v>3.8459500591849389</v>
      </c>
      <c r="P2847" s="5">
        <f t="shared" si="1123"/>
        <v>3.2289527234868203</v>
      </c>
      <c r="Q2847" s="5">
        <f t="shared" si="1124"/>
        <v>2.3240232977962458</v>
      </c>
      <c r="R2847" s="6">
        <f t="shared" si="1125"/>
        <v>0.26001377672905279</v>
      </c>
      <c r="S2847" s="6">
        <f t="shared" si="1126"/>
        <v>0.30969793788747052</v>
      </c>
      <c r="T2847" s="6">
        <f t="shared" si="1127"/>
        <v>0.43028828538347685</v>
      </c>
      <c r="U2847" s="12">
        <f t="shared" si="1128"/>
        <v>2.0726034580205193</v>
      </c>
      <c r="V2847" s="12">
        <f t="shared" si="1129"/>
        <v>0.92235294719804994</v>
      </c>
      <c r="W2847" s="12">
        <f t="shared" si="1130"/>
        <v>0.39469205906967875</v>
      </c>
      <c r="X2847" t="s">
        <v>87</v>
      </c>
      <c r="Y2847" t="s">
        <v>316</v>
      </c>
      <c r="Z2847" t="s">
        <v>266</v>
      </c>
      <c r="AA2847" s="8" t="s">
        <v>19</v>
      </c>
      <c r="AB2847" s="8" t="s">
        <v>367</v>
      </c>
      <c r="AC2847" t="s">
        <v>593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116"/>
        <v>1.7878726926143786</v>
      </c>
      <c r="E2848" s="14">
        <f t="shared" si="1117"/>
        <v>3.5423108981214084</v>
      </c>
      <c r="F2848" s="14">
        <f t="shared" si="1118"/>
        <v>6.4973936039077271</v>
      </c>
      <c r="G2848" s="63">
        <v>2.9793369098055633E-2</v>
      </c>
      <c r="H2848" s="7">
        <f t="shared" si="1131"/>
        <v>1.0297933690980556</v>
      </c>
      <c r="I2848" s="7">
        <f t="shared" si="1119"/>
        <v>1.7361470235337471</v>
      </c>
      <c r="J2848" s="5">
        <f t="shared" si="1120"/>
        <v>3.4398268666498999</v>
      </c>
      <c r="K2848" s="5">
        <f t="shared" si="1121"/>
        <v>6.3094148776646994</v>
      </c>
      <c r="L2848">
        <v>1.97</v>
      </c>
      <c r="M2848">
        <v>3.44</v>
      </c>
      <c r="N2848">
        <v>4.32</v>
      </c>
      <c r="O2848" s="5">
        <f t="shared" si="1122"/>
        <v>2.0286929371231697</v>
      </c>
      <c r="P2848" s="5">
        <f t="shared" si="1123"/>
        <v>3.5424891896973114</v>
      </c>
      <c r="Q2848" s="5">
        <f t="shared" si="1124"/>
        <v>4.4487073545036004</v>
      </c>
      <c r="R2848" s="6">
        <f t="shared" si="1125"/>
        <v>0.49292822077749771</v>
      </c>
      <c r="S2848" s="6">
        <f t="shared" si="1126"/>
        <v>0.2822873822475786</v>
      </c>
      <c r="T2848" s="6">
        <f t="shared" si="1127"/>
        <v>0.22478439697492372</v>
      </c>
      <c r="U2848" s="12">
        <f t="shared" si="1128"/>
        <v>1.1346965281720609</v>
      </c>
      <c r="V2848" s="12">
        <f t="shared" si="1129"/>
        <v>1.0000503319954206</v>
      </c>
      <c r="W2848" s="12">
        <f t="shared" si="1130"/>
        <v>0.68469106624970577</v>
      </c>
      <c r="X2848" t="s">
        <v>254</v>
      </c>
      <c r="Y2848" t="s">
        <v>167</v>
      </c>
      <c r="Z2848" t="s">
        <v>267</v>
      </c>
      <c r="AA2848" s="8" t="s">
        <v>19</v>
      </c>
      <c r="AB2848" s="8" t="s">
        <v>367</v>
      </c>
      <c r="AC2848" t="s">
        <v>593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116"/>
        <v>3.6018790890001746</v>
      </c>
      <c r="E2849" s="14">
        <f t="shared" si="1117"/>
        <v>3.6266230476377572</v>
      </c>
      <c r="F2849" s="14">
        <f t="shared" si="1118"/>
        <v>2.4549854689955377</v>
      </c>
      <c r="G2849" s="63">
        <v>2.6115132040132494E-2</v>
      </c>
      <c r="H2849" s="7">
        <f t="shared" si="1131"/>
        <v>1.0261151320401325</v>
      </c>
      <c r="I2849" s="7">
        <f t="shared" si="1119"/>
        <v>3.5102095043066779</v>
      </c>
      <c r="J2849" s="5">
        <f t="shared" si="1120"/>
        <v>3.5343237170932942</v>
      </c>
      <c r="K2849" s="5">
        <f t="shared" si="1121"/>
        <v>2.3925048879403139</v>
      </c>
      <c r="L2849">
        <v>2.59</v>
      </c>
      <c r="M2849">
        <v>3.11</v>
      </c>
      <c r="N2849">
        <v>3.14</v>
      </c>
      <c r="O2849" s="5">
        <f t="shared" si="1122"/>
        <v>2.6576381919839429</v>
      </c>
      <c r="P2849" s="5">
        <f t="shared" si="1123"/>
        <v>3.1912180606448119</v>
      </c>
      <c r="Q2849" s="5">
        <f t="shared" si="1124"/>
        <v>3.2220015146060161</v>
      </c>
      <c r="R2849" s="6">
        <f t="shared" si="1125"/>
        <v>0.3762739424110601</v>
      </c>
      <c r="S2849" s="6">
        <f t="shared" si="1126"/>
        <v>0.31335997133268345</v>
      </c>
      <c r="T2849" s="6">
        <f t="shared" si="1127"/>
        <v>0.31036608625625656</v>
      </c>
      <c r="U2849" s="12">
        <f t="shared" si="1128"/>
        <v>0.73784769735889766</v>
      </c>
      <c r="V2849" s="12">
        <f t="shared" si="1129"/>
        <v>0.87994203387734171</v>
      </c>
      <c r="W2849" s="12">
        <f t="shared" si="1130"/>
        <v>1.3124320104119822</v>
      </c>
      <c r="X2849" t="s">
        <v>165</v>
      </c>
      <c r="Y2849" t="s">
        <v>280</v>
      </c>
      <c r="Z2849" t="s">
        <v>267</v>
      </c>
      <c r="AA2849" s="8" t="s">
        <v>19</v>
      </c>
      <c r="AB2849" s="8" t="s">
        <v>367</v>
      </c>
      <c r="AC2849" t="s">
        <v>593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116"/>
        <v>2.7641791586820683</v>
      </c>
      <c r="E2850" s="14">
        <f t="shared" si="1117"/>
        <v>3.7800417700872448</v>
      </c>
      <c r="F2850" s="14">
        <f t="shared" si="1118"/>
        <v>2.8943665361248461</v>
      </c>
      <c r="G2850" s="63">
        <v>2.927381530001627E-2</v>
      </c>
      <c r="H2850" s="7">
        <f t="shared" si="1131"/>
        <v>1.0292738153000163</v>
      </c>
      <c r="I2850" s="7">
        <f t="shared" si="1119"/>
        <v>2.6855624981350137</v>
      </c>
      <c r="J2850" s="5">
        <f t="shared" si="1120"/>
        <v>3.6725327254006022</v>
      </c>
      <c r="K2850" s="5">
        <f t="shared" si="1121"/>
        <v>2.8120471861816343</v>
      </c>
      <c r="L2850">
        <v>3.25</v>
      </c>
      <c r="M2850">
        <v>3.51</v>
      </c>
      <c r="N2850">
        <v>2.29</v>
      </c>
      <c r="O2850" s="5">
        <f t="shared" si="1122"/>
        <v>3.3451398997250528</v>
      </c>
      <c r="P2850" s="5">
        <f t="shared" si="1123"/>
        <v>3.612751091703057</v>
      </c>
      <c r="Q2850" s="5">
        <f t="shared" si="1124"/>
        <v>2.3570370370370375</v>
      </c>
      <c r="R2850" s="6">
        <f t="shared" si="1125"/>
        <v>0.29894115940627569</v>
      </c>
      <c r="S2850" s="6">
        <f t="shared" si="1126"/>
        <v>0.27679736982062564</v>
      </c>
      <c r="T2850" s="6">
        <f t="shared" si="1127"/>
        <v>0.42426147077309861</v>
      </c>
      <c r="U2850" s="12">
        <f t="shared" si="1128"/>
        <v>1.2101747780053376</v>
      </c>
      <c r="V2850" s="12">
        <f t="shared" si="1129"/>
        <v>0.95574369582156049</v>
      </c>
      <c r="W2850" s="12">
        <f t="shared" si="1130"/>
        <v>0.8143533334906442</v>
      </c>
      <c r="X2850" t="s">
        <v>92</v>
      </c>
      <c r="Y2850" t="s">
        <v>93</v>
      </c>
      <c r="Z2850" t="s">
        <v>267</v>
      </c>
      <c r="AA2850" s="8" t="s">
        <v>19</v>
      </c>
      <c r="AB2850" s="8" t="s">
        <v>367</v>
      </c>
      <c r="AC2850" t="s">
        <v>593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116"/>
        <v>6.1304032847771861</v>
      </c>
      <c r="E2851" s="14">
        <f t="shared" si="1117"/>
        <v>5.4202296540553219</v>
      </c>
      <c r="F2851" s="14">
        <f t="shared" si="1118"/>
        <v>1.7444078908100882</v>
      </c>
      <c r="G2851" s="63">
        <v>2.7439961097841303E-2</v>
      </c>
      <c r="H2851" s="7">
        <f t="shared" si="1131"/>
        <v>1.0274399610978413</v>
      </c>
      <c r="I2851" s="7">
        <f t="shared" si="1119"/>
        <v>5.9666778759770258</v>
      </c>
      <c r="J2851" s="5">
        <f t="shared" si="1120"/>
        <v>5.2754709367773591</v>
      </c>
      <c r="K2851" s="5">
        <f t="shared" si="1121"/>
        <v>1.6978197820397714</v>
      </c>
      <c r="L2851">
        <v>2.89</v>
      </c>
      <c r="M2851">
        <v>3.16</v>
      </c>
      <c r="N2851">
        <v>2.74</v>
      </c>
      <c r="O2851" s="5">
        <f t="shared" si="1122"/>
        <v>2.9693014875727615</v>
      </c>
      <c r="P2851" s="5">
        <f t="shared" si="1123"/>
        <v>3.2467102770691785</v>
      </c>
      <c r="Q2851" s="5">
        <f t="shared" si="1124"/>
        <v>2.8151854934080855</v>
      </c>
      <c r="R2851" s="6">
        <f t="shared" si="1125"/>
        <v>0.33677954366885265</v>
      </c>
      <c r="S2851" s="6">
        <f t="shared" si="1126"/>
        <v>0.30800407633005833</v>
      </c>
      <c r="T2851" s="6">
        <f t="shared" si="1127"/>
        <v>0.35521638000108907</v>
      </c>
      <c r="U2851" s="12">
        <f t="shared" si="1128"/>
        <v>0.48435663196025497</v>
      </c>
      <c r="V2851" s="12">
        <f t="shared" si="1129"/>
        <v>0.59899865583002487</v>
      </c>
      <c r="W2851" s="12">
        <f t="shared" si="1130"/>
        <v>1.6138344181077611</v>
      </c>
      <c r="X2851" t="s">
        <v>166</v>
      </c>
      <c r="Y2851" t="s">
        <v>226</v>
      </c>
      <c r="Z2851" t="s">
        <v>267</v>
      </c>
      <c r="AA2851" s="8" t="s">
        <v>16</v>
      </c>
      <c r="AB2851" s="8" t="s">
        <v>360</v>
      </c>
      <c r="AC2851" t="s">
        <v>593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116"/>
        <v>1.6491227057983406</v>
      </c>
      <c r="E2852" s="14">
        <f t="shared" si="1117"/>
        <v>5.1517745819362695</v>
      </c>
      <c r="F2852" s="14">
        <f t="shared" si="1118"/>
        <v>5.3680546571584875</v>
      </c>
      <c r="G2852" s="63">
        <v>3.8983300958029155E-2</v>
      </c>
      <c r="H2852" s="7">
        <f t="shared" si="1131"/>
        <v>1.0389833009580292</v>
      </c>
      <c r="I2852" s="7">
        <f t="shared" si="1119"/>
        <v>1.5872465941249605</v>
      </c>
      <c r="J2852" s="5">
        <f t="shared" si="1120"/>
        <v>4.9584767889781327</v>
      </c>
      <c r="K2852" s="5">
        <f t="shared" si="1121"/>
        <v>5.1666419009898368</v>
      </c>
      <c r="L2852">
        <v>2.31</v>
      </c>
      <c r="M2852">
        <v>3.28</v>
      </c>
      <c r="N2852">
        <v>3.32</v>
      </c>
      <c r="O2852" s="5">
        <f t="shared" si="1122"/>
        <v>2.4000514252130474</v>
      </c>
      <c r="P2852" s="5">
        <f t="shared" si="1123"/>
        <v>3.4078652271423353</v>
      </c>
      <c r="Q2852" s="5">
        <f t="shared" si="1124"/>
        <v>3.4494245591806565</v>
      </c>
      <c r="R2852" s="6">
        <f t="shared" si="1125"/>
        <v>0.41665773886958785</v>
      </c>
      <c r="S2852" s="6">
        <f t="shared" si="1126"/>
        <v>0.2934388343868134</v>
      </c>
      <c r="T2852" s="6">
        <f t="shared" si="1127"/>
        <v>0.28990342674359881</v>
      </c>
      <c r="U2852" s="12">
        <f t="shared" si="1128"/>
        <v>1.4553504216359583</v>
      </c>
      <c r="V2852" s="12">
        <f t="shared" si="1129"/>
        <v>0.66149346656031405</v>
      </c>
      <c r="W2852" s="12">
        <f t="shared" si="1130"/>
        <v>0.64258372529436325</v>
      </c>
      <c r="X2852" t="s">
        <v>97</v>
      </c>
      <c r="Y2852" t="s">
        <v>100</v>
      </c>
      <c r="Z2852" t="s">
        <v>260</v>
      </c>
      <c r="AA2852" s="8" t="s">
        <v>17</v>
      </c>
      <c r="AB2852" s="8" t="s">
        <v>361</v>
      </c>
      <c r="AC2852" t="s">
        <v>593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116"/>
        <v>5.3496450747286586</v>
      </c>
      <c r="E2853" s="14">
        <f t="shared" si="1117"/>
        <v>3.553005538685774</v>
      </c>
      <c r="F2853" s="14">
        <f t="shared" si="1118"/>
        <v>2.097628642513294</v>
      </c>
      <c r="G2853" s="63">
        <v>3.8461538461538325E-2</v>
      </c>
      <c r="H2853" s="7">
        <f t="shared" si="1131"/>
        <v>1.0384615384615383</v>
      </c>
      <c r="I2853" s="7">
        <f t="shared" si="1119"/>
        <v>5.1515100719609315</v>
      </c>
      <c r="J2853" s="5">
        <f t="shared" si="1120"/>
        <v>3.4214127409566717</v>
      </c>
      <c r="K2853" s="5">
        <f t="shared" si="1121"/>
        <v>2.0199386927905798</v>
      </c>
      <c r="L2853">
        <v>2.6</v>
      </c>
      <c r="M2853">
        <v>3.12</v>
      </c>
      <c r="N2853">
        <v>3</v>
      </c>
      <c r="O2853" s="5">
        <f t="shared" si="1122"/>
        <v>2.6999999999999997</v>
      </c>
      <c r="P2853" s="5">
        <f t="shared" si="1123"/>
        <v>3.2399999999999998</v>
      </c>
      <c r="Q2853" s="5">
        <f t="shared" si="1124"/>
        <v>3.115384615384615</v>
      </c>
      <c r="R2853" s="6">
        <f t="shared" si="1125"/>
        <v>0.37037037037037041</v>
      </c>
      <c r="S2853" s="6">
        <f t="shared" si="1126"/>
        <v>0.30864197530864201</v>
      </c>
      <c r="T2853" s="6">
        <f t="shared" si="1127"/>
        <v>0.32098765432098769</v>
      </c>
      <c r="U2853" s="12">
        <f t="shared" si="1128"/>
        <v>0.50470638000913493</v>
      </c>
      <c r="V2853" s="12">
        <f t="shared" si="1129"/>
        <v>0.91190401048416259</v>
      </c>
      <c r="W2853" s="12">
        <f t="shared" si="1130"/>
        <v>1.4851935906309359</v>
      </c>
      <c r="X2853" t="s">
        <v>171</v>
      </c>
      <c r="Y2853" t="s">
        <v>46</v>
      </c>
      <c r="Z2853" t="s">
        <v>260</v>
      </c>
      <c r="AA2853" s="8" t="s">
        <v>19</v>
      </c>
      <c r="AB2853" s="8" t="s">
        <v>367</v>
      </c>
      <c r="AC2853" t="s">
        <v>593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132">(100%/A2854)</f>
        <v>5.1343377347264472</v>
      </c>
      <c r="E2854" s="14">
        <f t="shared" ref="E2854:E2887" si="1133">(100%/B2854)</f>
        <v>4.2519718844192163</v>
      </c>
      <c r="F2854" s="14">
        <f t="shared" ref="F2854:F2887" si="1134">(100%/C2854)</f>
        <v>1.9769017394528674</v>
      </c>
      <c r="G2854" s="63">
        <v>4.6312158885608579E-2</v>
      </c>
      <c r="H2854" s="7">
        <f t="shared" si="1131"/>
        <v>1.0463121588856086</v>
      </c>
      <c r="I2854" s="7">
        <f t="shared" ref="I2854:I2887" si="1135">D2854/H2854</f>
        <v>4.9070802543237724</v>
      </c>
      <c r="J2854" s="5">
        <f t="shared" ref="J2854:J2887" si="1136">E2854/H2854</f>
        <v>4.0637699259347677</v>
      </c>
      <c r="K2854" s="5">
        <f t="shared" ref="K2854:K2887" si="1137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138">(L2854*H2854)</f>
        <v>6.6440822089236145</v>
      </c>
      <c r="P2854" s="5">
        <f t="shared" ref="P2854:P2887" si="1139">(M2854*H2854)</f>
        <v>4.1538592707758664</v>
      </c>
      <c r="Q2854" s="5">
        <f t="shared" ref="Q2854:Q2887" si="1140">(N2854*H2854)</f>
        <v>1.6427100894504056</v>
      </c>
      <c r="R2854" s="6">
        <f t="shared" ref="R2854:R2887" si="1141">(1/O2854)</f>
        <v>0.15050987759557036</v>
      </c>
      <c r="S2854" s="6">
        <f t="shared" ref="S2854:S2887" si="1142">(1/P2854)</f>
        <v>0.24073998053699541</v>
      </c>
      <c r="T2854" s="6">
        <f t="shared" ref="T2854:T2887" si="1143">(1/Q2854)</f>
        <v>0.60875014186743426</v>
      </c>
      <c r="U2854" s="12">
        <f t="shared" ref="U2854:U2887" si="1144">(L2854/I2854)</f>
        <v>1.2940485320990682</v>
      </c>
      <c r="V2854" s="12">
        <f t="shared" ref="V2854:V2887" si="1145">(M2854/J2854)</f>
        <v>0.97692538513651261</v>
      </c>
      <c r="W2854" s="12">
        <f t="shared" ref="W2854:W2887" si="1146">(N2854/K2854)</f>
        <v>0.83095181549339237</v>
      </c>
      <c r="X2854" t="s">
        <v>229</v>
      </c>
      <c r="Y2854" t="s">
        <v>45</v>
      </c>
      <c r="Z2854" t="s">
        <v>260</v>
      </c>
      <c r="AA2854" s="8" t="s">
        <v>16</v>
      </c>
      <c r="AB2854" s="8" t="s">
        <v>360</v>
      </c>
      <c r="AC2854" t="s">
        <v>593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132"/>
        <v>1.6450203954153004</v>
      </c>
      <c r="E2855" s="14">
        <f t="shared" si="1133"/>
        <v>3.9283561243499268</v>
      </c>
      <c r="F2855" s="14">
        <f t="shared" si="1134"/>
        <v>7.4697166131805002</v>
      </c>
      <c r="G2855" s="63">
        <v>6.2277168566273966E-2</v>
      </c>
      <c r="H2855" s="7">
        <f t="shared" si="1131"/>
        <v>1.062277168566274</v>
      </c>
      <c r="I2855" s="7">
        <f t="shared" si="1135"/>
        <v>1.5485792635791455</v>
      </c>
      <c r="J2855" s="5">
        <f t="shared" si="1136"/>
        <v>3.6980519214697236</v>
      </c>
      <c r="K2855" s="5">
        <f t="shared" si="1137"/>
        <v>7.0317962526316649</v>
      </c>
      <c r="L2855">
        <v>1.58</v>
      </c>
      <c r="M2855">
        <v>3.57</v>
      </c>
      <c r="N2855">
        <v>6.7</v>
      </c>
      <c r="O2855" s="5">
        <f t="shared" si="1138"/>
        <v>1.6783979263347129</v>
      </c>
      <c r="P2855" s="5">
        <f t="shared" si="1139"/>
        <v>3.7923294917815977</v>
      </c>
      <c r="Q2855" s="5">
        <f t="shared" si="1140"/>
        <v>7.117257029394036</v>
      </c>
      <c r="R2855" s="6">
        <f t="shared" si="1141"/>
        <v>0.59580626519469138</v>
      </c>
      <c r="S2855" s="6">
        <f t="shared" si="1142"/>
        <v>0.2636901677892472</v>
      </c>
      <c r="T2855" s="6">
        <f t="shared" si="1143"/>
        <v>0.14050356701606154</v>
      </c>
      <c r="U2855" s="12">
        <f t="shared" si="1144"/>
        <v>1.0202900407876014</v>
      </c>
      <c r="V2855" s="12">
        <f t="shared" si="1145"/>
        <v>0.96537314126762397</v>
      </c>
      <c r="W2855" s="12">
        <f t="shared" si="1146"/>
        <v>0.95281486540405813</v>
      </c>
      <c r="X2855" t="s">
        <v>232</v>
      </c>
      <c r="Y2855" t="s">
        <v>49</v>
      </c>
      <c r="Z2855" t="s">
        <v>261</v>
      </c>
      <c r="AA2855" s="8" t="s">
        <v>17</v>
      </c>
      <c r="AB2855" s="8" t="s">
        <v>361</v>
      </c>
      <c r="AC2855" t="s">
        <v>593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132"/>
        <v>1.3028375193213682</v>
      </c>
      <c r="E2856" s="14">
        <f t="shared" si="1133"/>
        <v>5.5702080800051021</v>
      </c>
      <c r="F2856" s="14">
        <f t="shared" si="1134"/>
        <v>19.666450099282809</v>
      </c>
      <c r="G2856" s="63">
        <v>5.7707659596490046E-2</v>
      </c>
      <c r="H2856" s="7">
        <f t="shared" si="1131"/>
        <v>1.05770765959649</v>
      </c>
      <c r="I2856" s="7">
        <f t="shared" si="1135"/>
        <v>1.2317557762779121</v>
      </c>
      <c r="J2856" s="5">
        <f t="shared" si="1136"/>
        <v>5.2663021104811776</v>
      </c>
      <c r="K2856" s="5">
        <f t="shared" si="1137"/>
        <v>18.593464763964608</v>
      </c>
      <c r="L2856">
        <v>1.9</v>
      </c>
      <c r="M2856">
        <v>3.39</v>
      </c>
      <c r="N2856">
        <v>4.2300000000000004</v>
      </c>
      <c r="O2856" s="5">
        <f t="shared" si="1138"/>
        <v>2.0096445532333309</v>
      </c>
      <c r="P2856" s="5">
        <f t="shared" si="1139"/>
        <v>3.5856289660321012</v>
      </c>
      <c r="Q2856" s="5">
        <f t="shared" si="1140"/>
        <v>4.4741034000931537</v>
      </c>
      <c r="R2856" s="6">
        <f t="shared" si="1141"/>
        <v>0.49760043306717755</v>
      </c>
      <c r="S2856" s="6">
        <f t="shared" si="1142"/>
        <v>0.27889109817924401</v>
      </c>
      <c r="T2856" s="6">
        <f t="shared" si="1143"/>
        <v>0.22350846875357852</v>
      </c>
      <c r="U2856" s="12">
        <f t="shared" si="1144"/>
        <v>1.5425135701343093</v>
      </c>
      <c r="V2856" s="12">
        <f t="shared" si="1145"/>
        <v>0.64371544375570555</v>
      </c>
      <c r="W2856" s="12">
        <f t="shared" si="1146"/>
        <v>0.22749928825519525</v>
      </c>
      <c r="X2856" t="s">
        <v>50</v>
      </c>
      <c r="Y2856" t="s">
        <v>234</v>
      </c>
      <c r="Z2856" t="s">
        <v>261</v>
      </c>
      <c r="AA2856" s="8" t="s">
        <v>28</v>
      </c>
      <c r="AB2856" s="8" t="s">
        <v>361</v>
      </c>
      <c r="AC2856" t="s">
        <v>593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132"/>
        <v>3.9664110130215406</v>
      </c>
      <c r="E2857" s="14">
        <f t="shared" si="1133"/>
        <v>2.6192754734884143</v>
      </c>
      <c r="F2857" s="14">
        <f t="shared" si="1134"/>
        <v>2.8932774267919754</v>
      </c>
      <c r="G2857" s="63">
        <v>4.4377484732832873E-2</v>
      </c>
      <c r="H2857" s="7">
        <f t="shared" si="1131"/>
        <v>1.0443774847328329</v>
      </c>
      <c r="I2857" s="7">
        <f t="shared" si="1135"/>
        <v>3.7978710485473619</v>
      </c>
      <c r="J2857" s="5">
        <f t="shared" si="1136"/>
        <v>2.5079777300622901</v>
      </c>
      <c r="K2857" s="5">
        <f t="shared" si="1137"/>
        <v>2.7703368457163919</v>
      </c>
      <c r="L2857">
        <v>3.56</v>
      </c>
      <c r="M2857">
        <v>3.06</v>
      </c>
      <c r="N2857">
        <v>2.29</v>
      </c>
      <c r="O2857" s="5">
        <f t="shared" si="1138"/>
        <v>3.717983845648885</v>
      </c>
      <c r="P2857" s="5">
        <f t="shared" si="1139"/>
        <v>3.1957951032824687</v>
      </c>
      <c r="Q2857" s="5">
        <f t="shared" si="1140"/>
        <v>2.3916244400381874</v>
      </c>
      <c r="R2857" s="6">
        <f t="shared" si="1141"/>
        <v>0.26896297604151476</v>
      </c>
      <c r="S2857" s="6">
        <f t="shared" si="1142"/>
        <v>0.31291117474110869</v>
      </c>
      <c r="T2857" s="6">
        <f t="shared" si="1143"/>
        <v>0.41812584921737667</v>
      </c>
      <c r="U2857" s="12">
        <f t="shared" si="1144"/>
        <v>0.93736726563205863</v>
      </c>
      <c r="V2857" s="12">
        <f t="shared" si="1145"/>
        <v>1.2201065277896226</v>
      </c>
      <c r="W2857" s="12">
        <f t="shared" si="1146"/>
        <v>0.8266142810542666</v>
      </c>
      <c r="X2857" t="s">
        <v>179</v>
      </c>
      <c r="Y2857" t="s">
        <v>182</v>
      </c>
      <c r="Z2857" t="s">
        <v>262</v>
      </c>
      <c r="AA2857" s="8" t="s">
        <v>19</v>
      </c>
      <c r="AB2857" s="8" t="s">
        <v>367</v>
      </c>
      <c r="AC2857" t="s">
        <v>593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132"/>
        <v>3.4213569721094865</v>
      </c>
      <c r="E2858" s="14">
        <f t="shared" si="1133"/>
        <v>3.4356420201037148</v>
      </c>
      <c r="F2858" s="14">
        <f t="shared" si="1134"/>
        <v>2.6114037876495706</v>
      </c>
      <c r="G2858" s="63">
        <v>4.8101214868952802E-2</v>
      </c>
      <c r="H2858" s="7">
        <f t="shared" si="1131"/>
        <v>1.0481012148689528</v>
      </c>
      <c r="I2858" s="7">
        <f t="shared" si="1135"/>
        <v>3.2643383325695972</v>
      </c>
      <c r="J2858" s="5">
        <f t="shared" si="1136"/>
        <v>3.2779677872363533</v>
      </c>
      <c r="K2858" s="5">
        <f t="shared" si="1137"/>
        <v>2.4915568750448229</v>
      </c>
      <c r="L2858">
        <v>3.96</v>
      </c>
      <c r="M2858">
        <v>3.57</v>
      </c>
      <c r="N2858">
        <v>1.94</v>
      </c>
      <c r="O2858" s="5">
        <f t="shared" si="1138"/>
        <v>4.1504808108810529</v>
      </c>
      <c r="P2858" s="5">
        <f t="shared" si="1139"/>
        <v>3.7417213370821614</v>
      </c>
      <c r="Q2858" s="5">
        <f t="shared" si="1140"/>
        <v>2.0333163568457682</v>
      </c>
      <c r="R2858" s="6">
        <f t="shared" si="1141"/>
        <v>0.24093594105491664</v>
      </c>
      <c r="S2858" s="6">
        <f t="shared" si="1142"/>
        <v>0.26725667411133613</v>
      </c>
      <c r="T2858" s="6">
        <f t="shared" si="1143"/>
        <v>0.49180738483374742</v>
      </c>
      <c r="U2858" s="12">
        <f t="shared" si="1144"/>
        <v>1.2131095482626635</v>
      </c>
      <c r="V2858" s="12">
        <f t="shared" si="1145"/>
        <v>1.089089408962697</v>
      </c>
      <c r="W2858" s="12">
        <f t="shared" si="1146"/>
        <v>0.77862962689346571</v>
      </c>
      <c r="X2858" t="s">
        <v>105</v>
      </c>
      <c r="Y2858" t="s">
        <v>236</v>
      </c>
      <c r="Z2858" t="s">
        <v>262</v>
      </c>
      <c r="AA2858" s="8" t="s">
        <v>19</v>
      </c>
      <c r="AB2858" s="8" t="s">
        <v>367</v>
      </c>
      <c r="AC2858" t="s">
        <v>593</v>
      </c>
      <c r="AE2858" t="s">
        <v>510</v>
      </c>
      <c r="AF2858">
        <v>-7</v>
      </c>
      <c r="AG2858">
        <v>5</v>
      </c>
    </row>
    <row r="2859" spans="1:33" x14ac:dyDescent="0.25">
      <c r="A2859" s="6" t="e">
        <v>#N/A</v>
      </c>
      <c r="B2859" s="6" t="e">
        <v>#N/A</v>
      </c>
      <c r="C2859" s="6" t="e">
        <v>#N/A</v>
      </c>
      <c r="D2859" s="13" t="e">
        <f t="shared" si="1132"/>
        <v>#N/A</v>
      </c>
      <c r="E2859" s="14" t="e">
        <f t="shared" si="1133"/>
        <v>#N/A</v>
      </c>
      <c r="F2859" s="14" t="e">
        <f t="shared" si="1134"/>
        <v>#N/A</v>
      </c>
      <c r="G2859" s="63">
        <v>5.2415014304485252E-2</v>
      </c>
      <c r="H2859" s="7">
        <f t="shared" si="1131"/>
        <v>1.0524150143044853</v>
      </c>
      <c r="I2859" s="7" t="e">
        <f t="shared" si="1135"/>
        <v>#N/A</v>
      </c>
      <c r="J2859" s="5" t="e">
        <f t="shared" si="1136"/>
        <v>#N/A</v>
      </c>
      <c r="K2859" s="5" t="e">
        <f t="shared" si="1137"/>
        <v>#N/A</v>
      </c>
      <c r="L2859">
        <v>5.82</v>
      </c>
      <c r="M2859">
        <v>4.88</v>
      </c>
      <c r="N2859">
        <v>1.48</v>
      </c>
      <c r="O2859" s="5">
        <f t="shared" si="1138"/>
        <v>6.1250553832521044</v>
      </c>
      <c r="P2859" s="5">
        <f t="shared" si="1139"/>
        <v>5.1357852698058881</v>
      </c>
      <c r="Q2859" s="5">
        <f t="shared" si="1140"/>
        <v>1.5575742211706383</v>
      </c>
      <c r="R2859" s="6">
        <f t="shared" si="1141"/>
        <v>0.16326382986418794</v>
      </c>
      <c r="S2859" s="6">
        <f t="shared" si="1142"/>
        <v>0.19471219053474872</v>
      </c>
      <c r="T2859" s="6">
        <f t="shared" si="1143"/>
        <v>0.64202397960106339</v>
      </c>
      <c r="U2859" s="12" t="e">
        <f t="shared" si="1144"/>
        <v>#N/A</v>
      </c>
      <c r="V2859" s="12" t="e">
        <f t="shared" si="1145"/>
        <v>#N/A</v>
      </c>
      <c r="W2859" s="12" t="e">
        <f t="shared" si="1146"/>
        <v>#N/A</v>
      </c>
      <c r="X2859" t="s">
        <v>578</v>
      </c>
      <c r="Y2859" t="s">
        <v>106</v>
      </c>
      <c r="Z2859" t="s">
        <v>262</v>
      </c>
      <c r="AA2859" s="8" t="e">
        <v>#N/A</v>
      </c>
      <c r="AB2859" s="8" t="e">
        <v>#N/A</v>
      </c>
      <c r="AC2859" t="s">
        <v>593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132"/>
        <v>3.8484091240321381</v>
      </c>
      <c r="E2860" s="14">
        <f t="shared" si="1133"/>
        <v>4.2832593045906187</v>
      </c>
      <c r="F2860" s="14">
        <f t="shared" si="1134"/>
        <v>2.187016053080268</v>
      </c>
      <c r="G2860" s="63">
        <v>4.95517026256731E-2</v>
      </c>
      <c r="H2860" s="7">
        <f t="shared" si="1131"/>
        <v>1.0495517026256731</v>
      </c>
      <c r="I2860" s="7">
        <f t="shared" si="1135"/>
        <v>3.6667170511033786</v>
      </c>
      <c r="J2860" s="5">
        <f t="shared" si="1136"/>
        <v>4.0810369740482049</v>
      </c>
      <c r="K2860" s="5">
        <f t="shared" si="1137"/>
        <v>2.0837620934814263</v>
      </c>
      <c r="L2860">
        <v>1.67</v>
      </c>
      <c r="M2860">
        <v>4.21</v>
      </c>
      <c r="N2860">
        <v>4.6900000000000004</v>
      </c>
      <c r="O2860" s="5">
        <f t="shared" si="1138"/>
        <v>1.752751343384874</v>
      </c>
      <c r="P2860" s="5">
        <f t="shared" si="1139"/>
        <v>4.4186126680540836</v>
      </c>
      <c r="Q2860" s="5">
        <f t="shared" si="1140"/>
        <v>4.9223974853144075</v>
      </c>
      <c r="R2860" s="6">
        <f t="shared" si="1141"/>
        <v>0.57053158382912572</v>
      </c>
      <c r="S2860" s="6">
        <f t="shared" si="1142"/>
        <v>0.22631537885858433</v>
      </c>
      <c r="T2860" s="6">
        <f t="shared" si="1143"/>
        <v>0.20315303731228995</v>
      </c>
      <c r="U2860" s="12">
        <f t="shared" si="1144"/>
        <v>0.45544828704398338</v>
      </c>
      <c r="V2860" s="12">
        <f t="shared" si="1145"/>
        <v>1.0316005531858412</v>
      </c>
      <c r="W2860" s="12">
        <f t="shared" si="1146"/>
        <v>2.2507367874056228</v>
      </c>
      <c r="X2860" t="s">
        <v>110</v>
      </c>
      <c r="Y2860" t="s">
        <v>180</v>
      </c>
      <c r="Z2860" t="s">
        <v>262</v>
      </c>
      <c r="AA2860" s="8" t="s">
        <v>16</v>
      </c>
      <c r="AB2860" s="8" t="s">
        <v>360</v>
      </c>
      <c r="AC2860" t="s">
        <v>593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132"/>
        <v>30.21249191433385</v>
      </c>
      <c r="E2861" s="14">
        <f t="shared" si="1133"/>
        <v>15.044489255790765</v>
      </c>
      <c r="F2861" s="14">
        <f t="shared" si="1134"/>
        <v>1.4165333883460529</v>
      </c>
      <c r="G2861" s="63">
        <v>5.2970230840828414E-2</v>
      </c>
      <c r="H2861" s="7">
        <f t="shared" si="1131"/>
        <v>1.0529702308408284</v>
      </c>
      <c r="I2861" s="7">
        <f t="shared" si="1135"/>
        <v>28.692636343772289</v>
      </c>
      <c r="J2861" s="5">
        <f t="shared" si="1136"/>
        <v>14.287668174414852</v>
      </c>
      <c r="K2861" s="5">
        <f t="shared" si="1137"/>
        <v>1.3452739183470632</v>
      </c>
      <c r="L2861">
        <v>6.97</v>
      </c>
      <c r="M2861">
        <v>4.6500000000000004</v>
      </c>
      <c r="N2861">
        <v>1.44</v>
      </c>
      <c r="O2861" s="5">
        <f t="shared" si="1138"/>
        <v>7.3392025089605735</v>
      </c>
      <c r="P2861" s="5">
        <f t="shared" si="1139"/>
        <v>4.8963115734098528</v>
      </c>
      <c r="Q2861" s="5">
        <f t="shared" si="1140"/>
        <v>1.5162771324107929</v>
      </c>
      <c r="R2861" s="6">
        <f t="shared" si="1141"/>
        <v>0.13625458607785801</v>
      </c>
      <c r="S2861" s="6">
        <f t="shared" si="1142"/>
        <v>0.20423536880917639</v>
      </c>
      <c r="T2861" s="6">
        <f t="shared" si="1143"/>
        <v>0.65951004511296552</v>
      </c>
      <c r="U2861" s="12">
        <f t="shared" si="1144"/>
        <v>0.24291946952838414</v>
      </c>
      <c r="V2861" s="12">
        <f t="shared" si="1145"/>
        <v>0.32545548673413532</v>
      </c>
      <c r="W2861" s="12">
        <f t="shared" si="1146"/>
        <v>1.0704139732147091</v>
      </c>
      <c r="X2861" t="s">
        <v>117</v>
      </c>
      <c r="Y2861" t="s">
        <v>116</v>
      </c>
      <c r="Z2861" t="s">
        <v>342</v>
      </c>
      <c r="AA2861" s="8" t="s">
        <v>302</v>
      </c>
      <c r="AB2861" s="8" t="s">
        <v>360</v>
      </c>
      <c r="AC2861" t="s">
        <v>593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132"/>
        <v>1.5064078778158887</v>
      </c>
      <c r="E2862" s="14">
        <f t="shared" si="1133"/>
        <v>5.5763069187703449</v>
      </c>
      <c r="F2862" s="14">
        <f t="shared" si="1134"/>
        <v>6.920080056959133</v>
      </c>
      <c r="G2862" s="63">
        <v>4.5794326337312619E-2</v>
      </c>
      <c r="H2862" s="7">
        <f t="shared" si="1131"/>
        <v>1.0457943263373126</v>
      </c>
      <c r="I2862" s="7">
        <f t="shared" si="1135"/>
        <v>1.4404437276799769</v>
      </c>
      <c r="J2862" s="5">
        <f t="shared" si="1136"/>
        <v>5.3321258093838155</v>
      </c>
      <c r="K2862" s="5">
        <f t="shared" si="1137"/>
        <v>6.6170564160501248</v>
      </c>
      <c r="L2862">
        <v>2.04</v>
      </c>
      <c r="M2862">
        <v>3.85</v>
      </c>
      <c r="N2862">
        <v>3.38</v>
      </c>
      <c r="O2862" s="5">
        <f t="shared" si="1138"/>
        <v>2.1334204257281177</v>
      </c>
      <c r="P2862" s="5">
        <f t="shared" si="1139"/>
        <v>4.0263081563986534</v>
      </c>
      <c r="Q2862" s="5">
        <f t="shared" si="1140"/>
        <v>3.5347848230201167</v>
      </c>
      <c r="R2862" s="6">
        <f t="shared" si="1141"/>
        <v>0.46873086426868193</v>
      </c>
      <c r="S2862" s="6">
        <f t="shared" si="1142"/>
        <v>0.24836648392418473</v>
      </c>
      <c r="T2862" s="6">
        <f t="shared" si="1143"/>
        <v>0.28290265180713348</v>
      </c>
      <c r="U2862" s="12">
        <f t="shared" si="1144"/>
        <v>1.4162302634936577</v>
      </c>
      <c r="V2862" s="12">
        <f t="shared" si="1145"/>
        <v>0.7220384772663323</v>
      </c>
      <c r="W2862" s="12">
        <f t="shared" si="1146"/>
        <v>0.51080114592971848</v>
      </c>
      <c r="X2862" t="s">
        <v>194</v>
      </c>
      <c r="Y2862" t="s">
        <v>196</v>
      </c>
      <c r="Z2862" t="s">
        <v>342</v>
      </c>
      <c r="AA2862" s="8" t="s">
        <v>36</v>
      </c>
      <c r="AB2862" s="8" t="s">
        <v>361</v>
      </c>
      <c r="AC2862" t="s">
        <v>593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132"/>
        <v>5.8513734338525838</v>
      </c>
      <c r="E2863" s="14">
        <f t="shared" si="1133"/>
        <v>4.3682999020665898</v>
      </c>
      <c r="F2863" s="14">
        <f t="shared" si="1134"/>
        <v>1.892414333532489</v>
      </c>
      <c r="G2863" s="63">
        <v>4.5820452461310168E-2</v>
      </c>
      <c r="H2863" s="7">
        <f t="shared" ref="H2863:H2926" si="1147">(G2863/100%) + 1</f>
        <v>1.0458204524613102</v>
      </c>
      <c r="I2863" s="7">
        <f t="shared" si="1135"/>
        <v>5.5950076517260054</v>
      </c>
      <c r="J2863" s="5">
        <f t="shared" si="1136"/>
        <v>4.1769119085268551</v>
      </c>
      <c r="K2863" s="5">
        <f t="shared" si="1137"/>
        <v>1.8095021273285898</v>
      </c>
      <c r="L2863">
        <v>2.19</v>
      </c>
      <c r="M2863">
        <v>3.68</v>
      </c>
      <c r="N2863">
        <v>3.15</v>
      </c>
      <c r="O2863" s="5">
        <f t="shared" si="1138"/>
        <v>2.2903467908902693</v>
      </c>
      <c r="P2863" s="5">
        <f t="shared" si="1139"/>
        <v>3.8486192650576214</v>
      </c>
      <c r="Q2863" s="5">
        <f t="shared" si="1140"/>
        <v>3.294334425253127</v>
      </c>
      <c r="R2863" s="6">
        <f t="shared" si="1141"/>
        <v>0.43661510299551404</v>
      </c>
      <c r="S2863" s="6">
        <f t="shared" si="1142"/>
        <v>0.25983344444569995</v>
      </c>
      <c r="T2863" s="6">
        <f t="shared" si="1143"/>
        <v>0.30355145255878596</v>
      </c>
      <c r="U2863" s="12">
        <f t="shared" si="1144"/>
        <v>0.39142037622136339</v>
      </c>
      <c r="V2863" s="12">
        <f t="shared" si="1145"/>
        <v>0.88103366328783561</v>
      </c>
      <c r="W2863" s="12">
        <f t="shared" si="1146"/>
        <v>1.7408103325362863</v>
      </c>
      <c r="X2863" t="s">
        <v>115</v>
      </c>
      <c r="Y2863" t="s">
        <v>193</v>
      </c>
      <c r="Z2863" t="s">
        <v>342</v>
      </c>
      <c r="AA2863" s="8" t="s">
        <v>16</v>
      </c>
      <c r="AB2863" s="8" t="s">
        <v>360</v>
      </c>
      <c r="AC2863" t="s">
        <v>593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132"/>
        <v>1.3279723965781469</v>
      </c>
      <c r="E2864" s="14">
        <f t="shared" si="1133"/>
        <v>6.1984578588623425</v>
      </c>
      <c r="F2864" s="14">
        <f t="shared" si="1134"/>
        <v>12.577335031870829</v>
      </c>
      <c r="G2864" s="63">
        <v>2.8022712517881798E-2</v>
      </c>
      <c r="H2864" s="7">
        <f t="shared" si="1147"/>
        <v>1.0280227125178818</v>
      </c>
      <c r="I2864" s="7">
        <f t="shared" si="1135"/>
        <v>1.291773401898499</v>
      </c>
      <c r="J2864" s="5">
        <f t="shared" si="1136"/>
        <v>6.0294950523814661</v>
      </c>
      <c r="K2864" s="5">
        <f t="shared" si="1137"/>
        <v>12.234491396659735</v>
      </c>
      <c r="L2864">
        <v>2.0499999999999998</v>
      </c>
      <c r="M2864">
        <v>3.54</v>
      </c>
      <c r="N2864">
        <v>3.88</v>
      </c>
      <c r="O2864" s="5">
        <f t="shared" si="1138"/>
        <v>2.1074465606616575</v>
      </c>
      <c r="P2864" s="5">
        <f t="shared" si="1139"/>
        <v>3.6392004023133016</v>
      </c>
      <c r="Q2864" s="5">
        <f t="shared" si="1140"/>
        <v>3.9887281245693811</v>
      </c>
      <c r="R2864" s="6">
        <f t="shared" si="1141"/>
        <v>0.47450788013625284</v>
      </c>
      <c r="S2864" s="6">
        <f t="shared" si="1142"/>
        <v>0.2747856368020673</v>
      </c>
      <c r="T2864" s="6">
        <f t="shared" si="1143"/>
        <v>0.25070648306167997</v>
      </c>
      <c r="U2864" s="12">
        <f t="shared" si="1144"/>
        <v>1.5869656373069356</v>
      </c>
      <c r="V2864" s="12">
        <f t="shared" si="1145"/>
        <v>0.5871138410838912</v>
      </c>
      <c r="W2864" s="12">
        <f t="shared" si="1146"/>
        <v>0.31713619097066176</v>
      </c>
      <c r="X2864" t="s">
        <v>245</v>
      </c>
      <c r="Y2864" t="s">
        <v>197</v>
      </c>
      <c r="Z2864" t="s">
        <v>269</v>
      </c>
      <c r="AA2864" s="8" t="s">
        <v>17</v>
      </c>
      <c r="AB2864" s="8" t="s">
        <v>361</v>
      </c>
      <c r="AC2864" t="s">
        <v>593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132"/>
        <v>1.8607375412584466</v>
      </c>
      <c r="E2865" s="14">
        <f t="shared" si="1133"/>
        <v>4.490194363059965</v>
      </c>
      <c r="F2865" s="14">
        <f t="shared" si="1134"/>
        <v>4.4153792061142054</v>
      </c>
      <c r="G2865" s="63">
        <v>3.2832233363513819E-2</v>
      </c>
      <c r="H2865" s="7">
        <f t="shared" si="1147"/>
        <v>1.0328322333635138</v>
      </c>
      <c r="I2865" s="7">
        <f t="shared" si="1135"/>
        <v>1.8015874032114416</v>
      </c>
      <c r="J2865" s="5">
        <f t="shared" si="1136"/>
        <v>4.3474576199439783</v>
      </c>
      <c r="K2865" s="5">
        <f t="shared" si="1137"/>
        <v>4.2750207279406007</v>
      </c>
      <c r="L2865">
        <v>1.61</v>
      </c>
      <c r="M2865">
        <v>4.01</v>
      </c>
      <c r="N2865">
        <v>6.16</v>
      </c>
      <c r="O2865" s="5">
        <f t="shared" si="1138"/>
        <v>1.6628598957152574</v>
      </c>
      <c r="P2865" s="5">
        <f t="shared" si="1139"/>
        <v>4.1416572557876901</v>
      </c>
      <c r="Q2865" s="5">
        <f t="shared" si="1140"/>
        <v>6.3622465575192448</v>
      </c>
      <c r="R2865" s="6">
        <f t="shared" si="1141"/>
        <v>0.6013735748734641</v>
      </c>
      <c r="S2865" s="6">
        <f t="shared" si="1142"/>
        <v>0.2414492407846078</v>
      </c>
      <c r="T2865" s="6">
        <f t="shared" si="1143"/>
        <v>0.15717718434192812</v>
      </c>
      <c r="U2865" s="12">
        <f t="shared" si="1144"/>
        <v>0.89365633725573068</v>
      </c>
      <c r="V2865" s="12">
        <f t="shared" si="1145"/>
        <v>0.92237816916353821</v>
      </c>
      <c r="W2865" s="12">
        <f t="shared" si="1146"/>
        <v>1.4409286859686052</v>
      </c>
      <c r="X2865" t="s">
        <v>211</v>
      </c>
      <c r="Y2865" t="s">
        <v>205</v>
      </c>
      <c r="Z2865" t="s">
        <v>269</v>
      </c>
      <c r="AA2865" s="8" t="s">
        <v>17</v>
      </c>
      <c r="AB2865" s="8" t="s">
        <v>361</v>
      </c>
      <c r="AC2865" t="s">
        <v>593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132"/>
        <v>1.423879971597938</v>
      </c>
      <c r="E2866" s="14">
        <f t="shared" si="1133"/>
        <v>6.0112139939950975</v>
      </c>
      <c r="F2866" s="14">
        <f t="shared" si="1134"/>
        <v>8.487600526344016</v>
      </c>
      <c r="G2866" s="63">
        <v>2.9980803836747727E-2</v>
      </c>
      <c r="H2866" s="7">
        <f t="shared" si="1147"/>
        <v>1.0299808038367477</v>
      </c>
      <c r="I2866" s="7">
        <f t="shared" si="1135"/>
        <v>1.3824335039001594</v>
      </c>
      <c r="J2866" s="5">
        <f t="shared" si="1136"/>
        <v>5.8362388615427792</v>
      </c>
      <c r="K2866" s="5">
        <f t="shared" si="1137"/>
        <v>8.2405424399436704</v>
      </c>
      <c r="L2866">
        <v>1.49</v>
      </c>
      <c r="M2866">
        <v>4.63</v>
      </c>
      <c r="N2866">
        <v>7</v>
      </c>
      <c r="O2866" s="5">
        <f t="shared" si="1138"/>
        <v>1.5346713977167541</v>
      </c>
      <c r="P2866" s="5">
        <f t="shared" si="1139"/>
        <v>4.7688111217641422</v>
      </c>
      <c r="Q2866" s="5">
        <f t="shared" si="1140"/>
        <v>7.2098656268572343</v>
      </c>
      <c r="R2866" s="6">
        <f t="shared" si="1141"/>
        <v>0.65160528924157646</v>
      </c>
      <c r="S2866" s="6">
        <f t="shared" si="1142"/>
        <v>0.20969587061985936</v>
      </c>
      <c r="T2866" s="6">
        <f t="shared" si="1143"/>
        <v>0.13869884013856412</v>
      </c>
      <c r="U2866" s="12">
        <f t="shared" si="1144"/>
        <v>1.077809526314554</v>
      </c>
      <c r="V2866" s="12">
        <f t="shared" si="1145"/>
        <v>0.7933191409468946</v>
      </c>
      <c r="W2866" s="12">
        <f t="shared" si="1146"/>
        <v>0.84945864316765163</v>
      </c>
      <c r="X2866" t="s">
        <v>214</v>
      </c>
      <c r="Y2866" t="s">
        <v>204</v>
      </c>
      <c r="Z2866" t="s">
        <v>269</v>
      </c>
      <c r="AA2866" s="8" t="s">
        <v>36</v>
      </c>
      <c r="AB2866" s="8" t="s">
        <v>361</v>
      </c>
      <c r="AC2866" t="s">
        <v>593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132"/>
        <v>1.8057079460092644</v>
      </c>
      <c r="E2867" s="14">
        <f t="shared" si="1133"/>
        <v>3.7350760194782615</v>
      </c>
      <c r="F2867" s="14">
        <f t="shared" si="1134"/>
        <v>5.8084145197190704</v>
      </c>
      <c r="G2867" s="63">
        <v>2.9347020435914084E-2</v>
      </c>
      <c r="H2867" s="7">
        <f t="shared" si="1147"/>
        <v>1.0293470204359141</v>
      </c>
      <c r="I2867" s="7">
        <f t="shared" si="1135"/>
        <v>1.7542266214989113</v>
      </c>
      <c r="J2867" s="5">
        <f t="shared" si="1136"/>
        <v>3.6285877797523609</v>
      </c>
      <c r="K2867" s="5">
        <f t="shared" si="1137"/>
        <v>5.6428147207919137</v>
      </c>
      <c r="L2867">
        <v>1.56</v>
      </c>
      <c r="M2867">
        <v>4.3</v>
      </c>
      <c r="N2867">
        <v>6.42</v>
      </c>
      <c r="O2867" s="5">
        <f t="shared" si="1138"/>
        <v>1.6057813518800261</v>
      </c>
      <c r="P2867" s="5">
        <f t="shared" si="1139"/>
        <v>4.4261921878744301</v>
      </c>
      <c r="Q2867" s="5">
        <f t="shared" si="1140"/>
        <v>6.6084078711985681</v>
      </c>
      <c r="R2867" s="6">
        <f t="shared" si="1141"/>
        <v>0.62274979020600418</v>
      </c>
      <c r="S2867" s="6">
        <f t="shared" si="1142"/>
        <v>0.22592783086543411</v>
      </c>
      <c r="T2867" s="6">
        <f t="shared" si="1143"/>
        <v>0.15132237892856179</v>
      </c>
      <c r="U2867" s="12">
        <f t="shared" si="1144"/>
        <v>0.88928076958896396</v>
      </c>
      <c r="V2867" s="12">
        <f t="shared" si="1145"/>
        <v>1.1850340300416986</v>
      </c>
      <c r="W2867" s="12">
        <f t="shared" si="1146"/>
        <v>1.1377300722535537</v>
      </c>
      <c r="X2867" t="s">
        <v>244</v>
      </c>
      <c r="Y2867" t="s">
        <v>207</v>
      </c>
      <c r="Z2867" t="s">
        <v>269</v>
      </c>
      <c r="AA2867" s="8" t="s">
        <v>19</v>
      </c>
      <c r="AB2867" s="8" t="s">
        <v>367</v>
      </c>
      <c r="AC2867" t="s">
        <v>593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132"/>
        <v>4.2158108427930081</v>
      </c>
      <c r="E2868" s="14">
        <f t="shared" si="1133"/>
        <v>3.4190115195259341</v>
      </c>
      <c r="F2868" s="14">
        <f t="shared" si="1134"/>
        <v>2.3376419567308231</v>
      </c>
      <c r="G2868" s="63">
        <v>2.8002098470204961E-2</v>
      </c>
      <c r="H2868" s="7">
        <f t="shared" si="1147"/>
        <v>1.028002098470205</v>
      </c>
      <c r="I2868" s="7">
        <f t="shared" si="1135"/>
        <v>4.1009749387347156</v>
      </c>
      <c r="J2868" s="5">
        <f t="shared" si="1136"/>
        <v>3.3258799029825412</v>
      </c>
      <c r="K2868" s="5">
        <f t="shared" si="1137"/>
        <v>2.2739661331523791</v>
      </c>
      <c r="L2868">
        <v>2.64</v>
      </c>
      <c r="M2868">
        <v>3.26</v>
      </c>
      <c r="N2868">
        <v>2.92</v>
      </c>
      <c r="O2868" s="5">
        <f t="shared" si="1138"/>
        <v>2.7139255399613411</v>
      </c>
      <c r="P2868" s="5">
        <f t="shared" si="1139"/>
        <v>3.3512868410128678</v>
      </c>
      <c r="Q2868" s="5">
        <f t="shared" si="1140"/>
        <v>3.0017661275329983</v>
      </c>
      <c r="R2868" s="6">
        <f t="shared" si="1141"/>
        <v>0.36846994704734776</v>
      </c>
      <c r="S2868" s="6">
        <f t="shared" si="1142"/>
        <v>0.29839284055368043</v>
      </c>
      <c r="T2868" s="6">
        <f t="shared" si="1143"/>
        <v>0.33313721239897198</v>
      </c>
      <c r="U2868" s="12">
        <f t="shared" si="1144"/>
        <v>0.64374936190527565</v>
      </c>
      <c r="V2868" s="12">
        <f t="shared" si="1145"/>
        <v>0.98019173725321151</v>
      </c>
      <c r="W2868" s="12">
        <f t="shared" si="1146"/>
        <v>1.284100038883178</v>
      </c>
      <c r="X2868" t="s">
        <v>201</v>
      </c>
      <c r="Y2868" t="s">
        <v>203</v>
      </c>
      <c r="Z2868" t="s">
        <v>269</v>
      </c>
      <c r="AA2868" s="8" t="s">
        <v>19</v>
      </c>
      <c r="AB2868" s="8" t="s">
        <v>367</v>
      </c>
      <c r="AC2868" t="s">
        <v>593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132"/>
        <v>2.2593624330542168</v>
      </c>
      <c r="E2869" s="14">
        <f t="shared" si="1133"/>
        <v>3.7824636030926988</v>
      </c>
      <c r="F2869" s="14">
        <f t="shared" si="1134"/>
        <v>3.6342079881264611</v>
      </c>
      <c r="G2869" s="63">
        <v>2.8324853332243105E-2</v>
      </c>
      <c r="H2869" s="7">
        <f t="shared" si="1147"/>
        <v>1.0283248533322431</v>
      </c>
      <c r="I2869" s="7">
        <f t="shared" si="1135"/>
        <v>2.1971290742734153</v>
      </c>
      <c r="J2869" s="5">
        <f t="shared" si="1136"/>
        <v>3.678276948024533</v>
      </c>
      <c r="K2869" s="5">
        <f t="shared" si="1137"/>
        <v>3.5341049828271331</v>
      </c>
      <c r="L2869">
        <v>1.99</v>
      </c>
      <c r="M2869">
        <v>3.57</v>
      </c>
      <c r="N2869">
        <v>4.07</v>
      </c>
      <c r="O2869" s="5">
        <f t="shared" si="1138"/>
        <v>2.0463664581311636</v>
      </c>
      <c r="P2869" s="5">
        <f t="shared" si="1139"/>
        <v>3.6711197263961077</v>
      </c>
      <c r="Q2869" s="5">
        <f t="shared" si="1140"/>
        <v>4.1852821530622295</v>
      </c>
      <c r="R2869" s="6">
        <f t="shared" si="1141"/>
        <v>0.48867102762876902</v>
      </c>
      <c r="S2869" s="6">
        <f t="shared" si="1142"/>
        <v>0.27239645517682082</v>
      </c>
      <c r="T2869" s="6">
        <f t="shared" si="1143"/>
        <v>0.23893251719441036</v>
      </c>
      <c r="U2869" s="12">
        <f t="shared" si="1144"/>
        <v>0.90572739822219483</v>
      </c>
      <c r="V2869" s="12">
        <f t="shared" si="1145"/>
        <v>0.97056313334897615</v>
      </c>
      <c r="W2869" s="12">
        <f t="shared" si="1146"/>
        <v>1.1516352852495553</v>
      </c>
      <c r="X2869" t="s">
        <v>206</v>
      </c>
      <c r="Y2869" t="s">
        <v>248</v>
      </c>
      <c r="Z2869" t="s">
        <v>269</v>
      </c>
      <c r="AA2869" s="8" t="s">
        <v>19</v>
      </c>
      <c r="AB2869" s="8" t="s">
        <v>367</v>
      </c>
      <c r="AC2869" t="s">
        <v>593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132"/>
        <v>1.2926571766162889</v>
      </c>
      <c r="E2870" s="14">
        <f t="shared" si="1133"/>
        <v>6.2616885730424938</v>
      </c>
      <c r="F2870" s="14">
        <f t="shared" si="1134"/>
        <v>16.033340305111278</v>
      </c>
      <c r="G2870" s="63">
        <v>2.9949280784900667E-2</v>
      </c>
      <c r="H2870" s="7">
        <f t="shared" si="1147"/>
        <v>1.0299492807849007</v>
      </c>
      <c r="I2870" s="7">
        <f t="shared" si="1135"/>
        <v>1.255068769630272</v>
      </c>
      <c r="J2870" s="5">
        <f t="shared" si="1136"/>
        <v>6.0796086660409188</v>
      </c>
      <c r="K2870" s="5">
        <f t="shared" si="1137"/>
        <v>15.56711636605313</v>
      </c>
      <c r="L2870">
        <v>1.9</v>
      </c>
      <c r="M2870">
        <v>3.75</v>
      </c>
      <c r="N2870">
        <v>4.22</v>
      </c>
      <c r="O2870" s="5">
        <f t="shared" si="1138"/>
        <v>1.9569036334913112</v>
      </c>
      <c r="P2870" s="5">
        <f t="shared" si="1139"/>
        <v>3.8623098029433773</v>
      </c>
      <c r="Q2870" s="5">
        <f t="shared" si="1140"/>
        <v>4.3463859649122805</v>
      </c>
      <c r="R2870" s="6">
        <f t="shared" si="1141"/>
        <v>0.51101136657194524</v>
      </c>
      <c r="S2870" s="6">
        <f t="shared" si="1142"/>
        <v>0.25891242572978557</v>
      </c>
      <c r="T2870" s="6">
        <f t="shared" si="1143"/>
        <v>0.2300762076982692</v>
      </c>
      <c r="U2870" s="12">
        <f t="shared" si="1144"/>
        <v>1.5138612687810857</v>
      </c>
      <c r="V2870" s="12">
        <f t="shared" si="1145"/>
        <v>0.6168160166206923</v>
      </c>
      <c r="W2870" s="12">
        <f t="shared" si="1146"/>
        <v>0.27108424584031898</v>
      </c>
      <c r="X2870" t="s">
        <v>200</v>
      </c>
      <c r="Y2870" t="s">
        <v>282</v>
      </c>
      <c r="Z2870" t="s">
        <v>269</v>
      </c>
      <c r="AA2870" s="8" t="s">
        <v>28</v>
      </c>
      <c r="AB2870" s="8" t="s">
        <v>361</v>
      </c>
      <c r="AC2870" t="s">
        <v>593</v>
      </c>
      <c r="AE2870" t="s">
        <v>508</v>
      </c>
      <c r="AF2870">
        <v>10</v>
      </c>
      <c r="AG2870">
        <v>-6</v>
      </c>
    </row>
    <row r="2871" spans="1:33" x14ac:dyDescent="0.25">
      <c r="A2871" s="6" t="e">
        <v>#N/A</v>
      </c>
      <c r="B2871" s="6" t="e">
        <v>#N/A</v>
      </c>
      <c r="C2871" s="6" t="e">
        <v>#N/A</v>
      </c>
      <c r="D2871" s="13" t="e">
        <f t="shared" si="1132"/>
        <v>#N/A</v>
      </c>
      <c r="E2871" s="14" t="e">
        <f t="shared" si="1133"/>
        <v>#N/A</v>
      </c>
      <c r="F2871" s="14" t="e">
        <f t="shared" si="1134"/>
        <v>#N/A</v>
      </c>
      <c r="G2871" s="63">
        <v>2.8401915948239598E-2</v>
      </c>
      <c r="H2871" s="7">
        <f t="shared" si="1147"/>
        <v>1.0284019159482396</v>
      </c>
      <c r="I2871" s="7" t="e">
        <f t="shared" si="1135"/>
        <v>#N/A</v>
      </c>
      <c r="J2871" s="5" t="e">
        <f t="shared" si="1136"/>
        <v>#N/A</v>
      </c>
      <c r="K2871" s="5" t="e">
        <f t="shared" si="1137"/>
        <v>#N/A</v>
      </c>
      <c r="L2871">
        <v>1.63</v>
      </c>
      <c r="M2871">
        <v>4.07</v>
      </c>
      <c r="N2871">
        <v>5.91</v>
      </c>
      <c r="O2871" s="5">
        <f t="shared" si="1138"/>
        <v>1.6762951229956304</v>
      </c>
      <c r="P2871" s="5">
        <f t="shared" si="1139"/>
        <v>4.1855957979093352</v>
      </c>
      <c r="Q2871" s="5">
        <f t="shared" si="1140"/>
        <v>6.0778553232540959</v>
      </c>
      <c r="R2871" s="6">
        <f t="shared" si="1141"/>
        <v>0.59655366545059541</v>
      </c>
      <c r="S2871" s="6">
        <f t="shared" si="1142"/>
        <v>0.23891461294458732</v>
      </c>
      <c r="T2871" s="6">
        <f t="shared" si="1143"/>
        <v>0.16453172160481733</v>
      </c>
      <c r="U2871" s="12" t="e">
        <f t="shared" si="1144"/>
        <v>#N/A</v>
      </c>
      <c r="V2871" s="12" t="e">
        <f t="shared" si="1145"/>
        <v>#N/A</v>
      </c>
      <c r="W2871" s="12" t="e">
        <f t="shared" si="1146"/>
        <v>#N/A</v>
      </c>
      <c r="X2871" t="s">
        <v>119</v>
      </c>
      <c r="Y2871" t="s">
        <v>577</v>
      </c>
      <c r="Z2871" t="s">
        <v>269</v>
      </c>
      <c r="AA2871" s="8" t="e">
        <v>#N/A</v>
      </c>
      <c r="AB2871" s="8" t="e">
        <v>#N/A</v>
      </c>
      <c r="AC2871" t="s">
        <v>593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132"/>
        <v>1.9029827183214898</v>
      </c>
      <c r="E2872" s="14">
        <f t="shared" si="1133"/>
        <v>3.3497245421613422</v>
      </c>
      <c r="F2872" s="14">
        <f t="shared" si="1134"/>
        <v>5.8606090868537803</v>
      </c>
      <c r="G2872" s="63">
        <v>3.0752662016840349E-2</v>
      </c>
      <c r="H2872" s="7">
        <f t="shared" si="1147"/>
        <v>1.0307526620168403</v>
      </c>
      <c r="I2872" s="7">
        <f t="shared" si="1135"/>
        <v>1.8462069402740955</v>
      </c>
      <c r="J2872" s="5">
        <f t="shared" si="1136"/>
        <v>3.2497850023564769</v>
      </c>
      <c r="K2872" s="5">
        <f t="shared" si="1137"/>
        <v>5.6857569258046023</v>
      </c>
      <c r="L2872">
        <v>1.69</v>
      </c>
      <c r="M2872">
        <v>3.73</v>
      </c>
      <c r="N2872">
        <v>5.85</v>
      </c>
      <c r="O2872" s="5">
        <f t="shared" si="1138"/>
        <v>1.7419719988084601</v>
      </c>
      <c r="P2872" s="5">
        <f t="shared" si="1139"/>
        <v>3.8447074293228143</v>
      </c>
      <c r="Q2872" s="5">
        <f t="shared" si="1140"/>
        <v>6.0299030727985157</v>
      </c>
      <c r="R2872" s="6">
        <f t="shared" si="1141"/>
        <v>0.57406204042545905</v>
      </c>
      <c r="S2872" s="6">
        <f t="shared" si="1142"/>
        <v>0.2600978145627415</v>
      </c>
      <c r="T2872" s="6">
        <f t="shared" si="1143"/>
        <v>0.16584014501179931</v>
      </c>
      <c r="U2872" s="12">
        <f t="shared" si="1144"/>
        <v>0.91539034066738778</v>
      </c>
      <c r="V2872" s="12">
        <f t="shared" si="1145"/>
        <v>1.1477682361434096</v>
      </c>
      <c r="W2872" s="12">
        <f t="shared" si="1146"/>
        <v>1.0288867562118222</v>
      </c>
      <c r="X2872" t="s">
        <v>246</v>
      </c>
      <c r="Y2872" t="s">
        <v>199</v>
      </c>
      <c r="Z2872" t="s">
        <v>269</v>
      </c>
      <c r="AA2872" s="8" t="s">
        <v>19</v>
      </c>
      <c r="AB2872" s="8" t="s">
        <v>367</v>
      </c>
      <c r="AC2872" t="s">
        <v>593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132"/>
        <v>4.1658502606830456</v>
      </c>
      <c r="E2873" s="14">
        <f t="shared" si="1133"/>
        <v>2.9881951039715706</v>
      </c>
      <c r="F2873" s="14">
        <f t="shared" si="1134"/>
        <v>2.5417840343662323</v>
      </c>
      <c r="G2873" s="63">
        <v>4.4344309360133671E-2</v>
      </c>
      <c r="H2873" s="7">
        <f t="shared" si="1147"/>
        <v>1.0443443093601337</v>
      </c>
      <c r="I2873" s="7">
        <f t="shared" si="1135"/>
        <v>3.9889624746798766</v>
      </c>
      <c r="J2873" s="5">
        <f t="shared" si="1136"/>
        <v>2.8613121909980319</v>
      </c>
      <c r="K2873" s="5">
        <f t="shared" si="1137"/>
        <v>2.4338563552125594</v>
      </c>
      <c r="L2873">
        <v>3.67</v>
      </c>
      <c r="M2873">
        <v>3.26</v>
      </c>
      <c r="N2873">
        <v>2.15</v>
      </c>
      <c r="O2873" s="5">
        <f t="shared" si="1138"/>
        <v>3.8327436153516903</v>
      </c>
      <c r="P2873" s="5">
        <f t="shared" si="1139"/>
        <v>3.4045624485140356</v>
      </c>
      <c r="Q2873" s="5">
        <f t="shared" si="1140"/>
        <v>2.2453402651242871</v>
      </c>
      <c r="R2873" s="6">
        <f t="shared" si="1141"/>
        <v>0.26090970342879055</v>
      </c>
      <c r="S2873" s="6">
        <f t="shared" si="1142"/>
        <v>0.29372350048578566</v>
      </c>
      <c r="T2873" s="6">
        <f t="shared" si="1143"/>
        <v>0.4453667960854239</v>
      </c>
      <c r="U2873" s="12">
        <f t="shared" si="1144"/>
        <v>0.92003873771575795</v>
      </c>
      <c r="V2873" s="12">
        <f t="shared" si="1145"/>
        <v>1.1393374026980623</v>
      </c>
      <c r="W2873" s="12">
        <f t="shared" si="1146"/>
        <v>0.88337177146686252</v>
      </c>
      <c r="X2873" t="s">
        <v>215</v>
      </c>
      <c r="Y2873" t="s">
        <v>122</v>
      </c>
      <c r="Z2873" t="s">
        <v>257</v>
      </c>
      <c r="AA2873" s="8" t="s">
        <v>19</v>
      </c>
      <c r="AB2873" s="8" t="s">
        <v>367</v>
      </c>
      <c r="AC2873" t="s">
        <v>594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132"/>
        <v>2.448649482749425</v>
      </c>
      <c r="E2874" s="14">
        <f t="shared" si="1133"/>
        <v>3.3239165625446558</v>
      </c>
      <c r="F2874" s="14">
        <f t="shared" si="1134"/>
        <v>3.642018597914519</v>
      </c>
      <c r="G2874" s="63">
        <v>4.4365881888224656E-2</v>
      </c>
      <c r="H2874" s="7">
        <f t="shared" si="1147"/>
        <v>1.0443658818882247</v>
      </c>
      <c r="I2874" s="7">
        <f t="shared" si="1135"/>
        <v>2.3446279940917263</v>
      </c>
      <c r="J2874" s="5">
        <f t="shared" si="1136"/>
        <v>3.1827127065229086</v>
      </c>
      <c r="K2874" s="5">
        <f t="shared" si="1137"/>
        <v>3.4873013960679282</v>
      </c>
      <c r="L2874">
        <v>3.61</v>
      </c>
      <c r="M2874">
        <v>3.24</v>
      </c>
      <c r="N2874">
        <v>2.1800000000000002</v>
      </c>
      <c r="O2874" s="5">
        <f t="shared" si="1138"/>
        <v>3.7701608336164907</v>
      </c>
      <c r="P2874" s="5">
        <f t="shared" si="1139"/>
        <v>3.3837454573178483</v>
      </c>
      <c r="Q2874" s="5">
        <f t="shared" si="1140"/>
        <v>2.2767176225163297</v>
      </c>
      <c r="R2874" s="6">
        <f t="shared" si="1141"/>
        <v>0.26524067384169381</v>
      </c>
      <c r="S2874" s="6">
        <f t="shared" si="1142"/>
        <v>0.29553050387917112</v>
      </c>
      <c r="T2874" s="6">
        <f t="shared" si="1143"/>
        <v>0.43922882227913512</v>
      </c>
      <c r="U2874" s="12">
        <f t="shared" si="1144"/>
        <v>1.5396898821889482</v>
      </c>
      <c r="V2874" s="12">
        <f t="shared" si="1145"/>
        <v>1.0179995176315104</v>
      </c>
      <c r="W2874" s="12">
        <f t="shared" si="1146"/>
        <v>0.62512520496738178</v>
      </c>
      <c r="X2874" t="s">
        <v>37</v>
      </c>
      <c r="Y2874" t="s">
        <v>59</v>
      </c>
      <c r="Z2874" t="s">
        <v>257</v>
      </c>
      <c r="AA2874" s="8" t="s">
        <v>19</v>
      </c>
      <c r="AB2874" s="8" t="s">
        <v>367</v>
      </c>
      <c r="AC2874" t="s">
        <v>594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132"/>
        <v>3.0778375734359691</v>
      </c>
      <c r="E2875" s="14">
        <f t="shared" si="1133"/>
        <v>3.8065632312279321</v>
      </c>
      <c r="F2875" s="14">
        <f t="shared" si="1134"/>
        <v>2.6423259957624596</v>
      </c>
      <c r="G2875" s="63">
        <v>3.8760158931832711E-2</v>
      </c>
      <c r="H2875" s="7">
        <f t="shared" si="1147"/>
        <v>1.0387601589318327</v>
      </c>
      <c r="I2875" s="7">
        <f t="shared" si="1135"/>
        <v>2.9629915500426391</v>
      </c>
      <c r="J2875" s="5">
        <f t="shared" si="1136"/>
        <v>3.6645256351978865</v>
      </c>
      <c r="K2875" s="5">
        <f t="shared" si="1137"/>
        <v>2.543730593671969</v>
      </c>
      <c r="L2875">
        <v>2.33</v>
      </c>
      <c r="M2875">
        <v>3.51</v>
      </c>
      <c r="N2875">
        <v>3.08</v>
      </c>
      <c r="O2875" s="5">
        <f t="shared" si="1138"/>
        <v>2.4203111703111704</v>
      </c>
      <c r="P2875" s="5">
        <f t="shared" si="1139"/>
        <v>3.6460481578507324</v>
      </c>
      <c r="Q2875" s="5">
        <f t="shared" si="1140"/>
        <v>3.1993812895100446</v>
      </c>
      <c r="R2875" s="6">
        <f t="shared" si="1141"/>
        <v>0.41317001394966651</v>
      </c>
      <c r="S2875" s="6">
        <f t="shared" si="1142"/>
        <v>0.27426955341957926</v>
      </c>
      <c r="T2875" s="6">
        <f t="shared" si="1143"/>
        <v>0.31256043263075428</v>
      </c>
      <c r="U2875" s="12">
        <f t="shared" si="1144"/>
        <v>0.78636741301758695</v>
      </c>
      <c r="V2875" s="12">
        <f t="shared" si="1145"/>
        <v>0.95783202231861519</v>
      </c>
      <c r="W2875" s="12">
        <f t="shared" si="1146"/>
        <v>1.2108200481851761</v>
      </c>
      <c r="X2875" t="s">
        <v>156</v>
      </c>
      <c r="Y2875" t="s">
        <v>79</v>
      </c>
      <c r="Z2875" t="s">
        <v>265</v>
      </c>
      <c r="AA2875" s="8" t="s">
        <v>19</v>
      </c>
      <c r="AB2875" s="8" t="s">
        <v>367</v>
      </c>
      <c r="AC2875" t="s">
        <v>594</v>
      </c>
      <c r="AE2875" t="s">
        <v>507</v>
      </c>
      <c r="AF2875">
        <v>-1</v>
      </c>
      <c r="AG2875">
        <v>-2</v>
      </c>
    </row>
    <row r="2876" spans="1:33" x14ac:dyDescent="0.25">
      <c r="A2876" s="6" t="e">
        <v>#N/A</v>
      </c>
      <c r="B2876" s="6" t="e">
        <v>#N/A</v>
      </c>
      <c r="C2876" s="6" t="e">
        <v>#N/A</v>
      </c>
      <c r="D2876" s="13" t="e">
        <f t="shared" si="1132"/>
        <v>#N/A</v>
      </c>
      <c r="E2876" s="14" t="e">
        <f t="shared" si="1133"/>
        <v>#N/A</v>
      </c>
      <c r="F2876" s="14" t="e">
        <f t="shared" si="1134"/>
        <v>#N/A</v>
      </c>
      <c r="G2876" s="63">
        <v>2.0455713988269286E-2</v>
      </c>
      <c r="H2876" s="7">
        <f t="shared" si="1147"/>
        <v>1.0204557139882693</v>
      </c>
      <c r="I2876" s="7" t="e">
        <f t="shared" si="1135"/>
        <v>#N/A</v>
      </c>
      <c r="J2876" s="5" t="e">
        <f t="shared" si="1136"/>
        <v>#N/A</v>
      </c>
      <c r="K2876" s="5" t="e">
        <f t="shared" si="1137"/>
        <v>#N/A</v>
      </c>
      <c r="L2876">
        <v>2.12</v>
      </c>
      <c r="M2876">
        <v>3.46</v>
      </c>
      <c r="N2876">
        <v>3.85</v>
      </c>
      <c r="O2876" s="5">
        <f t="shared" si="1138"/>
        <v>2.163366113655131</v>
      </c>
      <c r="P2876" s="5">
        <f t="shared" si="1139"/>
        <v>3.5307767703994117</v>
      </c>
      <c r="Q2876" s="5">
        <f t="shared" si="1140"/>
        <v>3.9287544988548366</v>
      </c>
      <c r="R2876" s="6">
        <f t="shared" si="1141"/>
        <v>0.46224261057248545</v>
      </c>
      <c r="S2876" s="6">
        <f t="shared" si="1142"/>
        <v>0.28322379607331477</v>
      </c>
      <c r="T2876" s="6">
        <f t="shared" si="1143"/>
        <v>0.25453359335419978</v>
      </c>
      <c r="U2876" s="12" t="e">
        <f t="shared" si="1144"/>
        <v>#N/A</v>
      </c>
      <c r="V2876" s="12" t="e">
        <f t="shared" si="1145"/>
        <v>#N/A</v>
      </c>
      <c r="W2876" s="12" t="e">
        <f t="shared" si="1146"/>
        <v>#N/A</v>
      </c>
      <c r="X2876" t="s">
        <v>285</v>
      </c>
      <c r="Y2876" t="s">
        <v>565</v>
      </c>
      <c r="Z2876" t="s">
        <v>297</v>
      </c>
      <c r="AA2876" s="8" t="e">
        <v>#N/A</v>
      </c>
      <c r="AB2876" s="8" t="e">
        <v>#N/A</v>
      </c>
      <c r="AC2876" t="s">
        <v>594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132"/>
        <v>2.232143133597241</v>
      </c>
      <c r="E2877" s="14">
        <f t="shared" si="1133"/>
        <v>3.9547903216226938</v>
      </c>
      <c r="F2877" s="14">
        <f t="shared" si="1134"/>
        <v>3.5673955257885699</v>
      </c>
      <c r="G2877" s="63">
        <v>1.7251793529517556E-2</v>
      </c>
      <c r="H2877" s="7">
        <f t="shared" si="1147"/>
        <v>1.0172517935295176</v>
      </c>
      <c r="I2877" s="7">
        <f t="shared" si="1135"/>
        <v>2.1942877346546266</v>
      </c>
      <c r="J2877" s="5">
        <f t="shared" si="1136"/>
        <v>3.8877201758484174</v>
      </c>
      <c r="K2877" s="5">
        <f t="shared" si="1137"/>
        <v>3.5068952922765773</v>
      </c>
      <c r="L2877">
        <v>1.83</v>
      </c>
      <c r="M2877">
        <v>3.64</v>
      </c>
      <c r="N2877">
        <v>5.0999999999999996</v>
      </c>
      <c r="O2877" s="5">
        <f t="shared" si="1138"/>
        <v>1.8615707821590173</v>
      </c>
      <c r="P2877" s="5">
        <f t="shared" si="1139"/>
        <v>3.7027965284474442</v>
      </c>
      <c r="Q2877" s="5">
        <f t="shared" si="1140"/>
        <v>5.187984147000539</v>
      </c>
      <c r="R2877" s="6">
        <f t="shared" si="1141"/>
        <v>0.53718075594214987</v>
      </c>
      <c r="S2877" s="6">
        <f t="shared" si="1142"/>
        <v>0.27006614927860828</v>
      </c>
      <c r="T2877" s="6">
        <f t="shared" si="1143"/>
        <v>0.19275309477924202</v>
      </c>
      <c r="U2877" s="12">
        <f t="shared" si="1144"/>
        <v>0.83398360711706565</v>
      </c>
      <c r="V2877" s="12">
        <f t="shared" si="1145"/>
        <v>0.93628137709413273</v>
      </c>
      <c r="W2877" s="12">
        <f t="shared" si="1146"/>
        <v>1.4542778084170354</v>
      </c>
      <c r="X2877" t="s">
        <v>296</v>
      </c>
      <c r="Y2877" t="s">
        <v>290</v>
      </c>
      <c r="Z2877" t="s">
        <v>297</v>
      </c>
      <c r="AA2877" s="8" t="s">
        <v>17</v>
      </c>
      <c r="AB2877" s="8" t="s">
        <v>361</v>
      </c>
      <c r="AC2877" t="s">
        <v>594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132"/>
        <v>5.0937338643476435</v>
      </c>
      <c r="E2878" s="14">
        <f t="shared" si="1133"/>
        <v>3.9342716269330373</v>
      </c>
      <c r="F2878" s="14">
        <f t="shared" si="1134"/>
        <v>2.042584006345574</v>
      </c>
      <c r="G2878" s="63">
        <v>3.2701279324819366E-2</v>
      </c>
      <c r="H2878" s="7">
        <f t="shared" si="1147"/>
        <v>1.0327012793248194</v>
      </c>
      <c r="I2878" s="7">
        <f t="shared" si="1135"/>
        <v>4.932436868556926</v>
      </c>
      <c r="J2878" s="5">
        <f t="shared" si="1136"/>
        <v>3.8096898935820689</v>
      </c>
      <c r="K2878" s="5">
        <f t="shared" si="1137"/>
        <v>1.9779040146837201</v>
      </c>
      <c r="L2878">
        <v>3.26</v>
      </c>
      <c r="M2878">
        <v>3.48</v>
      </c>
      <c r="N2878">
        <v>2.2799999999999998</v>
      </c>
      <c r="O2878" s="5">
        <f t="shared" si="1138"/>
        <v>3.366606170598911</v>
      </c>
      <c r="P2878" s="5">
        <f t="shared" si="1139"/>
        <v>3.5938004520503712</v>
      </c>
      <c r="Q2878" s="5">
        <f t="shared" si="1140"/>
        <v>2.3545589168605878</v>
      </c>
      <c r="R2878" s="6">
        <f t="shared" si="1141"/>
        <v>0.29703504043126683</v>
      </c>
      <c r="S2878" s="6">
        <f t="shared" si="1142"/>
        <v>0.27825696316262355</v>
      </c>
      <c r="T2878" s="6">
        <f t="shared" si="1143"/>
        <v>0.42470799640610968</v>
      </c>
      <c r="U2878" s="12">
        <f t="shared" si="1144"/>
        <v>0.66093091242215374</v>
      </c>
      <c r="V2878" s="12">
        <f t="shared" si="1145"/>
        <v>0.91346017581707228</v>
      </c>
      <c r="W2878" s="12">
        <f t="shared" si="1146"/>
        <v>1.1527354123726712</v>
      </c>
      <c r="X2878" t="s">
        <v>287</v>
      </c>
      <c r="Y2878" t="s">
        <v>292</v>
      </c>
      <c r="Z2878" t="s">
        <v>297</v>
      </c>
      <c r="AA2878" s="8" t="s">
        <v>16</v>
      </c>
      <c r="AB2878" s="8" t="s">
        <v>360</v>
      </c>
      <c r="AC2878" t="s">
        <v>594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132"/>
        <v>1.6848764779019993</v>
      </c>
      <c r="E2879" s="14">
        <f t="shared" si="1133"/>
        <v>4.0775626467185235</v>
      </c>
      <c r="F2879" s="14">
        <f t="shared" si="1134"/>
        <v>6.423427206983356</v>
      </c>
      <c r="G2879" s="63">
        <v>2.4157119449765174E-2</v>
      </c>
      <c r="H2879" s="7">
        <f t="shared" si="1147"/>
        <v>1.0241571194497652</v>
      </c>
      <c r="I2879" s="7">
        <f t="shared" si="1135"/>
        <v>1.6451347609702793</v>
      </c>
      <c r="J2879" s="5">
        <f t="shared" si="1136"/>
        <v>3.9813838807362094</v>
      </c>
      <c r="K2879" s="5">
        <f t="shared" si="1137"/>
        <v>6.2719157881110883</v>
      </c>
      <c r="L2879">
        <v>1.99</v>
      </c>
      <c r="M2879">
        <v>3.44</v>
      </c>
      <c r="N2879">
        <v>4.33</v>
      </c>
      <c r="O2879" s="5">
        <f t="shared" si="1138"/>
        <v>2.0380726677050327</v>
      </c>
      <c r="P2879" s="5">
        <f t="shared" si="1139"/>
        <v>3.5231004909071921</v>
      </c>
      <c r="Q2879" s="5">
        <f t="shared" si="1140"/>
        <v>4.434600327217483</v>
      </c>
      <c r="R2879" s="6">
        <f t="shared" si="1141"/>
        <v>0.49065963929836115</v>
      </c>
      <c r="S2879" s="6">
        <f t="shared" si="1142"/>
        <v>0.28384089598945894</v>
      </c>
      <c r="T2879" s="6">
        <f t="shared" si="1143"/>
        <v>0.22549946471217985</v>
      </c>
      <c r="U2879" s="12">
        <f t="shared" si="1144"/>
        <v>1.2096273492065317</v>
      </c>
      <c r="V2879" s="12">
        <f t="shared" si="1145"/>
        <v>0.86402118033488884</v>
      </c>
      <c r="W2879" s="12">
        <f t="shared" si="1146"/>
        <v>0.69037916743203998</v>
      </c>
      <c r="X2879" t="s">
        <v>286</v>
      </c>
      <c r="Y2879" t="s">
        <v>284</v>
      </c>
      <c r="Z2879" t="s">
        <v>297</v>
      </c>
      <c r="AA2879" s="8" t="s">
        <v>17</v>
      </c>
      <c r="AB2879" s="8" t="s">
        <v>361</v>
      </c>
      <c r="AC2879" t="s">
        <v>594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132"/>
        <v>15.182660223254492</v>
      </c>
      <c r="E2880" s="14">
        <f t="shared" si="1133"/>
        <v>5.5195884857313899</v>
      </c>
      <c r="F2880" s="14">
        <f t="shared" si="1134"/>
        <v>1.5889687154785759</v>
      </c>
      <c r="G2880" s="63">
        <v>1.6077616077616153E-2</v>
      </c>
      <c r="H2880" s="7">
        <f t="shared" si="1147"/>
        <v>1.0160776160776162</v>
      </c>
      <c r="I2880" s="7">
        <f t="shared" si="1135"/>
        <v>14.942421703830467</v>
      </c>
      <c r="J2880" s="5">
        <f t="shared" si="1136"/>
        <v>5.4322508422523494</v>
      </c>
      <c r="K2880" s="5">
        <f t="shared" si="1137"/>
        <v>1.5638261195168359</v>
      </c>
      <c r="L2880">
        <v>1.3</v>
      </c>
      <c r="M2880">
        <v>5.55</v>
      </c>
      <c r="N2880">
        <v>15</v>
      </c>
      <c r="O2880" s="5">
        <f t="shared" si="1138"/>
        <v>1.320900900900901</v>
      </c>
      <c r="P2880" s="5">
        <f t="shared" si="1139"/>
        <v>5.6392307692307693</v>
      </c>
      <c r="Q2880" s="5">
        <f t="shared" si="1140"/>
        <v>15.241164241164242</v>
      </c>
      <c r="R2880" s="6">
        <f t="shared" si="1141"/>
        <v>0.75705906424771519</v>
      </c>
      <c r="S2880" s="6">
        <f t="shared" si="1142"/>
        <v>0.17732915018414949</v>
      </c>
      <c r="T2880" s="6">
        <f t="shared" si="1143"/>
        <v>6.5611785568135308E-2</v>
      </c>
      <c r="U2880" s="12">
        <f t="shared" si="1144"/>
        <v>8.7000623176546207E-2</v>
      </c>
      <c r="V2880" s="12">
        <f t="shared" si="1145"/>
        <v>1.0216759426556283</v>
      </c>
      <c r="W2880" s="12">
        <f t="shared" si="1146"/>
        <v>9.5918592308935491</v>
      </c>
      <c r="X2880" t="s">
        <v>293</v>
      </c>
      <c r="Y2880" t="s">
        <v>472</v>
      </c>
      <c r="Z2880" t="s">
        <v>297</v>
      </c>
      <c r="AA2880" s="8" t="s">
        <v>31</v>
      </c>
      <c r="AB2880" s="8" t="s">
        <v>360</v>
      </c>
      <c r="AC2880" t="s">
        <v>594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132"/>
        <v>1.2973274869517446</v>
      </c>
      <c r="E2881" s="14">
        <f t="shared" si="1133"/>
        <v>6.1273106386927401</v>
      </c>
      <c r="F2881" s="14">
        <f t="shared" si="1134"/>
        <v>16.091058315688414</v>
      </c>
      <c r="G2881" s="63">
        <v>1.7297905185619467E-2</v>
      </c>
      <c r="H2881" s="7">
        <f t="shared" si="1147"/>
        <v>1.0172979051856195</v>
      </c>
      <c r="I2881" s="7">
        <f t="shared" si="1135"/>
        <v>1.2752680216273817</v>
      </c>
      <c r="J2881" s="5">
        <f t="shared" si="1136"/>
        <v>6.0231232242385593</v>
      </c>
      <c r="K2881" s="5">
        <f t="shared" si="1137"/>
        <v>15.817449572701507</v>
      </c>
      <c r="L2881">
        <v>1.99</v>
      </c>
      <c r="M2881">
        <v>3.51</v>
      </c>
      <c r="N2881">
        <v>4.3499999999999996</v>
      </c>
      <c r="O2881" s="5">
        <f t="shared" si="1138"/>
        <v>2.0244228313193826</v>
      </c>
      <c r="P2881" s="5">
        <f t="shared" si="1139"/>
        <v>3.5707156472015242</v>
      </c>
      <c r="Q2881" s="5">
        <f t="shared" si="1140"/>
        <v>4.4252458875574447</v>
      </c>
      <c r="R2881" s="6">
        <f t="shared" si="1141"/>
        <v>0.4939679520153738</v>
      </c>
      <c r="S2881" s="6">
        <f t="shared" si="1142"/>
        <v>0.2800559044189726</v>
      </c>
      <c r="T2881" s="6">
        <f t="shared" si="1143"/>
        <v>0.22597614356565376</v>
      </c>
      <c r="U2881" s="12">
        <f t="shared" si="1144"/>
        <v>1.5604562854642445</v>
      </c>
      <c r="V2881" s="12">
        <f t="shared" si="1145"/>
        <v>0.58275414088738531</v>
      </c>
      <c r="W2881" s="12">
        <f t="shared" si="1146"/>
        <v>0.27501273071908083</v>
      </c>
      <c r="X2881" t="s">
        <v>90</v>
      </c>
      <c r="Y2881" t="s">
        <v>227</v>
      </c>
      <c r="Z2881" t="s">
        <v>267</v>
      </c>
      <c r="AA2881" s="8" t="s">
        <v>28</v>
      </c>
      <c r="AB2881" s="8" t="s">
        <v>361</v>
      </c>
      <c r="AC2881" t="s">
        <v>594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132"/>
        <v>1.5273069691941807</v>
      </c>
      <c r="E2882" s="14">
        <f t="shared" si="1133"/>
        <v>4.8779826099706378</v>
      </c>
      <c r="F2882" s="14">
        <f t="shared" si="1134"/>
        <v>7.4273443701743203</v>
      </c>
      <c r="G2882" s="63">
        <v>4.2691441402677777E-2</v>
      </c>
      <c r="H2882" s="7">
        <f t="shared" si="1147"/>
        <v>1.0426914414026778</v>
      </c>
      <c r="I2882" s="7">
        <f t="shared" si="1135"/>
        <v>1.4647736698975635</v>
      </c>
      <c r="J2882" s="5">
        <f t="shared" si="1136"/>
        <v>4.6782609085277853</v>
      </c>
      <c r="K2882" s="5">
        <f t="shared" si="1137"/>
        <v>7.1232428648140678</v>
      </c>
      <c r="L2882">
        <v>1.35</v>
      </c>
      <c r="M2882">
        <v>5.07</v>
      </c>
      <c r="N2882">
        <v>9.5500000000000007</v>
      </c>
      <c r="O2882" s="5">
        <f t="shared" si="1138"/>
        <v>1.4076334458936151</v>
      </c>
      <c r="P2882" s="5">
        <f t="shared" si="1139"/>
        <v>5.2864456079115767</v>
      </c>
      <c r="Q2882" s="5">
        <f t="shared" si="1140"/>
        <v>9.9577032653955744</v>
      </c>
      <c r="R2882" s="6">
        <f t="shared" si="1141"/>
        <v>0.71041221911657904</v>
      </c>
      <c r="S2882" s="6">
        <f t="shared" si="1142"/>
        <v>0.18916301692453286</v>
      </c>
      <c r="T2882" s="6">
        <f t="shared" si="1143"/>
        <v>0.10042476395888812</v>
      </c>
      <c r="U2882" s="12">
        <f t="shared" si="1144"/>
        <v>0.92164409269754966</v>
      </c>
      <c r="V2882" s="12">
        <f t="shared" si="1145"/>
        <v>1.0837360504537341</v>
      </c>
      <c r="W2882" s="12">
        <f t="shared" si="1146"/>
        <v>1.3406815099865721</v>
      </c>
      <c r="X2882" t="s">
        <v>170</v>
      </c>
      <c r="Y2882" t="s">
        <v>44</v>
      </c>
      <c r="Z2882" t="s">
        <v>260</v>
      </c>
      <c r="AA2882" s="8" t="s">
        <v>17</v>
      </c>
      <c r="AB2882" s="8" t="s">
        <v>361</v>
      </c>
      <c r="AC2882" t="s">
        <v>594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132"/>
        <v>1.6076347509797277</v>
      </c>
      <c r="E2883" s="14">
        <f t="shared" si="1133"/>
        <v>4.0007245278595009</v>
      </c>
      <c r="F2883" s="14">
        <f t="shared" si="1134"/>
        <v>8.0109977934657444</v>
      </c>
      <c r="G2883" s="63">
        <v>3.1481481481481222E-2</v>
      </c>
      <c r="H2883" s="7">
        <f t="shared" si="1147"/>
        <v>1.0314814814814812</v>
      </c>
      <c r="I2883" s="7">
        <f t="shared" si="1135"/>
        <v>1.5585686993340273</v>
      </c>
      <c r="J2883" s="5">
        <f t="shared" si="1136"/>
        <v>3.8786198295226768</v>
      </c>
      <c r="K2883" s="5">
        <f t="shared" si="1137"/>
        <v>7.7664969631445295</v>
      </c>
      <c r="L2883">
        <v>1.08</v>
      </c>
      <c r="M2883">
        <v>12</v>
      </c>
      <c r="N2883">
        <v>45</v>
      </c>
      <c r="O2883" s="5">
        <f t="shared" si="1138"/>
        <v>1.1139999999999999</v>
      </c>
      <c r="P2883" s="5">
        <f t="shared" si="1139"/>
        <v>12.377777777777775</v>
      </c>
      <c r="Q2883" s="5">
        <f t="shared" si="1140"/>
        <v>46.416666666666657</v>
      </c>
      <c r="R2883" s="6">
        <f t="shared" si="1141"/>
        <v>0.89766606822262129</v>
      </c>
      <c r="S2883" s="6">
        <f t="shared" si="1142"/>
        <v>8.0789946140035929E-2</v>
      </c>
      <c r="T2883" s="6">
        <f t="shared" si="1143"/>
        <v>2.1543985637342913E-2</v>
      </c>
      <c r="U2883" s="12">
        <f t="shared" si="1144"/>
        <v>0.69294346823561992</v>
      </c>
      <c r="V2883" s="12">
        <f t="shared" si="1145"/>
        <v>3.0938840431486123</v>
      </c>
      <c r="W2883" s="12">
        <f t="shared" si="1146"/>
        <v>5.7941180191719566</v>
      </c>
      <c r="X2883" t="s">
        <v>102</v>
      </c>
      <c r="Y2883" t="s">
        <v>176</v>
      </c>
      <c r="Z2883" t="s">
        <v>261</v>
      </c>
      <c r="AA2883" s="8" t="s">
        <v>17</v>
      </c>
      <c r="AB2883" s="8" t="s">
        <v>361</v>
      </c>
      <c r="AC2883" t="s">
        <v>594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132"/>
        <v>2.2033442265070495</v>
      </c>
      <c r="E2884" s="14">
        <f t="shared" si="1133"/>
        <v>4.3611409854036873</v>
      </c>
      <c r="F2884" s="14">
        <f t="shared" si="1134"/>
        <v>3.3796942373711674</v>
      </c>
      <c r="G2884" s="63">
        <v>6.1076866414654596E-2</v>
      </c>
      <c r="H2884" s="7">
        <f t="shared" si="1147"/>
        <v>1.0610768664146546</v>
      </c>
      <c r="I2884" s="7">
        <f t="shared" si="1135"/>
        <v>2.0765170707680025</v>
      </c>
      <c r="J2884" s="5">
        <f t="shared" si="1136"/>
        <v>4.1101084411913016</v>
      </c>
      <c r="K2884" s="5">
        <f t="shared" si="1137"/>
        <v>3.1851549537509456</v>
      </c>
      <c r="L2884">
        <v>1.72</v>
      </c>
      <c r="M2884">
        <v>3.38</v>
      </c>
      <c r="N2884">
        <v>5.44</v>
      </c>
      <c r="O2884" s="5">
        <f t="shared" si="1138"/>
        <v>1.8250522102332059</v>
      </c>
      <c r="P2884" s="5">
        <f t="shared" si="1139"/>
        <v>3.5864398084815323</v>
      </c>
      <c r="Q2884" s="5">
        <f t="shared" si="1140"/>
        <v>5.7722581532957218</v>
      </c>
      <c r="R2884" s="6">
        <f t="shared" si="1141"/>
        <v>0.5479295301213436</v>
      </c>
      <c r="S2884" s="6">
        <f t="shared" si="1142"/>
        <v>0.27882804491381979</v>
      </c>
      <c r="T2884" s="6">
        <f t="shared" si="1143"/>
        <v>0.17324242496483655</v>
      </c>
      <c r="U2884" s="12">
        <f t="shared" si="1144"/>
        <v>0.82831006988247668</v>
      </c>
      <c r="V2884" s="12">
        <f t="shared" si="1145"/>
        <v>0.82236273041504415</v>
      </c>
      <c r="W2884" s="12">
        <f t="shared" si="1146"/>
        <v>1.7079231870944531</v>
      </c>
      <c r="X2884" t="s">
        <v>281</v>
      </c>
      <c r="Y2884" t="s">
        <v>175</v>
      </c>
      <c r="Z2884" t="s">
        <v>261</v>
      </c>
      <c r="AA2884" s="8" t="s">
        <v>17</v>
      </c>
      <c r="AB2884" s="8" t="s">
        <v>361</v>
      </c>
      <c r="AC2884" t="s">
        <v>594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132"/>
        <v>2.3197987394850106</v>
      </c>
      <c r="E2885" s="14">
        <f t="shared" si="1133"/>
        <v>4.3691166178867631</v>
      </c>
      <c r="F2885" s="14">
        <f t="shared" si="1134"/>
        <v>3.1594724437719823</v>
      </c>
      <c r="G2885" s="63">
        <v>4.6323430238973895E-2</v>
      </c>
      <c r="H2885" s="7">
        <f t="shared" si="1147"/>
        <v>1.0463234302389739</v>
      </c>
      <c r="I2885" s="7">
        <f t="shared" si="1135"/>
        <v>2.2170952809067677</v>
      </c>
      <c r="J2885" s="5">
        <f t="shared" si="1136"/>
        <v>4.1756845843439478</v>
      </c>
      <c r="K2885" s="5">
        <f t="shared" si="1137"/>
        <v>3.0195944699913468</v>
      </c>
      <c r="L2885">
        <v>1.83</v>
      </c>
      <c r="M2885">
        <v>3.82</v>
      </c>
      <c r="N2885">
        <v>4.2</v>
      </c>
      <c r="O2885" s="5">
        <f t="shared" si="1138"/>
        <v>1.9147718773373223</v>
      </c>
      <c r="P2885" s="5">
        <f t="shared" si="1139"/>
        <v>3.9969555035128801</v>
      </c>
      <c r="Q2885" s="5">
        <f t="shared" si="1140"/>
        <v>4.3945584070036903</v>
      </c>
      <c r="R2885" s="6">
        <f t="shared" si="1141"/>
        <v>0.52225542469873631</v>
      </c>
      <c r="S2885" s="6">
        <f t="shared" si="1142"/>
        <v>0.25019042596824281</v>
      </c>
      <c r="T2885" s="6">
        <f t="shared" si="1143"/>
        <v>0.22755414933302087</v>
      </c>
      <c r="U2885" s="12">
        <f t="shared" si="1144"/>
        <v>0.82540430975593893</v>
      </c>
      <c r="V2885" s="12">
        <f t="shared" si="1145"/>
        <v>0.91482005473365258</v>
      </c>
      <c r="W2885" s="12">
        <f t="shared" si="1146"/>
        <v>1.3909152509515743</v>
      </c>
      <c r="X2885" t="s">
        <v>109</v>
      </c>
      <c r="Y2885" t="s">
        <v>51</v>
      </c>
      <c r="Z2885" t="s">
        <v>262</v>
      </c>
      <c r="AA2885" s="8" t="s">
        <v>20</v>
      </c>
      <c r="AB2885" s="8" t="s">
        <v>367</v>
      </c>
      <c r="AC2885" t="s">
        <v>594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132"/>
        <v>2.1107674975876374</v>
      </c>
      <c r="E2886" s="14">
        <f t="shared" si="1133"/>
        <v>3.4888285041112628</v>
      </c>
      <c r="F2886" s="14">
        <f t="shared" si="1134"/>
        <v>4.3791748626562583</v>
      </c>
      <c r="G2886" s="63">
        <v>4.461275974562473E-2</v>
      </c>
      <c r="H2886" s="7">
        <f t="shared" si="1147"/>
        <v>1.0446127597456247</v>
      </c>
      <c r="I2886" s="7">
        <f t="shared" si="1135"/>
        <v>2.0206219748853478</v>
      </c>
      <c r="J2886" s="5">
        <f t="shared" si="1136"/>
        <v>3.3398294933338097</v>
      </c>
      <c r="K2886" s="5">
        <f t="shared" si="1137"/>
        <v>4.1921514186009352</v>
      </c>
      <c r="L2886">
        <v>2.31</v>
      </c>
      <c r="M2886">
        <v>3.31</v>
      </c>
      <c r="N2886">
        <v>3.23</v>
      </c>
      <c r="O2886" s="5">
        <f t="shared" si="1138"/>
        <v>2.4130554750123934</v>
      </c>
      <c r="P2886" s="5">
        <f t="shared" si="1139"/>
        <v>3.4576682347580179</v>
      </c>
      <c r="Q2886" s="5">
        <f t="shared" si="1140"/>
        <v>3.3740992139783677</v>
      </c>
      <c r="R2886" s="6">
        <f t="shared" si="1141"/>
        <v>0.41441235411086602</v>
      </c>
      <c r="S2886" s="6">
        <f t="shared" si="1142"/>
        <v>0.28921224712873128</v>
      </c>
      <c r="T2886" s="6">
        <f t="shared" si="1143"/>
        <v>0.2963753987604027</v>
      </c>
      <c r="U2886" s="12">
        <f t="shared" si="1144"/>
        <v>1.1432123517963184</v>
      </c>
      <c r="V2886" s="12">
        <f t="shared" si="1145"/>
        <v>0.991068558022693</v>
      </c>
      <c r="W2886" s="12">
        <f t="shared" si="1146"/>
        <v>0.77048743651486751</v>
      </c>
      <c r="X2886" t="s">
        <v>249</v>
      </c>
      <c r="Y2886" t="s">
        <v>123</v>
      </c>
      <c r="Z2886" t="s">
        <v>257</v>
      </c>
      <c r="AA2886" s="8" t="s">
        <v>19</v>
      </c>
      <c r="AB2886" s="8" t="s">
        <v>367</v>
      </c>
      <c r="AC2886" t="s">
        <v>595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5">
        <v>0.47807352541044701</v>
      </c>
      <c r="B2887" s="35">
        <v>0.31581648114844002</v>
      </c>
      <c r="C2887" s="35">
        <v>0.19888578158405751</v>
      </c>
      <c r="D2887" s="31">
        <f t="shared" si="1132"/>
        <v>2.09172846193785</v>
      </c>
      <c r="E2887" s="32">
        <f t="shared" si="1133"/>
        <v>3.1663958649769772</v>
      </c>
      <c r="F2887" s="32">
        <f t="shared" si="1134"/>
        <v>5.028011515128636</v>
      </c>
      <c r="G2887" s="64">
        <v>4.5579638511575649E-2</v>
      </c>
      <c r="H2887" s="34">
        <f t="shared" si="1147"/>
        <v>1.0455796385115756</v>
      </c>
      <c r="I2887" s="34">
        <f t="shared" si="1135"/>
        <v>2.0005443726080099</v>
      </c>
      <c r="J2887" s="34">
        <f t="shared" si="1136"/>
        <v>3.0283641229705545</v>
      </c>
      <c r="K2887" s="34">
        <f t="shared" si="1137"/>
        <v>4.8088269223434867</v>
      </c>
      <c r="L2887" s="17">
        <v>2.08</v>
      </c>
      <c r="M2887" s="17">
        <v>3.3</v>
      </c>
      <c r="N2887" s="17">
        <v>3.82</v>
      </c>
      <c r="O2887" s="34">
        <f t="shared" si="1138"/>
        <v>2.1748056481040776</v>
      </c>
      <c r="P2887" s="34">
        <f t="shared" si="1139"/>
        <v>3.4504128070881994</v>
      </c>
      <c r="Q2887" s="34">
        <f t="shared" si="1140"/>
        <v>3.9941142191142189</v>
      </c>
      <c r="R2887" s="35">
        <f t="shared" si="1141"/>
        <v>0.45981120238112605</v>
      </c>
      <c r="S2887" s="35">
        <f t="shared" si="1142"/>
        <v>0.28982039422810374</v>
      </c>
      <c r="T2887" s="35">
        <f t="shared" si="1143"/>
        <v>0.25036840339077021</v>
      </c>
      <c r="U2887" s="17">
        <f t="shared" si="1144"/>
        <v>1.0397170032716685</v>
      </c>
      <c r="V2887" s="17">
        <f t="shared" si="1145"/>
        <v>1.0896972312441064</v>
      </c>
      <c r="W2887" s="17">
        <f t="shared" si="1146"/>
        <v>0.79437252820452897</v>
      </c>
      <c r="X2887" s="17" t="s">
        <v>216</v>
      </c>
      <c r="Y2887" s="17" t="s">
        <v>58</v>
      </c>
      <c r="Z2887" s="17" t="s">
        <v>257</v>
      </c>
      <c r="AA2887" s="36" t="s">
        <v>19</v>
      </c>
      <c r="AB2887" s="36" t="s">
        <v>367</v>
      </c>
      <c r="AC2887" s="17" t="s">
        <v>595</v>
      </c>
      <c r="AD2887" s="36"/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148">(100%/A2888)</f>
        <v>1.8290549009605934</v>
      </c>
      <c r="E2888" s="14">
        <f t="shared" ref="E2888:E2951" si="1149">(100%/B2888)</f>
        <v>3.7176002930163126</v>
      </c>
      <c r="F2888" s="14">
        <f t="shared" ref="F2888:F2951" si="1150">(100%/C2888)</f>
        <v>5.6326626923697392</v>
      </c>
      <c r="G2888" s="63">
        <v>3.3418738743522747E-2</v>
      </c>
      <c r="H2888" s="7">
        <f t="shared" si="1147"/>
        <v>1.0334187387435227</v>
      </c>
      <c r="I2888" s="7">
        <f t="shared" ref="I2888:I2951" si="1151">D2888/H2888</f>
        <v>1.7699068464584271</v>
      </c>
      <c r="J2888" s="5">
        <f t="shared" ref="J2888:J2951" si="1152">E2888/H2888</f>
        <v>3.5973803780027631</v>
      </c>
      <c r="K2888" s="5">
        <f t="shared" ref="K2888:K2951" si="1153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154">(L2888*H2888)</f>
        <v>1.5811306702775898</v>
      </c>
      <c r="P2888" s="5">
        <f t="shared" ref="P2888:P2951" si="1155">(M2888*H2888)</f>
        <v>4.361027077497666</v>
      </c>
      <c r="Q2888" s="5">
        <f t="shared" ref="Q2888:Q2951" si="1156">(N2888*H2888)</f>
        <v>7.2339311712046594</v>
      </c>
      <c r="R2888" s="6">
        <f t="shared" ref="R2888:R2951" si="1157">(1/O2888)</f>
        <v>0.63245879597316013</v>
      </c>
      <c r="S2888" s="6">
        <f t="shared" ref="S2888:S2951" si="1158">(1/P2888)</f>
        <v>0.22930378147842059</v>
      </c>
      <c r="T2888" s="6">
        <f t="shared" ref="T2888:T2951" si="1159">(1/Q2888)</f>
        <v>0.13823742254841928</v>
      </c>
      <c r="U2888" s="12">
        <f t="shared" ref="U2888:U2951" si="1160">(L2888/I2888)</f>
        <v>0.86445227502312949</v>
      </c>
      <c r="V2888" s="12">
        <f t="shared" ref="V2888:V2951" si="1161">(M2888/J2888)</f>
        <v>1.1730758375745938</v>
      </c>
      <c r="W2888" s="12">
        <f t="shared" ref="W2888:W2951" si="1162">(N2888/K2888)</f>
        <v>1.2842826858785759</v>
      </c>
      <c r="X2888" t="s">
        <v>99</v>
      </c>
      <c r="Y2888" t="s">
        <v>43</v>
      </c>
      <c r="Z2888" t="s">
        <v>260</v>
      </c>
      <c r="AA2888" s="8" t="s">
        <v>19</v>
      </c>
      <c r="AB2888" s="8" t="s">
        <v>367</v>
      </c>
      <c r="AC2888" t="s">
        <v>595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148"/>
        <v>1.6798021840365613</v>
      </c>
      <c r="E2889" s="14">
        <f t="shared" si="1149"/>
        <v>4.2227617993077855</v>
      </c>
      <c r="F2889" s="14">
        <f t="shared" si="1150"/>
        <v>6.1903573095068927</v>
      </c>
      <c r="G2889" s="63">
        <v>3.1135350813174423E-2</v>
      </c>
      <c r="H2889" s="7">
        <f t="shared" si="1147"/>
        <v>1.0311353508131744</v>
      </c>
      <c r="I2889" s="7">
        <f t="shared" si="1151"/>
        <v>1.6290802004914631</v>
      </c>
      <c r="J2889" s="5">
        <f t="shared" si="1152"/>
        <v>4.0952546103454113</v>
      </c>
      <c r="K2889" s="5">
        <f t="shared" si="1153"/>
        <v>6.0034381564215114</v>
      </c>
      <c r="L2889">
        <v>1.46</v>
      </c>
      <c r="M2889">
        <v>4.37</v>
      </c>
      <c r="N2889">
        <v>8.52</v>
      </c>
      <c r="O2889" s="5">
        <f t="shared" si="1154"/>
        <v>1.5054576121872347</v>
      </c>
      <c r="P2889" s="5">
        <f t="shared" si="1155"/>
        <v>4.5060614830535721</v>
      </c>
      <c r="Q2889" s="5">
        <f t="shared" si="1156"/>
        <v>8.7852731889282456</v>
      </c>
      <c r="R2889" s="6">
        <f t="shared" si="1157"/>
        <v>0.66424985459878183</v>
      </c>
      <c r="S2889" s="6">
        <f t="shared" si="1158"/>
        <v>0.22192329238311706</v>
      </c>
      <c r="T2889" s="6">
        <f t="shared" si="1159"/>
        <v>0.11382685301810112</v>
      </c>
      <c r="U2889" s="12">
        <f t="shared" si="1160"/>
        <v>0.89621124826116305</v>
      </c>
      <c r="V2889" s="12">
        <f t="shared" si="1161"/>
        <v>1.0670887199444274</v>
      </c>
      <c r="W2889" s="12">
        <f t="shared" si="1162"/>
        <v>1.4191867689828161</v>
      </c>
      <c r="X2889" t="s">
        <v>225</v>
      </c>
      <c r="Y2889" t="s">
        <v>91</v>
      </c>
      <c r="Z2889" t="s">
        <v>267</v>
      </c>
      <c r="AA2889" s="8" t="s">
        <v>17</v>
      </c>
      <c r="AB2889" s="8" t="s">
        <v>361</v>
      </c>
      <c r="AC2889" t="s">
        <v>596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148"/>
        <v>1.3360094196783487</v>
      </c>
      <c r="E2890" s="14">
        <f t="shared" si="1149"/>
        <v>5.3498811223135592</v>
      </c>
      <c r="F2890" s="14">
        <f t="shared" si="1150"/>
        <v>15.990965950375232</v>
      </c>
      <c r="G2890" s="63">
        <v>3.4893558005686165E-2</v>
      </c>
      <c r="H2890" s="7">
        <f t="shared" si="1147"/>
        <v>1.0348935580056862</v>
      </c>
      <c r="I2890" s="7">
        <f t="shared" si="1151"/>
        <v>1.2909631230606309</v>
      </c>
      <c r="J2890" s="5">
        <f t="shared" si="1152"/>
        <v>5.1694989121617132</v>
      </c>
      <c r="K2890" s="5">
        <f t="shared" si="1153"/>
        <v>15.451797749317297</v>
      </c>
      <c r="L2890">
        <v>1.65</v>
      </c>
      <c r="M2890">
        <v>4.37</v>
      </c>
      <c r="N2890">
        <v>5</v>
      </c>
      <c r="O2890" s="5">
        <f t="shared" si="1154"/>
        <v>1.707574370709382</v>
      </c>
      <c r="P2890" s="5">
        <f t="shared" si="1155"/>
        <v>4.522484848484849</v>
      </c>
      <c r="Q2890" s="5">
        <f t="shared" si="1156"/>
        <v>5.174467790028431</v>
      </c>
      <c r="R2890" s="6">
        <f t="shared" si="1157"/>
        <v>0.58562603020597426</v>
      </c>
      <c r="S2890" s="6">
        <f t="shared" si="1158"/>
        <v>0.22111737982605431</v>
      </c>
      <c r="T2890" s="6">
        <f t="shared" si="1159"/>
        <v>0.19325658996797146</v>
      </c>
      <c r="U2890" s="12">
        <f t="shared" si="1160"/>
        <v>1.2781155174193977</v>
      </c>
      <c r="V2890" s="12">
        <f t="shared" si="1161"/>
        <v>0.84534305437596291</v>
      </c>
      <c r="W2890" s="12">
        <f t="shared" si="1162"/>
        <v>0.32358694315817804</v>
      </c>
      <c r="X2890" t="s">
        <v>303</v>
      </c>
      <c r="Y2890" t="s">
        <v>87</v>
      </c>
      <c r="Z2890" t="s">
        <v>266</v>
      </c>
      <c r="AA2890" s="8" t="s">
        <v>28</v>
      </c>
      <c r="AB2890" s="8" t="s">
        <v>361</v>
      </c>
      <c r="AC2890" t="s">
        <v>597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148"/>
        <v>1.4537386546516871</v>
      </c>
      <c r="E2891" s="14">
        <f t="shared" si="1149"/>
        <v>5.5332881354612296</v>
      </c>
      <c r="F2891" s="14">
        <f t="shared" si="1150"/>
        <v>8.0999694615622282</v>
      </c>
      <c r="G2891" s="63">
        <v>2.8157026296140142E-2</v>
      </c>
      <c r="H2891" s="7">
        <f t="shared" si="1147"/>
        <v>1.0281570262961401</v>
      </c>
      <c r="I2891" s="7">
        <f t="shared" si="1151"/>
        <v>1.4139266838341544</v>
      </c>
      <c r="J2891" s="5">
        <f t="shared" si="1152"/>
        <v>5.3817539480272698</v>
      </c>
      <c r="K2891" s="5">
        <f t="shared" si="1153"/>
        <v>7.8781443441006003</v>
      </c>
      <c r="L2891">
        <v>2.36</v>
      </c>
      <c r="M2891">
        <v>3.25</v>
      </c>
      <c r="N2891">
        <v>3.37</v>
      </c>
      <c r="O2891" s="5">
        <f t="shared" si="1154"/>
        <v>2.4264505820588904</v>
      </c>
      <c r="P2891" s="5">
        <f t="shared" si="1155"/>
        <v>3.3415103354624556</v>
      </c>
      <c r="Q2891" s="5">
        <f t="shared" si="1156"/>
        <v>3.4648891786179923</v>
      </c>
      <c r="R2891" s="6">
        <f t="shared" si="1157"/>
        <v>0.41212461007612222</v>
      </c>
      <c r="S2891" s="6">
        <f t="shared" si="1158"/>
        <v>0.29926587070143024</v>
      </c>
      <c r="T2891" s="6">
        <f t="shared" si="1159"/>
        <v>0.28860951922244754</v>
      </c>
      <c r="U2891" s="12">
        <f t="shared" si="1160"/>
        <v>1.6691105889595153</v>
      </c>
      <c r="V2891" s="12">
        <f t="shared" si="1161"/>
        <v>0.60389234279120407</v>
      </c>
      <c r="W2891" s="12">
        <f t="shared" si="1162"/>
        <v>0.4277657088783301</v>
      </c>
      <c r="X2891" t="s">
        <v>289</v>
      </c>
      <c r="Y2891" t="s">
        <v>166</v>
      </c>
      <c r="Z2891" t="s">
        <v>267</v>
      </c>
      <c r="AA2891" s="8" t="s">
        <v>17</v>
      </c>
      <c r="AB2891" s="8" t="s">
        <v>361</v>
      </c>
      <c r="AC2891" t="s">
        <v>597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148"/>
        <v>1.9174871056461744</v>
      </c>
      <c r="E2892" s="14">
        <f t="shared" si="1149"/>
        <v>4.1005758430063235</v>
      </c>
      <c r="F2892" s="14">
        <f t="shared" si="1150"/>
        <v>4.4950273969185517</v>
      </c>
      <c r="G2892" s="63">
        <v>3.2930791987972219E-2</v>
      </c>
      <c r="H2892" s="7">
        <f t="shared" si="1147"/>
        <v>1.0329307919879722</v>
      </c>
      <c r="I2892" s="7">
        <f t="shared" si="1151"/>
        <v>1.8563558376992428</v>
      </c>
      <c r="J2892" s="5">
        <f t="shared" si="1152"/>
        <v>3.9698456806717712</v>
      </c>
      <c r="K2892" s="5">
        <f t="shared" si="1153"/>
        <v>4.3517217530783929</v>
      </c>
      <c r="L2892">
        <v>3</v>
      </c>
      <c r="M2892">
        <v>3.16</v>
      </c>
      <c r="N2892">
        <v>2.61</v>
      </c>
      <c r="O2892" s="5">
        <f t="shared" si="1154"/>
        <v>3.0987923759639164</v>
      </c>
      <c r="P2892" s="5">
        <f t="shared" si="1155"/>
        <v>3.2640613026819922</v>
      </c>
      <c r="Q2892" s="5">
        <f t="shared" si="1156"/>
        <v>2.6959493670886072</v>
      </c>
      <c r="R2892" s="6">
        <f t="shared" si="1157"/>
        <v>0.32270635740445114</v>
      </c>
      <c r="S2892" s="6">
        <f t="shared" si="1158"/>
        <v>0.30636679500422576</v>
      </c>
      <c r="T2892" s="6">
        <f t="shared" si="1159"/>
        <v>0.37092684759132316</v>
      </c>
      <c r="U2892" s="12">
        <f t="shared" si="1160"/>
        <v>1.6160694728216458</v>
      </c>
      <c r="V2892" s="12">
        <f t="shared" si="1161"/>
        <v>0.79600071493591906</v>
      </c>
      <c r="W2892" s="12">
        <f t="shared" si="1162"/>
        <v>0.59976261077668735</v>
      </c>
      <c r="X2892" t="s">
        <v>54</v>
      </c>
      <c r="Y2892" t="s">
        <v>125</v>
      </c>
      <c r="Z2892" t="s">
        <v>257</v>
      </c>
      <c r="AA2892" s="8" t="s">
        <v>17</v>
      </c>
      <c r="AB2892" s="8" t="s">
        <v>361</v>
      </c>
      <c r="AC2892" t="s">
        <v>597</v>
      </c>
      <c r="AE2892" t="s">
        <v>504</v>
      </c>
      <c r="AF2892">
        <v>1</v>
      </c>
      <c r="AG2892">
        <v>-8</v>
      </c>
    </row>
    <row r="2893" spans="1:33" x14ac:dyDescent="0.25">
      <c r="A2893" s="6" t="e">
        <v>#N/A</v>
      </c>
      <c r="B2893" s="6" t="e">
        <v>#N/A</v>
      </c>
      <c r="C2893" s="6" t="e">
        <v>#N/A</v>
      </c>
      <c r="D2893" s="13" t="e">
        <f t="shared" si="1148"/>
        <v>#N/A</v>
      </c>
      <c r="E2893" s="14" t="e">
        <f t="shared" si="1149"/>
        <v>#N/A</v>
      </c>
      <c r="F2893" s="14" t="e">
        <f t="shared" si="1150"/>
        <v>#N/A</v>
      </c>
      <c r="G2893" s="63">
        <v>3.7248108452330841E-2</v>
      </c>
      <c r="H2893" s="7">
        <f t="shared" si="1147"/>
        <v>1.0372481084523308</v>
      </c>
      <c r="I2893" s="7" t="e">
        <f t="shared" si="1151"/>
        <v>#N/A</v>
      </c>
      <c r="J2893" s="5" t="e">
        <f t="shared" si="1152"/>
        <v>#N/A</v>
      </c>
      <c r="K2893" s="5" t="e">
        <f t="shared" si="1153"/>
        <v>#N/A</v>
      </c>
      <c r="L2893">
        <v>1.78</v>
      </c>
      <c r="M2893">
        <v>3.47</v>
      </c>
      <c r="N2893">
        <v>5.34</v>
      </c>
      <c r="O2893" s="5">
        <f t="shared" si="1154"/>
        <v>1.8463016330451489</v>
      </c>
      <c r="P2893" s="5">
        <f t="shared" si="1155"/>
        <v>3.5992509363295881</v>
      </c>
      <c r="Q2893" s="5">
        <f t="shared" si="1156"/>
        <v>5.5389048991354466</v>
      </c>
      <c r="R2893" s="6">
        <f t="shared" si="1157"/>
        <v>0.54162330905306966</v>
      </c>
      <c r="S2893" s="6">
        <f t="shared" si="1158"/>
        <v>0.27783558792924035</v>
      </c>
      <c r="T2893" s="6">
        <f t="shared" si="1159"/>
        <v>0.18054110301768991</v>
      </c>
      <c r="U2893" s="12" t="e">
        <f t="shared" si="1160"/>
        <v>#N/A</v>
      </c>
      <c r="V2893" s="12" t="e">
        <f t="shared" si="1161"/>
        <v>#N/A</v>
      </c>
      <c r="W2893" s="12" t="e">
        <f t="shared" si="1162"/>
        <v>#N/A</v>
      </c>
      <c r="X2893" t="s">
        <v>569</v>
      </c>
      <c r="Y2893" t="s">
        <v>53</v>
      </c>
      <c r="Z2893" t="s">
        <v>257</v>
      </c>
      <c r="AA2893" s="8" t="e">
        <v>#N/A</v>
      </c>
      <c r="AB2893" s="8" t="e">
        <v>#N/A</v>
      </c>
      <c r="AC2893" t="s">
        <v>597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148"/>
        <v>5.9059496240987723</v>
      </c>
      <c r="E2894" s="14">
        <f t="shared" si="1149"/>
        <v>4.9152833102742184</v>
      </c>
      <c r="F2894" s="14">
        <f t="shared" si="1150"/>
        <v>1.8135484556721988</v>
      </c>
      <c r="G2894" s="63">
        <v>2.9782128618763393E-2</v>
      </c>
      <c r="H2894" s="7">
        <f t="shared" si="1147"/>
        <v>1.0297821286187634</v>
      </c>
      <c r="I2894" s="7">
        <f t="shared" si="1151"/>
        <v>5.7351448039017381</v>
      </c>
      <c r="J2894" s="5">
        <f t="shared" si="1152"/>
        <v>4.7731293578254652</v>
      </c>
      <c r="K2894" s="5">
        <f t="shared" si="1153"/>
        <v>1.7610991735744079</v>
      </c>
      <c r="L2894">
        <v>6.53</v>
      </c>
      <c r="M2894">
        <v>4.32</v>
      </c>
      <c r="N2894">
        <v>1.55</v>
      </c>
      <c r="O2894" s="5">
        <f t="shared" si="1154"/>
        <v>6.7244772998805251</v>
      </c>
      <c r="P2894" s="5">
        <f t="shared" si="1155"/>
        <v>4.4486587956330581</v>
      </c>
      <c r="Q2894" s="5">
        <f t="shared" si="1156"/>
        <v>1.5961622993590834</v>
      </c>
      <c r="R2894" s="6">
        <f t="shared" si="1157"/>
        <v>0.14871044326638846</v>
      </c>
      <c r="S2894" s="6">
        <f t="shared" si="1158"/>
        <v>0.22478685058553627</v>
      </c>
      <c r="T2894" s="6">
        <f t="shared" si="1159"/>
        <v>0.62650270614807524</v>
      </c>
      <c r="U2894" s="12">
        <f t="shared" si="1160"/>
        <v>1.1385937449316896</v>
      </c>
      <c r="V2894" s="12">
        <f t="shared" si="1161"/>
        <v>0.90506660853794652</v>
      </c>
      <c r="W2894" s="12">
        <f t="shared" si="1162"/>
        <v>0.88013214886362634</v>
      </c>
      <c r="X2894" t="s">
        <v>472</v>
      </c>
      <c r="Y2894" t="s">
        <v>285</v>
      </c>
      <c r="Z2894" t="s">
        <v>297</v>
      </c>
      <c r="AA2894" s="8" t="s">
        <v>16</v>
      </c>
      <c r="AB2894" s="8" t="s">
        <v>360</v>
      </c>
      <c r="AC2894" t="s">
        <v>597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148"/>
        <v>2.6000657355970427</v>
      </c>
      <c r="E2895" s="14">
        <f t="shared" si="1149"/>
        <v>3.9349680163231628</v>
      </c>
      <c r="F2895" s="14">
        <f t="shared" si="1150"/>
        <v>2.9874528200704149</v>
      </c>
      <c r="G2895" s="63">
        <v>2.7481208951615432E-2</v>
      </c>
      <c r="H2895" s="7">
        <f t="shared" si="1147"/>
        <v>1.0274812089516154</v>
      </c>
      <c r="I2895" s="7">
        <f t="shared" si="1151"/>
        <v>2.5305238800912035</v>
      </c>
      <c r="J2895" s="5">
        <f t="shared" si="1152"/>
        <v>3.8297226090764083</v>
      </c>
      <c r="K2895" s="5">
        <f t="shared" si="1153"/>
        <v>2.9075498355037026</v>
      </c>
      <c r="L2895">
        <v>2.15</v>
      </c>
      <c r="M2895">
        <v>3.39</v>
      </c>
      <c r="N2895">
        <v>3.74</v>
      </c>
      <c r="O2895" s="5">
        <f t="shared" si="1154"/>
        <v>2.2090845992459731</v>
      </c>
      <c r="P2895" s="5">
        <f t="shared" si="1155"/>
        <v>3.4831612983459763</v>
      </c>
      <c r="Q2895" s="5">
        <f t="shared" si="1156"/>
        <v>3.842779721479042</v>
      </c>
      <c r="R2895" s="6">
        <f t="shared" si="1157"/>
        <v>0.4526761901021491</v>
      </c>
      <c r="S2895" s="6">
        <f t="shared" si="1158"/>
        <v>0.28709551879634826</v>
      </c>
      <c r="T2895" s="6">
        <f t="shared" si="1159"/>
        <v>0.26022829110150281</v>
      </c>
      <c r="U2895" s="12">
        <f t="shared" si="1160"/>
        <v>0.84962644174790836</v>
      </c>
      <c r="V2895" s="12">
        <f t="shared" si="1161"/>
        <v>0.88518160348369113</v>
      </c>
      <c r="W2895" s="12">
        <f t="shared" si="1162"/>
        <v>1.2863064131631932</v>
      </c>
      <c r="X2895" t="s">
        <v>296</v>
      </c>
      <c r="Y2895" t="s">
        <v>293</v>
      </c>
      <c r="Z2895" t="s">
        <v>297</v>
      </c>
      <c r="AA2895" s="8" t="s">
        <v>19</v>
      </c>
      <c r="AB2895" s="8" t="s">
        <v>367</v>
      </c>
      <c r="AC2895" t="s">
        <v>597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148"/>
        <v>2.3207666512848117</v>
      </c>
      <c r="E2896" s="14">
        <f t="shared" si="1149"/>
        <v>3.3853626151480829</v>
      </c>
      <c r="F2896" s="14">
        <f t="shared" si="1150"/>
        <v>3.8578709639443001</v>
      </c>
      <c r="G2896" s="63">
        <v>3.1574342044666803E-2</v>
      </c>
      <c r="H2896" s="7">
        <f t="shared" si="1147"/>
        <v>1.0315743420446668</v>
      </c>
      <c r="I2896" s="7">
        <f t="shared" si="1151"/>
        <v>2.2497328177868963</v>
      </c>
      <c r="J2896" s="5">
        <f t="shared" si="1152"/>
        <v>3.2817437165391401</v>
      </c>
      <c r="K2896" s="5">
        <f t="shared" si="1153"/>
        <v>3.7397895689201386</v>
      </c>
      <c r="L2896">
        <v>4.7</v>
      </c>
      <c r="M2896">
        <v>3.99</v>
      </c>
      <c r="N2896">
        <v>1.76</v>
      </c>
      <c r="O2896" s="5">
        <f t="shared" si="1154"/>
        <v>4.8483994076099339</v>
      </c>
      <c r="P2896" s="5">
        <f t="shared" si="1155"/>
        <v>4.1159816247582208</v>
      </c>
      <c r="Q2896" s="5">
        <f t="shared" si="1156"/>
        <v>1.8155708419986136</v>
      </c>
      <c r="R2896" s="6">
        <f t="shared" si="1157"/>
        <v>0.20625363463876831</v>
      </c>
      <c r="S2896" s="6">
        <f t="shared" si="1158"/>
        <v>0.24295540922361178</v>
      </c>
      <c r="T2896" s="6">
        <f t="shared" si="1159"/>
        <v>0.55079095613761986</v>
      </c>
      <c r="U2896" s="12">
        <f t="shared" si="1160"/>
        <v>2.0891369689950459</v>
      </c>
      <c r="V2896" s="12">
        <f t="shared" si="1161"/>
        <v>1.2158170608787735</v>
      </c>
      <c r="W2896" s="12">
        <f t="shared" si="1162"/>
        <v>0.4706147144284909</v>
      </c>
      <c r="X2896" t="s">
        <v>290</v>
      </c>
      <c r="Y2896" t="s">
        <v>287</v>
      </c>
      <c r="Z2896" t="s">
        <v>297</v>
      </c>
      <c r="AA2896" s="8" t="s">
        <v>19</v>
      </c>
      <c r="AB2896" s="8" t="s">
        <v>367</v>
      </c>
      <c r="AC2896" t="s">
        <v>597</v>
      </c>
      <c r="AE2896" t="s">
        <v>503</v>
      </c>
      <c r="AF2896">
        <v>-4</v>
      </c>
      <c r="AG2896">
        <v>2</v>
      </c>
    </row>
    <row r="2897" spans="1:33" x14ac:dyDescent="0.25">
      <c r="A2897" s="6" t="e">
        <v>#N/A</v>
      </c>
      <c r="B2897" s="6" t="e">
        <v>#N/A</v>
      </c>
      <c r="C2897" s="6" t="e">
        <v>#N/A</v>
      </c>
      <c r="D2897" s="13" t="e">
        <f t="shared" si="1148"/>
        <v>#N/A</v>
      </c>
      <c r="E2897" s="14" t="e">
        <f t="shared" si="1149"/>
        <v>#N/A</v>
      </c>
      <c r="F2897" s="14" t="e">
        <f t="shared" si="1150"/>
        <v>#N/A</v>
      </c>
      <c r="G2897" s="63">
        <v>2.9055982550534765E-2</v>
      </c>
      <c r="H2897" s="7">
        <f t="shared" si="1147"/>
        <v>1.0290559825505348</v>
      </c>
      <c r="I2897" s="7" t="e">
        <f t="shared" si="1151"/>
        <v>#N/A</v>
      </c>
      <c r="J2897" s="5" t="e">
        <f t="shared" si="1152"/>
        <v>#N/A</v>
      </c>
      <c r="K2897" s="5" t="e">
        <f t="shared" si="1153"/>
        <v>#N/A</v>
      </c>
      <c r="L2897">
        <v>2.31</v>
      </c>
      <c r="M2897">
        <v>3.18</v>
      </c>
      <c r="N2897">
        <v>3.55</v>
      </c>
      <c r="O2897" s="5">
        <f t="shared" si="1154"/>
        <v>2.3771193196917353</v>
      </c>
      <c r="P2897" s="5">
        <f t="shared" si="1155"/>
        <v>3.2723980245107005</v>
      </c>
      <c r="Q2897" s="5">
        <f t="shared" si="1156"/>
        <v>3.6531487380543983</v>
      </c>
      <c r="R2897" s="6">
        <f t="shared" si="1157"/>
        <v>0.42067724228907449</v>
      </c>
      <c r="S2897" s="6">
        <f t="shared" si="1158"/>
        <v>0.30558629864395032</v>
      </c>
      <c r="T2897" s="6">
        <f t="shared" si="1159"/>
        <v>0.27373645906697525</v>
      </c>
      <c r="U2897" s="12" t="e">
        <f t="shared" si="1160"/>
        <v>#N/A</v>
      </c>
      <c r="V2897" s="12" t="e">
        <f t="shared" si="1161"/>
        <v>#N/A</v>
      </c>
      <c r="W2897" s="12" t="e">
        <f t="shared" si="1162"/>
        <v>#N/A</v>
      </c>
      <c r="X2897" t="s">
        <v>565</v>
      </c>
      <c r="Y2897" t="s">
        <v>284</v>
      </c>
      <c r="Z2897" t="s">
        <v>297</v>
      </c>
      <c r="AA2897" s="8" t="e">
        <v>#N/A</v>
      </c>
      <c r="AB2897" s="8" t="e">
        <v>#N/A</v>
      </c>
      <c r="AC2897" t="s">
        <v>597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148"/>
        <v>1.8291870569832724</v>
      </c>
      <c r="E2898" s="14">
        <f t="shared" si="1149"/>
        <v>3.591574784172201</v>
      </c>
      <c r="F2898" s="14">
        <f t="shared" si="1150"/>
        <v>5.912519432031794</v>
      </c>
      <c r="G2898" s="63">
        <v>3.1049109655139961E-2</v>
      </c>
      <c r="H2898" s="7">
        <f t="shared" si="1147"/>
        <v>1.03104910965514</v>
      </c>
      <c r="I2898" s="7">
        <f t="shared" si="1151"/>
        <v>1.7741027462747041</v>
      </c>
      <c r="J2898" s="5">
        <f t="shared" si="1152"/>
        <v>3.4834177640418047</v>
      </c>
      <c r="K2898" s="5">
        <f t="shared" si="1153"/>
        <v>5.7344692669482864</v>
      </c>
      <c r="L2898">
        <v>1.57</v>
      </c>
      <c r="M2898">
        <v>4.13</v>
      </c>
      <c r="N2898">
        <v>6.58</v>
      </c>
      <c r="O2898" s="5">
        <f t="shared" si="1154"/>
        <v>1.6187471021585698</v>
      </c>
      <c r="P2898" s="5">
        <f t="shared" si="1155"/>
        <v>4.258232822875728</v>
      </c>
      <c r="Q2898" s="5">
        <f t="shared" si="1156"/>
        <v>6.7843031415308213</v>
      </c>
      <c r="R2898" s="6">
        <f t="shared" si="1157"/>
        <v>0.61776172366055093</v>
      </c>
      <c r="S2898" s="6">
        <f t="shared" si="1158"/>
        <v>0.23483920245691647</v>
      </c>
      <c r="T2898" s="6">
        <f t="shared" si="1159"/>
        <v>0.14739907388253268</v>
      </c>
      <c r="U2898" s="12">
        <f t="shared" si="1160"/>
        <v>0.88495438231901558</v>
      </c>
      <c r="V2898" s="12">
        <f t="shared" si="1161"/>
        <v>1.1856171954546062</v>
      </c>
      <c r="W2898" s="12">
        <f t="shared" si="1162"/>
        <v>1.1474470772605048</v>
      </c>
      <c r="X2898" t="s">
        <v>292</v>
      </c>
      <c r="Y2898" t="s">
        <v>286</v>
      </c>
      <c r="Z2898" t="s">
        <v>297</v>
      </c>
      <c r="AA2898" s="8" t="s">
        <v>19</v>
      </c>
      <c r="AB2898" s="8" t="s">
        <v>367</v>
      </c>
      <c r="AC2898" t="s">
        <v>597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148"/>
        <v>1.3360094196783487</v>
      </c>
      <c r="E2899" s="14">
        <f t="shared" si="1149"/>
        <v>5.3498811223135592</v>
      </c>
      <c r="F2899" s="14">
        <f t="shared" si="1150"/>
        <v>15.990965950375232</v>
      </c>
      <c r="G2899" s="63">
        <v>3.16749781078971E-2</v>
      </c>
      <c r="H2899" s="7">
        <f t="shared" si="1147"/>
        <v>1.0316749781078971</v>
      </c>
      <c r="I2899" s="7">
        <f t="shared" si="1151"/>
        <v>1.2949906201356209</v>
      </c>
      <c r="J2899" s="5">
        <f t="shared" si="1152"/>
        <v>5.1856265159452626</v>
      </c>
      <c r="K2899" s="5">
        <f t="shared" si="1153"/>
        <v>15.500003673349561</v>
      </c>
      <c r="L2899">
        <v>1.67</v>
      </c>
      <c r="M2899">
        <v>4.0599999999999996</v>
      </c>
      <c r="N2899">
        <v>5.36</v>
      </c>
      <c r="O2899" s="5">
        <f t="shared" si="1154"/>
        <v>1.7228972134401881</v>
      </c>
      <c r="P2899" s="5">
        <f t="shared" si="1155"/>
        <v>4.1886004111180615</v>
      </c>
      <c r="Q2899" s="5">
        <f t="shared" si="1156"/>
        <v>5.5297778826583288</v>
      </c>
      <c r="R2899" s="6">
        <f t="shared" si="1157"/>
        <v>0.58041767796655375</v>
      </c>
      <c r="S2899" s="6">
        <f t="shared" si="1158"/>
        <v>0.23874323206998646</v>
      </c>
      <c r="T2899" s="6">
        <f t="shared" si="1159"/>
        <v>0.18083908996345985</v>
      </c>
      <c r="U2899" s="12">
        <f t="shared" si="1160"/>
        <v>1.289584630215395</v>
      </c>
      <c r="V2899" s="12">
        <f t="shared" si="1161"/>
        <v>0.7829333615747146</v>
      </c>
      <c r="W2899" s="12">
        <f t="shared" si="1162"/>
        <v>0.34580636966014994</v>
      </c>
      <c r="X2899" t="s">
        <v>303</v>
      </c>
      <c r="Y2899" t="s">
        <v>87</v>
      </c>
      <c r="Z2899" t="s">
        <v>266</v>
      </c>
      <c r="AA2899" s="8" t="s">
        <v>28</v>
      </c>
      <c r="AB2899" s="8" t="s">
        <v>361</v>
      </c>
      <c r="AC2899" t="s">
        <v>597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148"/>
        <v>3.1326566994260969</v>
      </c>
      <c r="E2900" s="14">
        <f t="shared" si="1149"/>
        <v>3.5374277834414798</v>
      </c>
      <c r="F2900" s="14">
        <f t="shared" si="1150"/>
        <v>2.7260539192036641</v>
      </c>
      <c r="G2900" s="63">
        <v>2.7014695238994246E-2</v>
      </c>
      <c r="H2900" s="7">
        <f t="shared" si="1147"/>
        <v>1.0270146952389942</v>
      </c>
      <c r="I2900" s="7">
        <f t="shared" si="1151"/>
        <v>3.0502549904576619</v>
      </c>
      <c r="J2900" s="5">
        <f t="shared" si="1152"/>
        <v>3.4443789361926247</v>
      </c>
      <c r="K2900" s="5">
        <f t="shared" si="1153"/>
        <v>2.6543475296322709</v>
      </c>
      <c r="L2900">
        <v>2.64</v>
      </c>
      <c r="M2900">
        <v>3.21</v>
      </c>
      <c r="N2900">
        <v>2.97</v>
      </c>
      <c r="O2900" s="5">
        <f t="shared" si="1154"/>
        <v>2.711318795430945</v>
      </c>
      <c r="P2900" s="5">
        <f t="shared" si="1155"/>
        <v>3.2967171717171717</v>
      </c>
      <c r="Q2900" s="5">
        <f t="shared" si="1156"/>
        <v>3.0502336448598131</v>
      </c>
      <c r="R2900" s="6">
        <f t="shared" si="1157"/>
        <v>0.36882420528533127</v>
      </c>
      <c r="S2900" s="6">
        <f t="shared" si="1158"/>
        <v>0.30333205668326313</v>
      </c>
      <c r="T2900" s="6">
        <f t="shared" si="1159"/>
        <v>0.3278437380314056</v>
      </c>
      <c r="U2900" s="12">
        <f t="shared" si="1160"/>
        <v>0.8655014116062123</v>
      </c>
      <c r="V2900" s="12">
        <f t="shared" si="1161"/>
        <v>0.9319532082460984</v>
      </c>
      <c r="W2900" s="12">
        <f t="shared" si="1162"/>
        <v>1.1189190438870147</v>
      </c>
      <c r="X2900" t="s">
        <v>230</v>
      </c>
      <c r="Y2900" t="s">
        <v>172</v>
      </c>
      <c r="Z2900" t="s">
        <v>260</v>
      </c>
      <c r="AA2900" s="8" t="s">
        <v>19</v>
      </c>
      <c r="AB2900" s="8" t="s">
        <v>367</v>
      </c>
      <c r="AC2900" t="s">
        <v>597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148"/>
        <v>1.2199316647612473</v>
      </c>
      <c r="E2901" s="14">
        <f t="shared" si="1149"/>
        <v>8.7426179417737746</v>
      </c>
      <c r="F2901" s="14">
        <f t="shared" si="1150"/>
        <v>23.696788874546495</v>
      </c>
      <c r="G2901" s="63">
        <v>3.3730528400111703E-2</v>
      </c>
      <c r="H2901" s="7">
        <f t="shared" si="1147"/>
        <v>1.0337305284001117</v>
      </c>
      <c r="I2901" s="7">
        <f t="shared" si="1151"/>
        <v>1.1801254110675401</v>
      </c>
      <c r="J2901" s="5">
        <f t="shared" si="1152"/>
        <v>8.45734715342555</v>
      </c>
      <c r="K2901" s="5">
        <f t="shared" si="1153"/>
        <v>22.923564917079151</v>
      </c>
      <c r="L2901">
        <v>1.46</v>
      </c>
      <c r="M2901">
        <v>4.54</v>
      </c>
      <c r="N2901">
        <v>7.78</v>
      </c>
      <c r="O2901" s="5">
        <f t="shared" si="1154"/>
        <v>1.509246571464163</v>
      </c>
      <c r="P2901" s="5">
        <f t="shared" si="1155"/>
        <v>4.6931365989365075</v>
      </c>
      <c r="Q2901" s="5">
        <f t="shared" si="1156"/>
        <v>8.0424235109528688</v>
      </c>
      <c r="R2901" s="6">
        <f t="shared" si="1157"/>
        <v>0.66258225720524355</v>
      </c>
      <c r="S2901" s="6">
        <f t="shared" si="1158"/>
        <v>0.2130771135505849</v>
      </c>
      <c r="T2901" s="6">
        <f t="shared" si="1159"/>
        <v>0.12434062924417166</v>
      </c>
      <c r="U2901" s="12">
        <f t="shared" si="1160"/>
        <v>1.2371566498845963</v>
      </c>
      <c r="V2901" s="12">
        <f t="shared" si="1161"/>
        <v>0.5368113567575532</v>
      </c>
      <c r="W2901" s="12">
        <f t="shared" si="1162"/>
        <v>0.3393887481350481</v>
      </c>
      <c r="X2901" t="s">
        <v>173</v>
      </c>
      <c r="Y2901" t="s">
        <v>229</v>
      </c>
      <c r="Z2901" t="s">
        <v>260</v>
      </c>
      <c r="AA2901" s="8" t="s">
        <v>36</v>
      </c>
      <c r="AB2901" s="8" t="s">
        <v>361</v>
      </c>
      <c r="AC2901" t="s">
        <v>597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148"/>
        <v>2.7517532055681966</v>
      </c>
      <c r="E2902" s="14">
        <f t="shared" si="1149"/>
        <v>2.6674999254267524</v>
      </c>
      <c r="F2902" s="14">
        <f t="shared" si="1150"/>
        <v>3.9731131662889085</v>
      </c>
      <c r="G2902" s="63">
        <v>4.3674892359102824E-2</v>
      </c>
      <c r="H2902" s="7">
        <f t="shared" si="1147"/>
        <v>1.0436748923591028</v>
      </c>
      <c r="I2902" s="7">
        <f t="shared" si="1151"/>
        <v>2.636599985028083</v>
      </c>
      <c r="J2902" s="5">
        <f t="shared" si="1152"/>
        <v>2.5558724703985036</v>
      </c>
      <c r="K2902" s="5">
        <f t="shared" si="1153"/>
        <v>3.8068494273232534</v>
      </c>
      <c r="L2902">
        <v>2.66</v>
      </c>
      <c r="M2902">
        <v>2.88</v>
      </c>
      <c r="N2902">
        <v>3.12</v>
      </c>
      <c r="O2902" s="5">
        <f t="shared" si="1154"/>
        <v>2.7761752136752138</v>
      </c>
      <c r="P2902" s="5">
        <f t="shared" si="1155"/>
        <v>3.0057836899942161</v>
      </c>
      <c r="Q2902" s="5">
        <f t="shared" si="1156"/>
        <v>3.2562656641604009</v>
      </c>
      <c r="R2902" s="6">
        <f t="shared" si="1157"/>
        <v>0.36020781219934578</v>
      </c>
      <c r="S2902" s="6">
        <f t="shared" si="1158"/>
        <v>0.3326919376563402</v>
      </c>
      <c r="T2902" s="6">
        <f t="shared" si="1159"/>
        <v>0.30710025014431402</v>
      </c>
      <c r="U2902" s="12">
        <f t="shared" si="1160"/>
        <v>1.0088750721022506</v>
      </c>
      <c r="V2902" s="12">
        <f t="shared" si="1161"/>
        <v>1.1268167850139093</v>
      </c>
      <c r="W2902" s="12">
        <f t="shared" si="1162"/>
        <v>0.81957536266250375</v>
      </c>
      <c r="X2902" t="s">
        <v>102</v>
      </c>
      <c r="Y2902" t="s">
        <v>48</v>
      </c>
      <c r="Z2902" t="s">
        <v>261</v>
      </c>
      <c r="AA2902" s="8" t="s">
        <v>19</v>
      </c>
      <c r="AB2902" s="8" t="s">
        <v>367</v>
      </c>
      <c r="AC2902" t="s">
        <v>597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148"/>
        <v>2.3922525941869877</v>
      </c>
      <c r="E2903" s="14">
        <f t="shared" si="1149"/>
        <v>3.941423945052501</v>
      </c>
      <c r="F2903" s="14">
        <f t="shared" si="1150"/>
        <v>3.2681856846508772</v>
      </c>
      <c r="G2903" s="63">
        <v>4.8691963324328791E-2</v>
      </c>
      <c r="H2903" s="7">
        <f t="shared" si="1147"/>
        <v>1.0486919633243288</v>
      </c>
      <c r="I2903" s="7">
        <f t="shared" si="1151"/>
        <v>2.2811775791659579</v>
      </c>
      <c r="J2903" s="5">
        <f t="shared" si="1152"/>
        <v>3.758419138216984</v>
      </c>
      <c r="K2903" s="5">
        <f t="shared" si="1153"/>
        <v>3.1164400977106812</v>
      </c>
      <c r="L2903">
        <v>5.15</v>
      </c>
      <c r="M2903">
        <v>3.38</v>
      </c>
      <c r="N2903">
        <v>1.79</v>
      </c>
      <c r="O2903" s="5">
        <f t="shared" si="1154"/>
        <v>5.4007636111202935</v>
      </c>
      <c r="P2903" s="5">
        <f t="shared" si="1155"/>
        <v>3.5445788360362314</v>
      </c>
      <c r="Q2903" s="5">
        <f t="shared" si="1156"/>
        <v>1.8771586143505485</v>
      </c>
      <c r="R2903" s="6">
        <f t="shared" si="1157"/>
        <v>0.18515900194946092</v>
      </c>
      <c r="S2903" s="6">
        <f t="shared" si="1158"/>
        <v>0.28212096450879398</v>
      </c>
      <c r="T2903" s="6">
        <f t="shared" si="1159"/>
        <v>0.53272003354174513</v>
      </c>
      <c r="U2903" s="12">
        <f t="shared" si="1160"/>
        <v>2.2576059168015052</v>
      </c>
      <c r="V2903" s="12">
        <f t="shared" si="1161"/>
        <v>0.89931427967437705</v>
      </c>
      <c r="W2903" s="12">
        <f t="shared" si="1162"/>
        <v>0.57437330539897868</v>
      </c>
      <c r="X2903" t="s">
        <v>101</v>
      </c>
      <c r="Y2903" t="s">
        <v>178</v>
      </c>
      <c r="Z2903" t="s">
        <v>261</v>
      </c>
      <c r="AA2903" s="8" t="s">
        <v>19</v>
      </c>
      <c r="AB2903" s="8" t="s">
        <v>367</v>
      </c>
      <c r="AC2903" t="s">
        <v>597</v>
      </c>
      <c r="AE2903" t="s">
        <v>503</v>
      </c>
      <c r="AF2903">
        <v>-5</v>
      </c>
      <c r="AG2903">
        <v>12</v>
      </c>
    </row>
    <row r="2904" spans="1:33" x14ac:dyDescent="0.25">
      <c r="A2904" s="6" t="e">
        <v>#N/A</v>
      </c>
      <c r="B2904" s="6" t="e">
        <v>#N/A</v>
      </c>
      <c r="C2904" s="6" t="e">
        <v>#N/A</v>
      </c>
      <c r="D2904" s="13" t="e">
        <f t="shared" si="1148"/>
        <v>#N/A</v>
      </c>
      <c r="E2904" s="14" t="e">
        <f t="shared" si="1149"/>
        <v>#N/A</v>
      </c>
      <c r="F2904" s="14" t="e">
        <f t="shared" si="1150"/>
        <v>#N/A</v>
      </c>
      <c r="G2904" s="63">
        <v>3.2240783505120385E-2</v>
      </c>
      <c r="H2904" s="7">
        <f t="shared" si="1147"/>
        <v>1.0322407835051204</v>
      </c>
      <c r="I2904" s="7" t="e">
        <f t="shared" si="1151"/>
        <v>#N/A</v>
      </c>
      <c r="J2904" s="5" t="e">
        <f t="shared" si="1152"/>
        <v>#N/A</v>
      </c>
      <c r="K2904" s="5" t="e">
        <f t="shared" si="1153"/>
        <v>#N/A</v>
      </c>
      <c r="L2904">
        <v>3.39</v>
      </c>
      <c r="M2904">
        <v>3.07</v>
      </c>
      <c r="N2904">
        <v>2.4300000000000002</v>
      </c>
      <c r="O2904" s="5">
        <f t="shared" si="1154"/>
        <v>3.4992962560823582</v>
      </c>
      <c r="P2904" s="5">
        <f t="shared" si="1155"/>
        <v>3.1689792053607193</v>
      </c>
      <c r="Q2904" s="5">
        <f t="shared" si="1156"/>
        <v>2.5083451039174429</v>
      </c>
      <c r="R2904" s="6">
        <f t="shared" si="1157"/>
        <v>0.28577174575083031</v>
      </c>
      <c r="S2904" s="6">
        <f t="shared" si="1158"/>
        <v>0.31555902869554225</v>
      </c>
      <c r="T2904" s="6">
        <f t="shared" si="1159"/>
        <v>0.39866922555362738</v>
      </c>
      <c r="U2904" s="12" t="e">
        <f t="shared" si="1160"/>
        <v>#N/A</v>
      </c>
      <c r="V2904" s="12" t="e">
        <f t="shared" si="1161"/>
        <v>#N/A</v>
      </c>
      <c r="W2904" s="12" t="e">
        <f t="shared" si="1162"/>
        <v>#N/A</v>
      </c>
      <c r="X2904" t="s">
        <v>568</v>
      </c>
      <c r="Y2904" t="s">
        <v>126</v>
      </c>
      <c r="Z2904" t="s">
        <v>257</v>
      </c>
      <c r="AA2904" s="8" t="e">
        <v>#N/A</v>
      </c>
      <c r="AB2904" s="8" t="e">
        <v>#N/A</v>
      </c>
      <c r="AC2904" t="s">
        <v>598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148"/>
        <v>3.1084721288462953</v>
      </c>
      <c r="E2905" s="14">
        <f t="shared" si="1149"/>
        <v>3.3161716514487938</v>
      </c>
      <c r="F2905" s="14">
        <f t="shared" si="1150"/>
        <v>2.8606988843770633</v>
      </c>
      <c r="G2905" s="63">
        <v>4.4555956329032753E-2</v>
      </c>
      <c r="H2905" s="7">
        <f t="shared" si="1147"/>
        <v>1.0445559563290328</v>
      </c>
      <c r="I2905" s="7">
        <f t="shared" si="1151"/>
        <v>2.9758789943342525</v>
      </c>
      <c r="J2905" s="5">
        <f t="shared" si="1152"/>
        <v>3.1747190098873048</v>
      </c>
      <c r="K2905" s="5">
        <f t="shared" si="1153"/>
        <v>2.7386746177109056</v>
      </c>
      <c r="L2905">
        <v>2.54</v>
      </c>
      <c r="M2905">
        <v>3.32</v>
      </c>
      <c r="N2905">
        <v>2.86</v>
      </c>
      <c r="O2905" s="5">
        <f t="shared" si="1154"/>
        <v>2.6531721290757431</v>
      </c>
      <c r="P2905" s="5">
        <f t="shared" si="1155"/>
        <v>3.4679257750123886</v>
      </c>
      <c r="Q2905" s="5">
        <f t="shared" si="1156"/>
        <v>2.9874300351010334</v>
      </c>
      <c r="R2905" s="6">
        <f t="shared" si="1157"/>
        <v>0.37690732125561682</v>
      </c>
      <c r="S2905" s="6">
        <f t="shared" si="1158"/>
        <v>0.2883568060208635</v>
      </c>
      <c r="T2905" s="6">
        <f t="shared" si="1159"/>
        <v>0.33473587272351985</v>
      </c>
      <c r="U2905" s="12">
        <f t="shared" si="1160"/>
        <v>0.8535293285902692</v>
      </c>
      <c r="V2905" s="12">
        <f t="shared" si="1161"/>
        <v>1.0457618421221637</v>
      </c>
      <c r="W2905" s="12">
        <f t="shared" si="1162"/>
        <v>1.0443007655982524</v>
      </c>
      <c r="X2905" t="s">
        <v>56</v>
      </c>
      <c r="Y2905" t="s">
        <v>121</v>
      </c>
      <c r="Z2905" t="s">
        <v>257</v>
      </c>
      <c r="AA2905" s="8" t="s">
        <v>19</v>
      </c>
      <c r="AB2905" s="8" t="s">
        <v>367</v>
      </c>
      <c r="AC2905" t="s">
        <v>598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148"/>
        <v>3.0577429601525994</v>
      </c>
      <c r="E2906" s="14">
        <f t="shared" si="1149"/>
        <v>3.677084031482087</v>
      </c>
      <c r="F2906" s="14">
        <f t="shared" si="1150"/>
        <v>2.7103709294482159</v>
      </c>
      <c r="G2906" s="63">
        <v>4.367979047054793E-2</v>
      </c>
      <c r="H2906" s="7">
        <f t="shared" si="1147"/>
        <v>1.0436797904705479</v>
      </c>
      <c r="I2906" s="7">
        <f t="shared" si="1151"/>
        <v>2.929771169348792</v>
      </c>
      <c r="J2906" s="5">
        <f t="shared" si="1152"/>
        <v>3.5231917538848352</v>
      </c>
      <c r="K2906" s="5">
        <f t="shared" si="1153"/>
        <v>2.5969372543145943</v>
      </c>
      <c r="L2906">
        <v>2.87</v>
      </c>
      <c r="M2906">
        <v>3.04</v>
      </c>
      <c r="N2906">
        <v>2.73</v>
      </c>
      <c r="O2906" s="5">
        <f t="shared" si="1154"/>
        <v>2.9953609986504728</v>
      </c>
      <c r="P2906" s="5">
        <f t="shared" si="1155"/>
        <v>3.1727865630304657</v>
      </c>
      <c r="Q2906" s="5">
        <f t="shared" si="1156"/>
        <v>2.8492458279845958</v>
      </c>
      <c r="R2906" s="6">
        <f t="shared" si="1157"/>
        <v>0.33384957621152811</v>
      </c>
      <c r="S2906" s="6">
        <f t="shared" si="1158"/>
        <v>0.31518035648917297</v>
      </c>
      <c r="T2906" s="6">
        <f t="shared" si="1159"/>
        <v>0.3509700672992988</v>
      </c>
      <c r="U2906" s="12">
        <f t="shared" si="1160"/>
        <v>0.9795986901727628</v>
      </c>
      <c r="V2906" s="12">
        <f t="shared" si="1161"/>
        <v>0.86285397229598826</v>
      </c>
      <c r="W2906" s="12">
        <f t="shared" si="1162"/>
        <v>1.0512383368001414</v>
      </c>
      <c r="X2906" t="s">
        <v>57</v>
      </c>
      <c r="Y2906" t="s">
        <v>38</v>
      </c>
      <c r="Z2906" t="s">
        <v>257</v>
      </c>
      <c r="AA2906" s="8" t="s">
        <v>19</v>
      </c>
      <c r="AB2906" s="8" t="s">
        <v>367</v>
      </c>
      <c r="AC2906" t="s">
        <v>598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148"/>
        <v>1.6813873233825212</v>
      </c>
      <c r="E2907" s="14">
        <f t="shared" si="1149"/>
        <v>3.7818422450509375</v>
      </c>
      <c r="F2907" s="14">
        <f t="shared" si="1150"/>
        <v>7.2912029256969388</v>
      </c>
      <c r="G2907" s="63">
        <v>4.4003999025326035E-2</v>
      </c>
      <c r="H2907" s="7">
        <f t="shared" si="1147"/>
        <v>1.044003999025326</v>
      </c>
      <c r="I2907" s="7">
        <f t="shared" si="1151"/>
        <v>1.6105180870497156</v>
      </c>
      <c r="J2907" s="5">
        <f t="shared" si="1152"/>
        <v>3.6224403820115976</v>
      </c>
      <c r="K2907" s="5">
        <f t="shared" si="1153"/>
        <v>6.9838840967122238</v>
      </c>
      <c r="L2907">
        <v>2.4300000000000002</v>
      </c>
      <c r="M2907">
        <v>3.07</v>
      </c>
      <c r="N2907">
        <v>3.26</v>
      </c>
      <c r="O2907" s="5">
        <f t="shared" si="1154"/>
        <v>2.5369297176315424</v>
      </c>
      <c r="P2907" s="5">
        <f t="shared" si="1155"/>
        <v>3.2050922770077506</v>
      </c>
      <c r="Q2907" s="5">
        <f t="shared" si="1156"/>
        <v>3.4034530368225626</v>
      </c>
      <c r="R2907" s="6">
        <f t="shared" si="1157"/>
        <v>0.39417725806515136</v>
      </c>
      <c r="S2907" s="6">
        <f t="shared" si="1158"/>
        <v>0.31200349742616218</v>
      </c>
      <c r="T2907" s="6">
        <f t="shared" si="1159"/>
        <v>0.29381924450868646</v>
      </c>
      <c r="U2907" s="12">
        <f t="shared" si="1160"/>
        <v>1.5088312385559615</v>
      </c>
      <c r="V2907" s="12">
        <f t="shared" si="1161"/>
        <v>0.84749496920503653</v>
      </c>
      <c r="W2907" s="12">
        <f t="shared" si="1162"/>
        <v>0.46678896082119942</v>
      </c>
      <c r="X2907" t="s">
        <v>55</v>
      </c>
      <c r="Y2907" t="s">
        <v>130</v>
      </c>
      <c r="Z2907" t="s">
        <v>257</v>
      </c>
      <c r="AA2907" s="8" t="s">
        <v>19</v>
      </c>
      <c r="AB2907" s="8" t="s">
        <v>367</v>
      </c>
      <c r="AC2907" t="s">
        <v>598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148"/>
        <v>2.2712623276804957</v>
      </c>
      <c r="E2908" s="14">
        <f t="shared" si="1149"/>
        <v>2.6020747166146103</v>
      </c>
      <c r="F2908" s="14">
        <f t="shared" si="1150"/>
        <v>5.8233528384238396</v>
      </c>
      <c r="G2908" s="63">
        <v>4.4679365712576136E-2</v>
      </c>
      <c r="H2908" s="7">
        <f t="shared" si="1147"/>
        <v>1.0446793657125761</v>
      </c>
      <c r="I2908" s="7">
        <f t="shared" si="1151"/>
        <v>2.1741238529501028</v>
      </c>
      <c r="J2908" s="5">
        <f t="shared" si="1152"/>
        <v>2.4907878934123815</v>
      </c>
      <c r="K2908" s="5">
        <f t="shared" si="1153"/>
        <v>5.5742967934010341</v>
      </c>
      <c r="L2908">
        <v>2.71</v>
      </c>
      <c r="M2908">
        <v>2.96</v>
      </c>
      <c r="N2908">
        <v>2.96</v>
      </c>
      <c r="O2908" s="5">
        <f t="shared" si="1154"/>
        <v>2.8310810810810811</v>
      </c>
      <c r="P2908" s="5">
        <f t="shared" si="1155"/>
        <v>3.0922509225092254</v>
      </c>
      <c r="Q2908" s="5">
        <f t="shared" si="1156"/>
        <v>3.0922509225092254</v>
      </c>
      <c r="R2908" s="6">
        <f t="shared" si="1157"/>
        <v>0.3532219570405728</v>
      </c>
      <c r="S2908" s="6">
        <f t="shared" si="1158"/>
        <v>0.32338902147971355</v>
      </c>
      <c r="T2908" s="6">
        <f t="shared" si="1159"/>
        <v>0.32338902147971355</v>
      </c>
      <c r="U2908" s="12">
        <f t="shared" si="1160"/>
        <v>1.2464791259811434</v>
      </c>
      <c r="V2908" s="12">
        <f t="shared" si="1161"/>
        <v>1.1883789895673522</v>
      </c>
      <c r="W2908" s="12">
        <f t="shared" si="1162"/>
        <v>0.53100868319464223</v>
      </c>
      <c r="X2908" t="s">
        <v>216</v>
      </c>
      <c r="Y2908" t="s">
        <v>59</v>
      </c>
      <c r="Z2908" t="s">
        <v>257</v>
      </c>
      <c r="AA2908" s="8" t="s">
        <v>35</v>
      </c>
      <c r="AB2908" s="8" t="s">
        <v>361</v>
      </c>
      <c r="AC2908" t="s">
        <v>598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148"/>
        <v>1.3922527985441695</v>
      </c>
      <c r="E2909" s="14">
        <f t="shared" si="1149"/>
        <v>5.0778811198349496</v>
      </c>
      <c r="F2909" s="14">
        <f t="shared" si="1150"/>
        <v>12.134954120718337</v>
      </c>
      <c r="G2909" s="63">
        <v>2.8863275729235305E-2</v>
      </c>
      <c r="H2909" s="7">
        <f t="shared" si="1147"/>
        <v>1.0288632757292353</v>
      </c>
      <c r="I2909" s="7">
        <f t="shared" si="1151"/>
        <v>1.3531951537072522</v>
      </c>
      <c r="J2909" s="5">
        <f t="shared" si="1152"/>
        <v>4.9354284865847315</v>
      </c>
      <c r="K2909" s="5">
        <f t="shared" si="1153"/>
        <v>11.794525479702202</v>
      </c>
      <c r="L2909">
        <v>1.83</v>
      </c>
      <c r="M2909">
        <v>3.78</v>
      </c>
      <c r="N2909">
        <v>4.59</v>
      </c>
      <c r="O2909" s="5">
        <f t="shared" si="1154"/>
        <v>1.8828197945845007</v>
      </c>
      <c r="P2909" s="5">
        <f t="shared" si="1155"/>
        <v>3.8891031822565094</v>
      </c>
      <c r="Q2909" s="5">
        <f t="shared" si="1156"/>
        <v>4.7224824355971897</v>
      </c>
      <c r="R2909" s="6">
        <f t="shared" si="1157"/>
        <v>0.53111827423754021</v>
      </c>
      <c r="S2909" s="6">
        <f t="shared" si="1158"/>
        <v>0.25712868832134883</v>
      </c>
      <c r="T2909" s="6">
        <f t="shared" si="1159"/>
        <v>0.21175303744111085</v>
      </c>
      <c r="U2909" s="12">
        <f t="shared" si="1160"/>
        <v>1.3523548284861053</v>
      </c>
      <c r="V2909" s="12">
        <f t="shared" si="1161"/>
        <v>0.7658909475184642</v>
      </c>
      <c r="W2909" s="12">
        <f t="shared" si="1162"/>
        <v>0.38916360034146047</v>
      </c>
      <c r="X2909" t="s">
        <v>133</v>
      </c>
      <c r="Y2909" t="s">
        <v>61</v>
      </c>
      <c r="Z2909" t="s">
        <v>258</v>
      </c>
      <c r="AA2909" s="8" t="s">
        <v>28</v>
      </c>
      <c r="AB2909" s="8" t="s">
        <v>361</v>
      </c>
      <c r="AC2909" t="s">
        <v>598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148"/>
        <v>2.6303046283406122</v>
      </c>
      <c r="E2910" s="14">
        <f t="shared" si="1149"/>
        <v>4.0597490217767787</v>
      </c>
      <c r="F2910" s="14">
        <f t="shared" si="1150"/>
        <v>2.8951574476369539</v>
      </c>
      <c r="G2910" s="63">
        <v>2.7009200874701156E-2</v>
      </c>
      <c r="H2910" s="7">
        <f t="shared" si="1147"/>
        <v>1.0270092008747012</v>
      </c>
      <c r="I2910" s="7">
        <f t="shared" si="1151"/>
        <v>2.5611305391425785</v>
      </c>
      <c r="J2910" s="5">
        <f t="shared" si="1152"/>
        <v>3.952982133284785</v>
      </c>
      <c r="K2910" s="5">
        <f t="shared" si="1153"/>
        <v>2.8190180235689763</v>
      </c>
      <c r="L2910">
        <v>2.59</v>
      </c>
      <c r="M2910">
        <v>3.54</v>
      </c>
      <c r="N2910">
        <v>2.79</v>
      </c>
      <c r="O2910" s="5">
        <f t="shared" si="1154"/>
        <v>2.6599538302654757</v>
      </c>
      <c r="P2910" s="5">
        <f t="shared" si="1155"/>
        <v>3.6356125710964422</v>
      </c>
      <c r="Q2910" s="5">
        <f t="shared" si="1156"/>
        <v>2.8653556704404162</v>
      </c>
      <c r="R2910" s="6">
        <f t="shared" si="1157"/>
        <v>0.37594637494147609</v>
      </c>
      <c r="S2910" s="6">
        <f t="shared" si="1158"/>
        <v>0.27505681104475227</v>
      </c>
      <c r="T2910" s="6">
        <f t="shared" si="1159"/>
        <v>0.34899681401377169</v>
      </c>
      <c r="U2910" s="12">
        <f t="shared" si="1160"/>
        <v>1.0112721551737407</v>
      </c>
      <c r="V2910" s="12">
        <f t="shared" si="1161"/>
        <v>0.89552643564781009</v>
      </c>
      <c r="W2910" s="12">
        <f t="shared" si="1162"/>
        <v>0.98970633627512661</v>
      </c>
      <c r="X2910" t="s">
        <v>65</v>
      </c>
      <c r="Y2910" t="s">
        <v>66</v>
      </c>
      <c r="Z2910" t="s">
        <v>258</v>
      </c>
      <c r="AA2910" s="8" t="s">
        <v>19</v>
      </c>
      <c r="AB2910" s="8" t="s">
        <v>367</v>
      </c>
      <c r="AC2910" t="s">
        <v>598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148"/>
        <v>4.421540516178073</v>
      </c>
      <c r="E2911" s="14">
        <f t="shared" si="1149"/>
        <v>3.1341519777446738</v>
      </c>
      <c r="F2911" s="14">
        <f t="shared" si="1150"/>
        <v>2.3981646242660943</v>
      </c>
      <c r="G2911" s="63">
        <v>2.7137891737914144E-2</v>
      </c>
      <c r="H2911" s="7">
        <f t="shared" si="1147"/>
        <v>1.0271378917379141</v>
      </c>
      <c r="I2911" s="7">
        <f t="shared" si="1151"/>
        <v>4.304719504308073</v>
      </c>
      <c r="J2911" s="5">
        <f t="shared" si="1152"/>
        <v>3.0513449099241177</v>
      </c>
      <c r="K2911" s="5">
        <f t="shared" si="1153"/>
        <v>2.3348029934017984</v>
      </c>
      <c r="L2911">
        <v>2.93</v>
      </c>
      <c r="M2911">
        <v>3.37</v>
      </c>
      <c r="N2911">
        <v>2.57</v>
      </c>
      <c r="O2911" s="5">
        <f t="shared" si="1154"/>
        <v>3.0095140227920885</v>
      </c>
      <c r="P2911" s="5">
        <f t="shared" si="1155"/>
        <v>3.4614546951567706</v>
      </c>
      <c r="Q2911" s="5">
        <f t="shared" si="1156"/>
        <v>2.6397443817664392</v>
      </c>
      <c r="R2911" s="6">
        <f t="shared" si="1157"/>
        <v>0.33227956155932648</v>
      </c>
      <c r="S2911" s="6">
        <f t="shared" si="1158"/>
        <v>0.28889587993140253</v>
      </c>
      <c r="T2911" s="6">
        <f t="shared" si="1159"/>
        <v>0.37882455850927105</v>
      </c>
      <c r="U2911" s="12">
        <f t="shared" si="1160"/>
        <v>0.68064829707666608</v>
      </c>
      <c r="V2911" s="12">
        <f t="shared" si="1161"/>
        <v>1.104431029425581</v>
      </c>
      <c r="W2911" s="12">
        <f t="shared" si="1162"/>
        <v>1.1007352685699276</v>
      </c>
      <c r="X2911" t="s">
        <v>85</v>
      </c>
      <c r="Y2911" t="s">
        <v>322</v>
      </c>
      <c r="Z2911" t="s">
        <v>266</v>
      </c>
      <c r="AA2911" s="8" t="s">
        <v>19</v>
      </c>
      <c r="AB2911" s="8" t="s">
        <v>367</v>
      </c>
      <c r="AC2911" t="s">
        <v>598</v>
      </c>
      <c r="AE2911" t="s">
        <v>504</v>
      </c>
      <c r="AF2911">
        <v>-2</v>
      </c>
      <c r="AG2911">
        <v>1</v>
      </c>
    </row>
    <row r="2912" spans="1:33" x14ac:dyDescent="0.25">
      <c r="A2912" s="6" t="e">
        <v>#N/A</v>
      </c>
      <c r="B2912" s="6" t="e">
        <v>#N/A</v>
      </c>
      <c r="C2912" s="6" t="e">
        <v>#N/A</v>
      </c>
      <c r="D2912" s="13" t="e">
        <f t="shared" si="1148"/>
        <v>#N/A</v>
      </c>
      <c r="E2912" s="14" t="e">
        <f t="shared" si="1149"/>
        <v>#N/A</v>
      </c>
      <c r="F2912" s="14" t="e">
        <f t="shared" si="1150"/>
        <v>#N/A</v>
      </c>
      <c r="G2912" s="63">
        <v>2.8675545090632415E-2</v>
      </c>
      <c r="H2912" s="7">
        <f t="shared" si="1147"/>
        <v>1.0286755450906324</v>
      </c>
      <c r="I2912" s="7" t="e">
        <f t="shared" si="1151"/>
        <v>#N/A</v>
      </c>
      <c r="J2912" s="5" t="e">
        <f t="shared" si="1152"/>
        <v>#N/A</v>
      </c>
      <c r="K2912" s="5" t="e">
        <f t="shared" si="1153"/>
        <v>#N/A</v>
      </c>
      <c r="L2912">
        <v>3.66</v>
      </c>
      <c r="M2912">
        <v>3.37</v>
      </c>
      <c r="N2912">
        <v>2.1800000000000002</v>
      </c>
      <c r="O2912" s="5">
        <f t="shared" si="1154"/>
        <v>3.7649524950317148</v>
      </c>
      <c r="P2912" s="5">
        <f t="shared" si="1155"/>
        <v>3.4666365869554312</v>
      </c>
      <c r="Q2912" s="5">
        <f t="shared" si="1156"/>
        <v>2.242512688297579</v>
      </c>
      <c r="R2912" s="6">
        <f t="shared" si="1157"/>
        <v>0.26560760097759911</v>
      </c>
      <c r="S2912" s="6">
        <f t="shared" si="1158"/>
        <v>0.28846404141780796</v>
      </c>
      <c r="T2912" s="6">
        <f t="shared" si="1159"/>
        <v>0.44592835760459298</v>
      </c>
      <c r="U2912" s="12" t="e">
        <f t="shared" si="1160"/>
        <v>#N/A</v>
      </c>
      <c r="V2912" s="12" t="e">
        <f t="shared" si="1161"/>
        <v>#N/A</v>
      </c>
      <c r="W2912" s="12" t="e">
        <f t="shared" si="1162"/>
        <v>#N/A</v>
      </c>
      <c r="X2912" t="s">
        <v>567</v>
      </c>
      <c r="Y2912" t="s">
        <v>325</v>
      </c>
      <c r="Z2912" t="s">
        <v>266</v>
      </c>
      <c r="AA2912" s="8" t="e">
        <v>#N/A</v>
      </c>
      <c r="AB2912" s="8" t="e">
        <v>#N/A</v>
      </c>
      <c r="AC2912" t="s">
        <v>598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148"/>
        <v>14.361218971367693</v>
      </c>
      <c r="E2913" s="14">
        <f t="shared" si="1149"/>
        <v>6.6538924553079264</v>
      </c>
      <c r="F2913" s="14">
        <f t="shared" si="1150"/>
        <v>1.5376539840726369</v>
      </c>
      <c r="G2913" s="63">
        <v>2.9292295621052622E-2</v>
      </c>
      <c r="H2913" s="7">
        <f t="shared" si="1147"/>
        <v>1.0292922956210526</v>
      </c>
      <c r="I2913" s="7">
        <f t="shared" si="1151"/>
        <v>13.952517698291373</v>
      </c>
      <c r="J2913" s="5">
        <f t="shared" si="1152"/>
        <v>6.4645314879123932</v>
      </c>
      <c r="K2913" s="5">
        <f t="shared" si="1153"/>
        <v>1.4938943880317785</v>
      </c>
      <c r="L2913">
        <v>3.55</v>
      </c>
      <c r="M2913">
        <v>3.54</v>
      </c>
      <c r="N2913">
        <v>2.15</v>
      </c>
      <c r="O2913" s="5">
        <f t="shared" si="1154"/>
        <v>3.6539876494547365</v>
      </c>
      <c r="P2913" s="5">
        <f t="shared" si="1155"/>
        <v>3.6436947264985262</v>
      </c>
      <c r="Q2913" s="5">
        <f t="shared" si="1156"/>
        <v>2.2129784355852631</v>
      </c>
      <c r="R2913" s="6">
        <f t="shared" si="1157"/>
        <v>0.27367361248449329</v>
      </c>
      <c r="S2913" s="6">
        <f t="shared" si="1158"/>
        <v>0.2744467017852969</v>
      </c>
      <c r="T2913" s="6">
        <f t="shared" si="1159"/>
        <v>0.45187968573020981</v>
      </c>
      <c r="U2913" s="12">
        <f t="shared" si="1160"/>
        <v>0.2544343663821142</v>
      </c>
      <c r="V2913" s="12">
        <f t="shared" si="1161"/>
        <v>0.54760348938190118</v>
      </c>
      <c r="W2913" s="12">
        <f t="shared" si="1162"/>
        <v>1.439191429611465</v>
      </c>
      <c r="X2913" t="s">
        <v>323</v>
      </c>
      <c r="Y2913" t="s">
        <v>324</v>
      </c>
      <c r="Z2913" t="s">
        <v>266</v>
      </c>
      <c r="AA2913" s="8" t="s">
        <v>16</v>
      </c>
      <c r="AB2913" s="8" t="s">
        <v>360</v>
      </c>
      <c r="AC2913" t="s">
        <v>598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148"/>
        <v>7.9375865780509756</v>
      </c>
      <c r="E2914" s="14">
        <f t="shared" si="1149"/>
        <v>5.2751084493830502</v>
      </c>
      <c r="F2914" s="14">
        <f t="shared" si="1150"/>
        <v>1.6924163861810377</v>
      </c>
      <c r="G2914" s="63">
        <v>2.8033253946875281E-2</v>
      </c>
      <c r="H2914" s="7">
        <f t="shared" si="1147"/>
        <v>1.0280332539468753</v>
      </c>
      <c r="I2914" s="7">
        <f t="shared" si="1151"/>
        <v>7.7211379569450767</v>
      </c>
      <c r="J2914" s="5">
        <f t="shared" si="1152"/>
        <v>5.1312624656163575</v>
      </c>
      <c r="K2914" s="5">
        <f t="shared" si="1153"/>
        <v>1.6462661880668066</v>
      </c>
      <c r="L2914">
        <v>2.94</v>
      </c>
      <c r="M2914">
        <v>3.33</v>
      </c>
      <c r="N2914">
        <v>2.58</v>
      </c>
      <c r="O2914" s="5">
        <f t="shared" si="1154"/>
        <v>3.0224177666038132</v>
      </c>
      <c r="P2914" s="5">
        <f t="shared" si="1155"/>
        <v>3.4233507356430946</v>
      </c>
      <c r="Q2914" s="5">
        <f t="shared" si="1156"/>
        <v>2.6523257951829384</v>
      </c>
      <c r="R2914" s="6">
        <f t="shared" si="1157"/>
        <v>0.33086094551504225</v>
      </c>
      <c r="S2914" s="6">
        <f t="shared" si="1158"/>
        <v>0.29211146540967697</v>
      </c>
      <c r="T2914" s="6">
        <f t="shared" si="1159"/>
        <v>0.37702758907528067</v>
      </c>
      <c r="U2914" s="12">
        <f t="shared" si="1160"/>
        <v>0.38077288819266636</v>
      </c>
      <c r="V2914" s="12">
        <f t="shared" si="1161"/>
        <v>0.64896310066259821</v>
      </c>
      <c r="W2914" s="12">
        <f t="shared" si="1162"/>
        <v>1.5671827671013929</v>
      </c>
      <c r="X2914" t="s">
        <v>317</v>
      </c>
      <c r="Y2914" t="s">
        <v>318</v>
      </c>
      <c r="Z2914" t="s">
        <v>266</v>
      </c>
      <c r="AA2914" s="8" t="s">
        <v>16</v>
      </c>
      <c r="AB2914" s="8" t="s">
        <v>360</v>
      </c>
      <c r="AC2914" t="s">
        <v>598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148"/>
        <v>1.822725983286541</v>
      </c>
      <c r="E2915" s="14">
        <f t="shared" si="1149"/>
        <v>4.4158123083540515</v>
      </c>
      <c r="F2915" s="14">
        <f t="shared" si="1150"/>
        <v>4.6924338173893831</v>
      </c>
      <c r="G2915" s="63">
        <v>3.0768572864213972E-2</v>
      </c>
      <c r="H2915" s="7">
        <f t="shared" si="1147"/>
        <v>1.030768572864214</v>
      </c>
      <c r="I2915" s="7">
        <f t="shared" si="1151"/>
        <v>1.7683173810991362</v>
      </c>
      <c r="J2915" s="5">
        <f t="shared" si="1152"/>
        <v>4.2839997498990092</v>
      </c>
      <c r="K2915" s="5">
        <f t="shared" si="1153"/>
        <v>4.5523640717435132</v>
      </c>
      <c r="L2915">
        <v>1.71</v>
      </c>
      <c r="M2915">
        <v>3.8</v>
      </c>
      <c r="N2915">
        <v>5.47</v>
      </c>
      <c r="O2915" s="5">
        <f t="shared" si="1154"/>
        <v>1.7626142595978058</v>
      </c>
      <c r="P2915" s="5">
        <f t="shared" si="1155"/>
        <v>3.9169205768840127</v>
      </c>
      <c r="Q2915" s="5">
        <f t="shared" si="1156"/>
        <v>5.6383040935672506</v>
      </c>
      <c r="R2915" s="6">
        <f t="shared" si="1157"/>
        <v>0.56733910698542767</v>
      </c>
      <c r="S2915" s="6">
        <f t="shared" si="1158"/>
        <v>0.25530259814344247</v>
      </c>
      <c r="T2915" s="6">
        <f t="shared" si="1159"/>
        <v>0.17735829487113003</v>
      </c>
      <c r="U2915" s="12">
        <f t="shared" si="1160"/>
        <v>0.9670209761423666</v>
      </c>
      <c r="V2915" s="12">
        <f t="shared" si="1161"/>
        <v>0.88702152704130777</v>
      </c>
      <c r="W2915" s="12">
        <f t="shared" si="1162"/>
        <v>1.2015734931993347</v>
      </c>
      <c r="X2915" t="s">
        <v>86</v>
      </c>
      <c r="Y2915" t="s">
        <v>326</v>
      </c>
      <c r="Z2915" t="s">
        <v>266</v>
      </c>
      <c r="AA2915" s="8" t="s">
        <v>17</v>
      </c>
      <c r="AB2915" s="8" t="s">
        <v>361</v>
      </c>
      <c r="AC2915" t="s">
        <v>598</v>
      </c>
      <c r="AE2915" t="s">
        <v>504</v>
      </c>
      <c r="AF2915">
        <v>7</v>
      </c>
      <c r="AG2915">
        <v>2</v>
      </c>
    </row>
    <row r="2916" spans="1:33" x14ac:dyDescent="0.25">
      <c r="A2916" s="6" t="e">
        <v>#N/A</v>
      </c>
      <c r="B2916" s="6" t="e">
        <v>#N/A</v>
      </c>
      <c r="C2916" s="6" t="e">
        <v>#N/A</v>
      </c>
      <c r="D2916" s="13" t="e">
        <f t="shared" si="1148"/>
        <v>#N/A</v>
      </c>
      <c r="E2916" s="14" t="e">
        <f t="shared" si="1149"/>
        <v>#N/A</v>
      </c>
      <c r="F2916" s="14" t="e">
        <f t="shared" si="1150"/>
        <v>#N/A</v>
      </c>
      <c r="G2916" s="63">
        <v>2.950947285970984E-2</v>
      </c>
      <c r="H2916" s="7">
        <f t="shared" si="1147"/>
        <v>1.0295094728597098</v>
      </c>
      <c r="I2916" s="7" t="e">
        <f t="shared" si="1151"/>
        <v>#N/A</v>
      </c>
      <c r="J2916" s="5" t="e">
        <f t="shared" si="1152"/>
        <v>#N/A</v>
      </c>
      <c r="K2916" s="5" t="e">
        <f t="shared" si="1153"/>
        <v>#N/A</v>
      </c>
      <c r="L2916">
        <v>1.81</v>
      </c>
      <c r="M2916">
        <v>3.74</v>
      </c>
      <c r="N2916">
        <v>4.7699999999999996</v>
      </c>
      <c r="O2916" s="5">
        <f t="shared" si="1154"/>
        <v>1.8634121458760748</v>
      </c>
      <c r="P2916" s="5">
        <f t="shared" si="1155"/>
        <v>3.8503654284953148</v>
      </c>
      <c r="Q2916" s="5">
        <f t="shared" si="1156"/>
        <v>4.9107601855408154</v>
      </c>
      <c r="R2916" s="6">
        <f t="shared" si="1157"/>
        <v>0.5366499312635179</v>
      </c>
      <c r="S2916" s="6">
        <f t="shared" si="1158"/>
        <v>0.25971560844571323</v>
      </c>
      <c r="T2916" s="6">
        <f t="shared" si="1159"/>
        <v>0.20363446029076887</v>
      </c>
      <c r="U2916" s="12" t="e">
        <f t="shared" si="1160"/>
        <v>#N/A</v>
      </c>
      <c r="V2916" s="12" t="e">
        <f t="shared" si="1161"/>
        <v>#N/A</v>
      </c>
      <c r="W2916" s="12" t="e">
        <f t="shared" si="1162"/>
        <v>#N/A</v>
      </c>
      <c r="X2916" t="s">
        <v>316</v>
      </c>
      <c r="Y2916" t="s">
        <v>566</v>
      </c>
      <c r="Z2916" t="s">
        <v>266</v>
      </c>
      <c r="AA2916" s="8" t="e">
        <v>#N/A</v>
      </c>
      <c r="AB2916" s="8" t="e">
        <v>#N/A</v>
      </c>
      <c r="AC2916" t="s">
        <v>598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148"/>
        <v>3.033494847694103</v>
      </c>
      <c r="E2917" s="14">
        <f t="shared" si="1149"/>
        <v>3.9022449355827598</v>
      </c>
      <c r="F2917" s="14">
        <f t="shared" si="1150"/>
        <v>2.6322151595439851</v>
      </c>
      <c r="G2917" s="63">
        <v>2.6359286646367996E-2</v>
      </c>
      <c r="H2917" s="7">
        <f t="shared" si="1147"/>
        <v>1.026359286646368</v>
      </c>
      <c r="I2917" s="7">
        <f t="shared" si="1151"/>
        <v>2.9555876652181485</v>
      </c>
      <c r="J2917" s="5">
        <f t="shared" si="1152"/>
        <v>3.8020262361861183</v>
      </c>
      <c r="K2917" s="5">
        <f t="shared" si="1153"/>
        <v>2.5646137700422198</v>
      </c>
      <c r="L2917">
        <v>2.5</v>
      </c>
      <c r="M2917">
        <v>3.63</v>
      </c>
      <c r="N2917">
        <v>2.85</v>
      </c>
      <c r="O2917" s="5">
        <f t="shared" si="1154"/>
        <v>2.5658982166159201</v>
      </c>
      <c r="P2917" s="5">
        <f t="shared" si="1155"/>
        <v>3.7256842105263157</v>
      </c>
      <c r="Q2917" s="5">
        <f t="shared" si="1156"/>
        <v>2.9251239669421487</v>
      </c>
      <c r="R2917" s="6">
        <f t="shared" si="1157"/>
        <v>0.38972707238515003</v>
      </c>
      <c r="S2917" s="6">
        <f t="shared" si="1158"/>
        <v>0.26840707464542013</v>
      </c>
      <c r="T2917" s="6">
        <f t="shared" si="1159"/>
        <v>0.34186585296942984</v>
      </c>
      <c r="U2917" s="12">
        <f t="shared" si="1160"/>
        <v>0.8458554721351762</v>
      </c>
      <c r="V2917" s="12">
        <f t="shared" si="1161"/>
        <v>0.95475406388602913</v>
      </c>
      <c r="W2917" s="12">
        <f t="shared" si="1162"/>
        <v>1.1112784440649253</v>
      </c>
      <c r="X2917" t="s">
        <v>88</v>
      </c>
      <c r="Y2917" t="s">
        <v>294</v>
      </c>
      <c r="Z2917" t="s">
        <v>266</v>
      </c>
      <c r="AA2917" s="8" t="s">
        <v>19</v>
      </c>
      <c r="AB2917" s="8" t="s">
        <v>367</v>
      </c>
      <c r="AC2917" t="s">
        <v>598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148"/>
        <v>2.1697863145263536</v>
      </c>
      <c r="E2918" s="14">
        <f t="shared" si="1149"/>
        <v>3.1392067224788045</v>
      </c>
      <c r="F2918" s="14">
        <f t="shared" si="1150"/>
        <v>4.7122150900975832</v>
      </c>
      <c r="G2918" s="63">
        <v>2.7747822341821493E-2</v>
      </c>
      <c r="H2918" s="7">
        <f t="shared" si="1147"/>
        <v>1.0277478223418215</v>
      </c>
      <c r="I2918" s="7">
        <f t="shared" si="1151"/>
        <v>2.1112049739811547</v>
      </c>
      <c r="J2918" s="5">
        <f t="shared" si="1152"/>
        <v>3.0544523220937823</v>
      </c>
      <c r="K2918" s="5">
        <f t="shared" si="1153"/>
        <v>4.5849915588829484</v>
      </c>
      <c r="L2918">
        <v>2.19</v>
      </c>
      <c r="M2918">
        <v>3.3</v>
      </c>
      <c r="N2918">
        <v>3.73</v>
      </c>
      <c r="O2918" s="5">
        <f t="shared" si="1154"/>
        <v>2.2507677309285889</v>
      </c>
      <c r="P2918" s="5">
        <f t="shared" si="1155"/>
        <v>3.3915678137280105</v>
      </c>
      <c r="Q2918" s="5">
        <f t="shared" si="1156"/>
        <v>3.8334993773349941</v>
      </c>
      <c r="R2918" s="6">
        <f t="shared" si="1157"/>
        <v>0.4442928456182525</v>
      </c>
      <c r="S2918" s="6">
        <f t="shared" si="1158"/>
        <v>0.29484888845574941</v>
      </c>
      <c r="T2918" s="6">
        <f t="shared" si="1159"/>
        <v>0.26085826592599809</v>
      </c>
      <c r="U2918" s="12">
        <f t="shared" si="1160"/>
        <v>1.0373223002929268</v>
      </c>
      <c r="V2918" s="12">
        <f t="shared" si="1161"/>
        <v>1.080390083724698</v>
      </c>
      <c r="W2918" s="12">
        <f t="shared" si="1162"/>
        <v>0.81352385322793219</v>
      </c>
      <c r="X2918" t="s">
        <v>226</v>
      </c>
      <c r="Y2918" t="s">
        <v>90</v>
      </c>
      <c r="Z2918" t="s">
        <v>267</v>
      </c>
      <c r="AA2918" s="8" t="s">
        <v>19</v>
      </c>
      <c r="AB2918" s="8" t="s">
        <v>367</v>
      </c>
      <c r="AC2918" t="s">
        <v>598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148"/>
        <v>1.5564039129875034</v>
      </c>
      <c r="E2919" s="14">
        <f t="shared" si="1149"/>
        <v>4.1242744714498532</v>
      </c>
      <c r="F2919" s="14">
        <f t="shared" si="1150"/>
        <v>8.8953875783571394</v>
      </c>
      <c r="G2919" s="63">
        <v>2.70557188642222E-2</v>
      </c>
      <c r="H2919" s="7">
        <f t="shared" si="1147"/>
        <v>1.0270557188642222</v>
      </c>
      <c r="I2919" s="7">
        <f t="shared" si="1151"/>
        <v>1.5154035797674785</v>
      </c>
      <c r="J2919" s="5">
        <f t="shared" si="1152"/>
        <v>4.0156287489550371</v>
      </c>
      <c r="K2919" s="5">
        <f t="shared" si="1153"/>
        <v>8.6610564694524808</v>
      </c>
      <c r="L2919">
        <v>2.15</v>
      </c>
      <c r="M2919">
        <v>3.42</v>
      </c>
      <c r="N2919">
        <v>3.71</v>
      </c>
      <c r="O2919" s="5">
        <f t="shared" si="1154"/>
        <v>2.2081697955580775</v>
      </c>
      <c r="P2919" s="5">
        <f t="shared" si="1155"/>
        <v>3.5125305585156399</v>
      </c>
      <c r="Q2919" s="5">
        <f t="shared" si="1156"/>
        <v>3.8103767169862643</v>
      </c>
      <c r="R2919" s="6">
        <f t="shared" si="1157"/>
        <v>0.45286372543070991</v>
      </c>
      <c r="S2919" s="6">
        <f t="shared" si="1158"/>
        <v>0.28469503206901348</v>
      </c>
      <c r="T2919" s="6">
        <f t="shared" si="1159"/>
        <v>0.26244124250027662</v>
      </c>
      <c r="U2919" s="12">
        <f t="shared" si="1160"/>
        <v>1.4187639706710293</v>
      </c>
      <c r="V2919" s="12">
        <f t="shared" si="1161"/>
        <v>0.85167235663654561</v>
      </c>
      <c r="W2919" s="12">
        <f t="shared" si="1162"/>
        <v>0.4283542097993655</v>
      </c>
      <c r="X2919" t="s">
        <v>167</v>
      </c>
      <c r="Y2919" t="s">
        <v>89</v>
      </c>
      <c r="Z2919" t="s">
        <v>267</v>
      </c>
      <c r="AA2919" s="8" t="s">
        <v>17</v>
      </c>
      <c r="AB2919" s="8" t="s">
        <v>361</v>
      </c>
      <c r="AC2919" t="s">
        <v>598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148"/>
        <v>1.5187017511965932</v>
      </c>
      <c r="E2920" s="14">
        <f t="shared" si="1149"/>
        <v>4.5209295881435088</v>
      </c>
      <c r="F2920" s="14">
        <f t="shared" si="1150"/>
        <v>8.5530299560958802</v>
      </c>
      <c r="G2920" s="63">
        <v>3.8821095083842128E-2</v>
      </c>
      <c r="H2920" s="7">
        <f t="shared" si="1147"/>
        <v>1.0388210950838421</v>
      </c>
      <c r="I2920" s="7">
        <f t="shared" si="1151"/>
        <v>1.4619473539609056</v>
      </c>
      <c r="J2920" s="5">
        <f t="shared" si="1152"/>
        <v>4.3519809229313244</v>
      </c>
      <c r="K2920" s="5">
        <f t="shared" si="1153"/>
        <v>8.2334003386844721</v>
      </c>
      <c r="L2920">
        <v>2.41</v>
      </c>
      <c r="M2920">
        <v>3.51</v>
      </c>
      <c r="N2920">
        <v>2.95</v>
      </c>
      <c r="O2920" s="5">
        <f t="shared" si="1154"/>
        <v>2.5035588391520598</v>
      </c>
      <c r="P2920" s="5">
        <f t="shared" si="1155"/>
        <v>3.6462620437442856</v>
      </c>
      <c r="Q2920" s="5">
        <f t="shared" si="1156"/>
        <v>3.0645222304973343</v>
      </c>
      <c r="R2920" s="6">
        <f t="shared" si="1157"/>
        <v>0.39943139516493009</v>
      </c>
      <c r="S2920" s="6">
        <f t="shared" si="1158"/>
        <v>0.27425346505626258</v>
      </c>
      <c r="T2920" s="6">
        <f t="shared" si="1159"/>
        <v>0.32631513977880733</v>
      </c>
      <c r="U2920" s="12">
        <f t="shared" si="1160"/>
        <v>1.6484861739176189</v>
      </c>
      <c r="V2920" s="12">
        <f t="shared" si="1161"/>
        <v>0.80652927072938563</v>
      </c>
      <c r="W2920" s="12">
        <f t="shared" si="1162"/>
        <v>0.35829667921520619</v>
      </c>
      <c r="X2920" t="s">
        <v>100</v>
      </c>
      <c r="Y2920" t="s">
        <v>171</v>
      </c>
      <c r="Z2920" t="s">
        <v>260</v>
      </c>
      <c r="AA2920" s="8" t="s">
        <v>17</v>
      </c>
      <c r="AB2920" s="8" t="s">
        <v>361</v>
      </c>
      <c r="AC2920" t="s">
        <v>598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148"/>
        <v>1.2961557197691742</v>
      </c>
      <c r="E2921" s="14">
        <f t="shared" si="1149"/>
        <v>6.7277512438760692</v>
      </c>
      <c r="F2921" s="14">
        <f t="shared" si="1150"/>
        <v>14.075189108952491</v>
      </c>
      <c r="G2921" s="63">
        <v>4.0827353724276039E-2</v>
      </c>
      <c r="H2921" s="7">
        <f t="shared" si="1147"/>
        <v>1.040827353724276</v>
      </c>
      <c r="I2921" s="7">
        <f t="shared" si="1151"/>
        <v>1.2453128899152057</v>
      </c>
      <c r="J2921" s="5">
        <f t="shared" si="1152"/>
        <v>6.4638493788647171</v>
      </c>
      <c r="K2921" s="5">
        <f t="shared" si="1153"/>
        <v>13.523077634911129</v>
      </c>
      <c r="L2921">
        <v>1.84</v>
      </c>
      <c r="M2921">
        <v>3.56</v>
      </c>
      <c r="N2921">
        <v>4.62</v>
      </c>
      <c r="O2921" s="5">
        <f t="shared" si="1154"/>
        <v>1.9151223308526679</v>
      </c>
      <c r="P2921" s="5">
        <f t="shared" si="1155"/>
        <v>3.7053453792584228</v>
      </c>
      <c r="Q2921" s="5">
        <f t="shared" si="1156"/>
        <v>4.8086223742061556</v>
      </c>
      <c r="R2921" s="6">
        <f t="shared" si="1157"/>
        <v>0.52215985573870416</v>
      </c>
      <c r="S2921" s="6">
        <f t="shared" si="1158"/>
        <v>0.26988037487618416</v>
      </c>
      <c r="T2921" s="6">
        <f t="shared" si="1159"/>
        <v>0.20795976938511163</v>
      </c>
      <c r="U2921" s="12">
        <f t="shared" si="1160"/>
        <v>1.4775403152899886</v>
      </c>
      <c r="V2921" s="12">
        <f t="shared" si="1161"/>
        <v>0.55075540770494613</v>
      </c>
      <c r="W2921" s="12">
        <f t="shared" si="1162"/>
        <v>0.34163820727265698</v>
      </c>
      <c r="X2921" t="s">
        <v>170</v>
      </c>
      <c r="Y2921" t="s">
        <v>99</v>
      </c>
      <c r="Z2921" t="s">
        <v>260</v>
      </c>
      <c r="AA2921" s="8" t="s">
        <v>36</v>
      </c>
      <c r="AB2921" s="8" t="s">
        <v>361</v>
      </c>
      <c r="AC2921" t="s">
        <v>598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148"/>
        <v>1.4073666974322492</v>
      </c>
      <c r="E2922" s="14">
        <f t="shared" si="1149"/>
        <v>5.3939914766416681</v>
      </c>
      <c r="F2922" s="14">
        <f t="shared" si="1150"/>
        <v>10.028850547341637</v>
      </c>
      <c r="G2922" s="63">
        <v>4.4066977338304225E-2</v>
      </c>
      <c r="H2922" s="7">
        <f t="shared" si="1147"/>
        <v>1.0440669773383042</v>
      </c>
      <c r="I2922" s="7">
        <f t="shared" si="1151"/>
        <v>1.3479659140452123</v>
      </c>
      <c r="J2922" s="5">
        <f t="shared" si="1152"/>
        <v>5.1663270592015644</v>
      </c>
      <c r="K2922" s="5">
        <f t="shared" si="1153"/>
        <v>9.6055624447664485</v>
      </c>
      <c r="L2922">
        <v>1.56</v>
      </c>
      <c r="M2922">
        <v>3.93</v>
      </c>
      <c r="N2922">
        <v>6.73</v>
      </c>
      <c r="O2922" s="5">
        <f t="shared" si="1154"/>
        <v>1.6287444846477546</v>
      </c>
      <c r="P2922" s="5">
        <f t="shared" si="1155"/>
        <v>4.1031832209395356</v>
      </c>
      <c r="Q2922" s="5">
        <f t="shared" si="1156"/>
        <v>7.0265707574867875</v>
      </c>
      <c r="R2922" s="6">
        <f t="shared" si="1157"/>
        <v>0.61396984574671831</v>
      </c>
      <c r="S2922" s="6">
        <f t="shared" si="1158"/>
        <v>0.24371322121243777</v>
      </c>
      <c r="T2922" s="6">
        <f t="shared" si="1159"/>
        <v>0.14231693304084406</v>
      </c>
      <c r="U2922" s="12">
        <f t="shared" si="1160"/>
        <v>1.1572992935099367</v>
      </c>
      <c r="V2922" s="12">
        <f t="shared" si="1161"/>
        <v>0.76069516214627075</v>
      </c>
      <c r="W2922" s="12">
        <f t="shared" si="1162"/>
        <v>0.70063570339567294</v>
      </c>
      <c r="X2922" t="s">
        <v>98</v>
      </c>
      <c r="Y2922" t="s">
        <v>95</v>
      </c>
      <c r="Z2922" t="s">
        <v>260</v>
      </c>
      <c r="AA2922" s="8" t="s">
        <v>17</v>
      </c>
      <c r="AB2922" s="8" t="s">
        <v>361</v>
      </c>
      <c r="AC2922" t="s">
        <v>598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148"/>
        <v>1.1336080098456285</v>
      </c>
      <c r="E2923" s="14">
        <f t="shared" si="1149"/>
        <v>14.141985955830851</v>
      </c>
      <c r="F2923" s="14">
        <f t="shared" si="1150"/>
        <v>87.891185847916844</v>
      </c>
      <c r="G2923" s="63">
        <v>4.472189039232366E-2</v>
      </c>
      <c r="H2923" s="7">
        <f t="shared" si="1147"/>
        <v>1.0447218903923237</v>
      </c>
      <c r="I2923" s="7">
        <f t="shared" si="1151"/>
        <v>1.0850811304623142</v>
      </c>
      <c r="J2923" s="5">
        <f t="shared" si="1152"/>
        <v>13.536603459625146</v>
      </c>
      <c r="K2923" s="5">
        <f t="shared" si="1153"/>
        <v>84.128787437306528</v>
      </c>
      <c r="L2923">
        <v>1.34</v>
      </c>
      <c r="M2923">
        <v>5.07</v>
      </c>
      <c r="N2923">
        <v>9.8800000000000008</v>
      </c>
      <c r="O2923" s="5">
        <f t="shared" si="1154"/>
        <v>1.3999273331257138</v>
      </c>
      <c r="P2923" s="5">
        <f t="shared" si="1155"/>
        <v>5.296739984289081</v>
      </c>
      <c r="Q2923" s="5">
        <f t="shared" si="1156"/>
        <v>10.321852277076159</v>
      </c>
      <c r="R2923" s="6">
        <f t="shared" si="1157"/>
        <v>0.71432279114604569</v>
      </c>
      <c r="S2923" s="6">
        <f t="shared" si="1158"/>
        <v>0.18879537280783062</v>
      </c>
      <c r="T2923" s="6">
        <f t="shared" si="1159"/>
        <v>9.6881836046123604E-2</v>
      </c>
      <c r="U2923" s="12">
        <f t="shared" si="1160"/>
        <v>1.2349307000012746</v>
      </c>
      <c r="V2923" s="12">
        <f t="shared" si="1161"/>
        <v>0.37454003990897716</v>
      </c>
      <c r="W2923" s="12">
        <f t="shared" si="1162"/>
        <v>0.11743899206157772</v>
      </c>
      <c r="X2923" t="s">
        <v>45</v>
      </c>
      <c r="Y2923" t="s">
        <v>97</v>
      </c>
      <c r="Z2923" t="s">
        <v>260</v>
      </c>
      <c r="AA2923" s="8" t="s">
        <v>29</v>
      </c>
      <c r="AB2923" s="8" t="s">
        <v>361</v>
      </c>
      <c r="AC2923" t="s">
        <v>598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148"/>
        <v>6.1044680101798408</v>
      </c>
      <c r="E2924" s="14">
        <f t="shared" si="1149"/>
        <v>3.9669107264486576</v>
      </c>
      <c r="F2924" s="14">
        <f t="shared" si="1150"/>
        <v>1.9382640327186624</v>
      </c>
      <c r="G2924" s="63">
        <v>7.4538411924050196E-2</v>
      </c>
      <c r="H2924" s="7">
        <f t="shared" si="1147"/>
        <v>1.0745384119240502</v>
      </c>
      <c r="I2924" s="7">
        <f t="shared" si="1151"/>
        <v>5.6810142312635286</v>
      </c>
      <c r="J2924" s="5">
        <f t="shared" si="1152"/>
        <v>3.6917346857294517</v>
      </c>
      <c r="K2924" s="5">
        <f t="shared" si="1153"/>
        <v>1.8038108374814072</v>
      </c>
      <c r="L2924">
        <v>28.81</v>
      </c>
      <c r="M2924">
        <v>10.37</v>
      </c>
      <c r="N2924">
        <v>1.06</v>
      </c>
      <c r="O2924" s="5">
        <f t="shared" si="1154"/>
        <v>30.957451647531883</v>
      </c>
      <c r="P2924" s="5">
        <f t="shared" si="1155"/>
        <v>11.1429633316524</v>
      </c>
      <c r="Q2924" s="5">
        <f t="shared" si="1156"/>
        <v>1.1390107166394932</v>
      </c>
      <c r="R2924" s="6">
        <f t="shared" si="1157"/>
        <v>3.2302400449028115E-2</v>
      </c>
      <c r="S2924" s="6">
        <f t="shared" si="1158"/>
        <v>8.9742734516538081E-2</v>
      </c>
      <c r="T2924" s="6">
        <f t="shared" si="1159"/>
        <v>0.87795486503443387</v>
      </c>
      <c r="U2924" s="12">
        <f t="shared" si="1160"/>
        <v>5.0712775619279329</v>
      </c>
      <c r="V2924" s="12">
        <f t="shared" si="1161"/>
        <v>2.8089775898808895</v>
      </c>
      <c r="W2924" s="12">
        <f t="shared" si="1162"/>
        <v>0.58764476738594051</v>
      </c>
      <c r="X2924" t="s">
        <v>176</v>
      </c>
      <c r="Y2924" t="s">
        <v>233</v>
      </c>
      <c r="Z2924" t="s">
        <v>261</v>
      </c>
      <c r="AA2924" s="8" t="s">
        <v>16</v>
      </c>
      <c r="AB2924" s="8" t="s">
        <v>360</v>
      </c>
      <c r="AC2924" t="s">
        <v>598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148"/>
        <v>10.952696046478243</v>
      </c>
      <c r="E2925" s="14">
        <f t="shared" si="1149"/>
        <v>7.2600393829995093</v>
      </c>
      <c r="F2925" s="14">
        <f t="shared" si="1150"/>
        <v>1.5271895269026587</v>
      </c>
      <c r="G2925" s="63">
        <v>6.2243987843551674E-2</v>
      </c>
      <c r="H2925" s="7">
        <f t="shared" si="1147"/>
        <v>1.0622439878435517</v>
      </c>
      <c r="I2925" s="7">
        <f t="shared" si="1151"/>
        <v>10.310904247820856</v>
      </c>
      <c r="J2925" s="5">
        <f t="shared" si="1152"/>
        <v>6.8346250636240597</v>
      </c>
      <c r="K2925" s="5">
        <f t="shared" si="1153"/>
        <v>1.4377012667334435</v>
      </c>
      <c r="L2925">
        <v>10.24</v>
      </c>
      <c r="M2925">
        <v>5.28</v>
      </c>
      <c r="N2925">
        <v>1.29</v>
      </c>
      <c r="O2925" s="5">
        <f t="shared" si="1154"/>
        <v>10.877378435517969</v>
      </c>
      <c r="P2925" s="5">
        <f t="shared" si="1155"/>
        <v>5.6086482558139528</v>
      </c>
      <c r="Q2925" s="5">
        <f t="shared" si="1156"/>
        <v>1.3702947443181817</v>
      </c>
      <c r="R2925" s="6">
        <f t="shared" si="1157"/>
        <v>9.1933916423712361E-2</v>
      </c>
      <c r="S2925" s="6">
        <f t="shared" si="1158"/>
        <v>0.17829608033689667</v>
      </c>
      <c r="T2925" s="6">
        <f t="shared" si="1159"/>
        <v>0.72977000323939112</v>
      </c>
      <c r="U2925" s="12">
        <f t="shared" si="1160"/>
        <v>0.99312337248832072</v>
      </c>
      <c r="V2925" s="12">
        <f t="shared" si="1161"/>
        <v>0.77253689132147951</v>
      </c>
      <c r="W2925" s="12">
        <f t="shared" si="1162"/>
        <v>0.89726567670832558</v>
      </c>
      <c r="X2925" t="s">
        <v>103</v>
      </c>
      <c r="Y2925" t="s">
        <v>50</v>
      </c>
      <c r="Z2925" t="s">
        <v>261</v>
      </c>
      <c r="AA2925" s="8" t="s">
        <v>21</v>
      </c>
      <c r="AB2925" s="8" t="s">
        <v>360</v>
      </c>
      <c r="AC2925" t="s">
        <v>598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148"/>
        <v>3.271384359799602</v>
      </c>
      <c r="E2926" s="14">
        <f t="shared" si="1149"/>
        <v>2.8222824540530658</v>
      </c>
      <c r="F2926" s="14">
        <f t="shared" si="1150"/>
        <v>3.1161809200151018</v>
      </c>
      <c r="G2926" s="63">
        <v>5.7361211355708042E-2</v>
      </c>
      <c r="H2926" s="7">
        <f t="shared" si="1147"/>
        <v>1.057361211355708</v>
      </c>
      <c r="I2926" s="7">
        <f t="shared" si="1151"/>
        <v>3.093913720936631</v>
      </c>
      <c r="J2926" s="5">
        <f t="shared" si="1152"/>
        <v>2.6691753241396508</v>
      </c>
      <c r="K2926" s="5">
        <f t="shared" si="1153"/>
        <v>2.9471299746466526</v>
      </c>
      <c r="L2926">
        <v>3.84</v>
      </c>
      <c r="M2926">
        <v>3.26</v>
      </c>
      <c r="N2926">
        <v>2.04</v>
      </c>
      <c r="O2926" s="5">
        <f t="shared" si="1154"/>
        <v>4.0602670516059192</v>
      </c>
      <c r="P2926" s="5">
        <f t="shared" si="1155"/>
        <v>3.4469975490196081</v>
      </c>
      <c r="Q2926" s="5">
        <f t="shared" si="1156"/>
        <v>2.1570168711656446</v>
      </c>
      <c r="R2926" s="6">
        <f t="shared" si="1157"/>
        <v>0.24628921873611231</v>
      </c>
      <c r="S2926" s="6">
        <f t="shared" si="1158"/>
        <v>0.29010754599591143</v>
      </c>
      <c r="T2926" s="6">
        <f t="shared" si="1159"/>
        <v>0.46360323526797609</v>
      </c>
      <c r="U2926" s="12">
        <f t="shared" si="1160"/>
        <v>1.2411464398682404</v>
      </c>
      <c r="V2926" s="12">
        <f t="shared" si="1161"/>
        <v>1.221351018240358</v>
      </c>
      <c r="W2926" s="12">
        <f t="shared" si="1162"/>
        <v>0.69219885704042849</v>
      </c>
      <c r="X2926" t="s">
        <v>175</v>
      </c>
      <c r="Y2926" t="s">
        <v>104</v>
      </c>
      <c r="Z2926" t="s">
        <v>261</v>
      </c>
      <c r="AA2926" s="8" t="s">
        <v>19</v>
      </c>
      <c r="AB2926" s="8" t="s">
        <v>367</v>
      </c>
      <c r="AC2926" t="s">
        <v>598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148"/>
        <v>2.5706714977526812</v>
      </c>
      <c r="E2927" s="14">
        <f t="shared" si="1149"/>
        <v>2.5683339813391171</v>
      </c>
      <c r="F2927" s="14">
        <f t="shared" si="1150"/>
        <v>4.6466115029248005</v>
      </c>
      <c r="G2927" s="63">
        <v>4.5594840216073074E-2</v>
      </c>
      <c r="H2927" s="7">
        <f t="shared" ref="H2927:H2987" si="1163">(G2927/100%) + 1</f>
        <v>1.0455948402160731</v>
      </c>
      <c r="I2927" s="7">
        <f t="shared" si="1151"/>
        <v>2.4585732435533534</v>
      </c>
      <c r="J2927" s="5">
        <f t="shared" si="1152"/>
        <v>2.4563376582925454</v>
      </c>
      <c r="K2927" s="5">
        <f t="shared" si="1153"/>
        <v>4.4439885548446032</v>
      </c>
      <c r="L2927">
        <v>1.98</v>
      </c>
      <c r="M2927">
        <v>3.09</v>
      </c>
      <c r="N2927">
        <v>4.6100000000000003</v>
      </c>
      <c r="O2927" s="5">
        <f t="shared" si="1154"/>
        <v>2.0702777836278248</v>
      </c>
      <c r="P2927" s="5">
        <f t="shared" si="1155"/>
        <v>3.2308880562676658</v>
      </c>
      <c r="Q2927" s="5">
        <f t="shared" si="1156"/>
        <v>4.8201922133960968</v>
      </c>
      <c r="R2927" s="6">
        <f t="shared" si="1157"/>
        <v>0.48302696764086545</v>
      </c>
      <c r="S2927" s="6">
        <f t="shared" si="1158"/>
        <v>0.30951242586696237</v>
      </c>
      <c r="T2927" s="6">
        <f t="shared" si="1159"/>
        <v>0.20746060649217216</v>
      </c>
      <c r="U2927" s="12">
        <f t="shared" si="1160"/>
        <v>0.80534513470028823</v>
      </c>
      <c r="V2927" s="12">
        <f t="shared" si="1161"/>
        <v>1.2579703729119747</v>
      </c>
      <c r="W2927" s="12">
        <f t="shared" si="1162"/>
        <v>1.0373564069993879</v>
      </c>
      <c r="X2927" t="s">
        <v>179</v>
      </c>
      <c r="Y2927" t="s">
        <v>105</v>
      </c>
      <c r="Z2927" t="s">
        <v>262</v>
      </c>
      <c r="AA2927" s="8" t="s">
        <v>19</v>
      </c>
      <c r="AB2927" s="8" t="s">
        <v>367</v>
      </c>
      <c r="AC2927" t="s">
        <v>598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148"/>
        <v>2.6339669223362039</v>
      </c>
      <c r="E2928" s="14">
        <f t="shared" si="1149"/>
        <v>3.4399232731584979</v>
      </c>
      <c r="F2928" s="14">
        <f t="shared" si="1150"/>
        <v>3.2440678524624915</v>
      </c>
      <c r="G2928" s="63">
        <v>5.0378091907697042E-2</v>
      </c>
      <c r="H2928" s="7">
        <f t="shared" si="1163"/>
        <v>1.050378091907697</v>
      </c>
      <c r="I2928" s="7">
        <f t="shared" si="1151"/>
        <v>2.507636957233554</v>
      </c>
      <c r="J2928" s="5">
        <f t="shared" si="1152"/>
        <v>3.2749381386191216</v>
      </c>
      <c r="K2928" s="5">
        <f t="shared" si="1153"/>
        <v>3.0884763091075276</v>
      </c>
      <c r="L2928">
        <v>5.12</v>
      </c>
      <c r="M2928">
        <v>3.7</v>
      </c>
      <c r="N2928">
        <v>1.71</v>
      </c>
      <c r="O2928" s="5">
        <f t="shared" si="1154"/>
        <v>5.3779358305674085</v>
      </c>
      <c r="P2928" s="5">
        <f t="shared" si="1155"/>
        <v>3.8863989400584793</v>
      </c>
      <c r="Q2928" s="5">
        <f t="shared" si="1156"/>
        <v>1.7961465371621619</v>
      </c>
      <c r="R2928" s="6">
        <f t="shared" si="1157"/>
        <v>0.18594494830454183</v>
      </c>
      <c r="S2928" s="6">
        <f t="shared" si="1158"/>
        <v>0.25730760414033893</v>
      </c>
      <c r="T2928" s="6">
        <f t="shared" si="1159"/>
        <v>0.5567474475551194</v>
      </c>
      <c r="U2928" s="12">
        <f t="shared" si="1160"/>
        <v>2.0417628577497227</v>
      </c>
      <c r="V2928" s="12">
        <f t="shared" si="1161"/>
        <v>1.1297923329813204</v>
      </c>
      <c r="W2928" s="12">
        <f t="shared" si="1162"/>
        <v>0.55367107559071294</v>
      </c>
      <c r="X2928" t="s">
        <v>235</v>
      </c>
      <c r="Y2928" t="s">
        <v>110</v>
      </c>
      <c r="Z2928" t="s">
        <v>262</v>
      </c>
      <c r="AA2928" s="8" t="s">
        <v>19</v>
      </c>
      <c r="AB2928" s="8" t="s">
        <v>367</v>
      </c>
      <c r="AC2928" t="s">
        <v>598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148"/>
        <v>2.4480474650732487</v>
      </c>
      <c r="E2929" s="14">
        <f t="shared" si="1149"/>
        <v>3.4428775953184259</v>
      </c>
      <c r="F2929" s="14">
        <f t="shared" si="1150"/>
        <v>3.5311368629312643</v>
      </c>
      <c r="G2929" s="63">
        <v>4.5664574332983543E-2</v>
      </c>
      <c r="H2929" s="7">
        <f t="shared" si="1163"/>
        <v>1.0456645743329835</v>
      </c>
      <c r="I2929" s="7">
        <f t="shared" si="1151"/>
        <v>2.3411402902645215</v>
      </c>
      <c r="J2929" s="5">
        <f t="shared" si="1152"/>
        <v>3.2925258059111306</v>
      </c>
      <c r="K2929" s="5">
        <f t="shared" si="1153"/>
        <v>3.3769307573451388</v>
      </c>
      <c r="L2929">
        <v>2.0099999999999998</v>
      </c>
      <c r="M2929">
        <v>3.42</v>
      </c>
      <c r="N2929">
        <v>3.91</v>
      </c>
      <c r="O2929" s="5">
        <f t="shared" si="1154"/>
        <v>2.1017857944092966</v>
      </c>
      <c r="P2929" s="5">
        <f t="shared" si="1155"/>
        <v>3.5761728442188034</v>
      </c>
      <c r="Q2929" s="5">
        <f t="shared" si="1156"/>
        <v>4.088548485641966</v>
      </c>
      <c r="R2929" s="6">
        <f t="shared" si="1157"/>
        <v>0.47578587820889157</v>
      </c>
      <c r="S2929" s="6">
        <f t="shared" si="1158"/>
        <v>0.27962854245610291</v>
      </c>
      <c r="T2929" s="6">
        <f t="shared" si="1159"/>
        <v>0.24458557933500558</v>
      </c>
      <c r="U2929" s="12">
        <f t="shared" si="1160"/>
        <v>0.85855598161223101</v>
      </c>
      <c r="V2929" s="12">
        <f t="shared" si="1161"/>
        <v>1.038716232340537</v>
      </c>
      <c r="W2929" s="12">
        <f t="shared" si="1162"/>
        <v>1.1578561365214215</v>
      </c>
      <c r="X2929" t="s">
        <v>182</v>
      </c>
      <c r="Y2929" t="s">
        <v>107</v>
      </c>
      <c r="Z2929" t="s">
        <v>262</v>
      </c>
      <c r="AA2929" s="8" t="s">
        <v>19</v>
      </c>
      <c r="AB2929" s="8" t="s">
        <v>367</v>
      </c>
      <c r="AC2929" t="s">
        <v>598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148"/>
        <v>1.5668455804133599</v>
      </c>
      <c r="E2930" s="14">
        <f t="shared" si="1149"/>
        <v>10.340972490184679</v>
      </c>
      <c r="F2930" s="14">
        <f t="shared" si="1150"/>
        <v>40.185335849433699</v>
      </c>
      <c r="G2930" s="63">
        <v>5.4376657824933838E-2</v>
      </c>
      <c r="H2930" s="7">
        <f t="shared" si="1163"/>
        <v>1.0543766578249338</v>
      </c>
      <c r="I2930" s="7">
        <f t="shared" si="1151"/>
        <v>1.4860397077127965</v>
      </c>
      <c r="J2930" s="5">
        <f t="shared" si="1152"/>
        <v>9.8076644749676056</v>
      </c>
      <c r="K2930" s="5">
        <f t="shared" si="1153"/>
        <v>38.112884566632708</v>
      </c>
      <c r="L2930">
        <v>1.1599999999999999</v>
      </c>
      <c r="M2930">
        <v>7.8</v>
      </c>
      <c r="N2930">
        <v>15.6</v>
      </c>
      <c r="O2930" s="5">
        <f t="shared" si="1154"/>
        <v>1.2230769230769232</v>
      </c>
      <c r="P2930" s="5">
        <f t="shared" si="1155"/>
        <v>8.224137931034484</v>
      </c>
      <c r="Q2930" s="5">
        <f t="shared" si="1156"/>
        <v>16.448275862068968</v>
      </c>
      <c r="R2930" s="6">
        <f t="shared" si="1157"/>
        <v>0.81761006289308169</v>
      </c>
      <c r="S2930" s="6">
        <f t="shared" si="1158"/>
        <v>0.12159329140461214</v>
      </c>
      <c r="T2930" s="6">
        <f t="shared" si="1159"/>
        <v>6.0796645702306071E-2</v>
      </c>
      <c r="U2930" s="12">
        <f t="shared" si="1160"/>
        <v>0.78059825318220266</v>
      </c>
      <c r="V2930" s="12">
        <f t="shared" si="1161"/>
        <v>0.7952963745760443</v>
      </c>
      <c r="W2930" s="12">
        <f t="shared" si="1162"/>
        <v>0.40931039928837032</v>
      </c>
      <c r="X2930" t="s">
        <v>106</v>
      </c>
      <c r="Y2930" t="s">
        <v>108</v>
      </c>
      <c r="Z2930" t="s">
        <v>262</v>
      </c>
      <c r="AA2930" s="8" t="s">
        <v>332</v>
      </c>
      <c r="AB2930" s="8" t="s">
        <v>361</v>
      </c>
      <c r="AC2930" t="s">
        <v>598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148"/>
        <v>1.8573309843925938</v>
      </c>
      <c r="E2931" s="14">
        <f t="shared" si="1149"/>
        <v>4.4699292954851559</v>
      </c>
      <c r="F2931" s="14">
        <f t="shared" si="1150"/>
        <v>4.4499146234045215</v>
      </c>
      <c r="G2931" s="63">
        <v>4.8765975064471334E-2</v>
      </c>
      <c r="H2931" s="7">
        <f t="shared" si="1163"/>
        <v>1.0487659750644713</v>
      </c>
      <c r="I2931" s="7">
        <f t="shared" si="1151"/>
        <v>1.7709680029221173</v>
      </c>
      <c r="J2931" s="5">
        <f t="shared" si="1152"/>
        <v>4.2620845848954758</v>
      </c>
      <c r="K2931" s="5">
        <f t="shared" si="1153"/>
        <v>4.2430005637158184</v>
      </c>
      <c r="L2931">
        <v>1.88</v>
      </c>
      <c r="M2931">
        <v>3.83</v>
      </c>
      <c r="N2931">
        <v>3.91</v>
      </c>
      <c r="O2931" s="5">
        <f t="shared" si="1154"/>
        <v>1.9716800331212061</v>
      </c>
      <c r="P2931" s="5">
        <f t="shared" si="1155"/>
        <v>4.0167736844969255</v>
      </c>
      <c r="Q2931" s="5">
        <f t="shared" si="1156"/>
        <v>4.1006749625020831</v>
      </c>
      <c r="R2931" s="6">
        <f t="shared" si="1157"/>
        <v>0.50718168424974175</v>
      </c>
      <c r="S2931" s="6">
        <f t="shared" si="1158"/>
        <v>0.24895602255600902</v>
      </c>
      <c r="T2931" s="6">
        <f t="shared" si="1159"/>
        <v>0.24386229319424924</v>
      </c>
      <c r="U2931" s="12">
        <f t="shared" si="1160"/>
        <v>1.0615663280748036</v>
      </c>
      <c r="V2931" s="12">
        <f t="shared" si="1161"/>
        <v>0.89862130225506254</v>
      </c>
      <c r="W2931" s="12">
        <f t="shared" si="1162"/>
        <v>0.9215176715828215</v>
      </c>
      <c r="X2931" t="s">
        <v>118</v>
      </c>
      <c r="Y2931" t="s">
        <v>115</v>
      </c>
      <c r="Z2931" t="s">
        <v>342</v>
      </c>
      <c r="AA2931" s="8" t="s">
        <v>17</v>
      </c>
      <c r="AB2931" s="8" t="s">
        <v>361</v>
      </c>
      <c r="AC2931" t="s">
        <v>598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148"/>
        <v>2.2794159302659422</v>
      </c>
      <c r="E2932" s="14">
        <f t="shared" si="1149"/>
        <v>4.3301848524357167</v>
      </c>
      <c r="F2932" s="14">
        <f t="shared" si="1150"/>
        <v>3.2478749635363289</v>
      </c>
      <c r="G2932" s="63">
        <v>4.7967865147325428E-2</v>
      </c>
      <c r="H2932" s="7">
        <f t="shared" si="1163"/>
        <v>1.0479678651473254</v>
      </c>
      <c r="I2932" s="7">
        <f t="shared" si="1151"/>
        <v>2.1750818952311075</v>
      </c>
      <c r="J2932" s="5">
        <f t="shared" si="1152"/>
        <v>4.1319824743165867</v>
      </c>
      <c r="K2932" s="5">
        <f t="shared" si="1153"/>
        <v>3.0992123628521147</v>
      </c>
      <c r="L2932">
        <v>1.78</v>
      </c>
      <c r="M2932">
        <v>3.96</v>
      </c>
      <c r="N2932">
        <v>4.28</v>
      </c>
      <c r="O2932" s="5">
        <f t="shared" si="1154"/>
        <v>1.8653827999622392</v>
      </c>
      <c r="P2932" s="5">
        <f t="shared" si="1155"/>
        <v>4.1499527459834082</v>
      </c>
      <c r="Q2932" s="5">
        <f t="shared" si="1156"/>
        <v>4.4853024628305533</v>
      </c>
      <c r="R2932" s="6">
        <f t="shared" si="1157"/>
        <v>0.53608299595141695</v>
      </c>
      <c r="S2932" s="6">
        <f t="shared" si="1158"/>
        <v>0.24096659919028343</v>
      </c>
      <c r="T2932" s="6">
        <f t="shared" si="1159"/>
        <v>0.22295040485829956</v>
      </c>
      <c r="U2932" s="12">
        <f t="shared" si="1160"/>
        <v>0.81835999090547851</v>
      </c>
      <c r="V2932" s="12">
        <f t="shared" si="1161"/>
        <v>0.95837773383948532</v>
      </c>
      <c r="W2932" s="12">
        <f t="shared" si="1162"/>
        <v>1.3809960399297199</v>
      </c>
      <c r="X2932" t="s">
        <v>116</v>
      </c>
      <c r="Y2932" t="s">
        <v>192</v>
      </c>
      <c r="Z2932" t="s">
        <v>342</v>
      </c>
      <c r="AA2932" s="8" t="s">
        <v>20</v>
      </c>
      <c r="AB2932" s="8" t="s">
        <v>367</v>
      </c>
      <c r="AC2932" t="s">
        <v>598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148"/>
        <v>3.9306030576769073</v>
      </c>
      <c r="E2933" s="14">
        <f t="shared" si="1149"/>
        <v>2.777048906717936</v>
      </c>
      <c r="F2933" s="14">
        <f t="shared" si="1150"/>
        <v>2.7689967468515735</v>
      </c>
      <c r="G2933" s="63">
        <v>2.8233919646913908E-2</v>
      </c>
      <c r="H2933" s="7">
        <f t="shared" si="1163"/>
        <v>1.0282339196469139</v>
      </c>
      <c r="I2933" s="7">
        <f t="shared" si="1151"/>
        <v>3.8226739874781024</v>
      </c>
      <c r="J2933" s="5">
        <f t="shared" si="1152"/>
        <v>2.7007948810632012</v>
      </c>
      <c r="K2933" s="5">
        <f t="shared" si="1153"/>
        <v>2.6929638226702552</v>
      </c>
      <c r="L2933">
        <v>2.17</v>
      </c>
      <c r="M2933">
        <v>3.55</v>
      </c>
      <c r="N2933">
        <v>3.5</v>
      </c>
      <c r="O2933" s="5">
        <f t="shared" si="1154"/>
        <v>2.231267605633803</v>
      </c>
      <c r="P2933" s="5">
        <f t="shared" si="1155"/>
        <v>3.6502304147465443</v>
      </c>
      <c r="Q2933" s="5">
        <f t="shared" si="1156"/>
        <v>3.5988187187641989</v>
      </c>
      <c r="R2933" s="6">
        <f t="shared" si="1157"/>
        <v>0.44817573538694605</v>
      </c>
      <c r="S2933" s="6">
        <f t="shared" si="1158"/>
        <v>0.27395530867314727</v>
      </c>
      <c r="T2933" s="6">
        <f t="shared" si="1159"/>
        <v>0.27786895593990651</v>
      </c>
      <c r="U2933" s="12">
        <f t="shared" si="1160"/>
        <v>0.5676654632616458</v>
      </c>
      <c r="V2933" s="12">
        <f t="shared" si="1161"/>
        <v>1.3144278467391417</v>
      </c>
      <c r="W2933" s="12">
        <f t="shared" si="1162"/>
        <v>1.2996832599591011</v>
      </c>
      <c r="X2933" t="s">
        <v>204</v>
      </c>
      <c r="Y2933" t="s">
        <v>243</v>
      </c>
      <c r="Z2933" t="s">
        <v>269</v>
      </c>
      <c r="AA2933" s="8" t="s">
        <v>19</v>
      </c>
      <c r="AB2933" s="8" t="s">
        <v>367</v>
      </c>
      <c r="AC2933" t="s">
        <v>598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148"/>
        <v>1.591997960953996</v>
      </c>
      <c r="E2934" s="14">
        <f t="shared" si="1149"/>
        <v>4.6422646600620157</v>
      </c>
      <c r="F2934" s="14">
        <f t="shared" si="1150"/>
        <v>6.6597241778480365</v>
      </c>
      <c r="G2934" s="63">
        <v>2.9935108256792908E-2</v>
      </c>
      <c r="H2934" s="7">
        <f t="shared" si="1163"/>
        <v>1.0299351082567929</v>
      </c>
      <c r="I2934" s="7">
        <f t="shared" si="1151"/>
        <v>1.545726471688607</v>
      </c>
      <c r="J2934" s="5">
        <f t="shared" si="1152"/>
        <v>4.5073370378831319</v>
      </c>
      <c r="K2934" s="5">
        <f t="shared" si="1153"/>
        <v>6.4661590079397246</v>
      </c>
      <c r="L2934">
        <v>1.72</v>
      </c>
      <c r="M2934">
        <v>4.03</v>
      </c>
      <c r="N2934">
        <v>4.99</v>
      </c>
      <c r="O2934" s="5">
        <f t="shared" si="1154"/>
        <v>1.7714883862016837</v>
      </c>
      <c r="P2934" s="5">
        <f t="shared" si="1155"/>
        <v>4.1506384862748753</v>
      </c>
      <c r="Q2934" s="5">
        <f t="shared" si="1156"/>
        <v>5.1393761902013972</v>
      </c>
      <c r="R2934" s="6">
        <f t="shared" si="1157"/>
        <v>0.56449706799610377</v>
      </c>
      <c r="S2934" s="6">
        <f t="shared" si="1158"/>
        <v>0.24092678832588052</v>
      </c>
      <c r="T2934" s="6">
        <f t="shared" si="1159"/>
        <v>0.19457614367801571</v>
      </c>
      <c r="U2934" s="12">
        <f t="shared" si="1160"/>
        <v>1.112745386394923</v>
      </c>
      <c r="V2934" s="12">
        <f t="shared" si="1161"/>
        <v>0.89409777128463575</v>
      </c>
      <c r="W2934" s="12">
        <f t="shared" si="1162"/>
        <v>0.77171006680671395</v>
      </c>
      <c r="X2934" t="s">
        <v>213</v>
      </c>
      <c r="Y2934" t="s">
        <v>244</v>
      </c>
      <c r="Z2934" t="s">
        <v>269</v>
      </c>
      <c r="AA2934" s="8" t="s">
        <v>17</v>
      </c>
      <c r="AB2934" s="8" t="s">
        <v>361</v>
      </c>
      <c r="AC2934" t="s">
        <v>598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148"/>
        <v>2.6516728974806898</v>
      </c>
      <c r="E2935" s="14">
        <f t="shared" si="1149"/>
        <v>4.672787692099476</v>
      </c>
      <c r="F2935" s="14">
        <f t="shared" si="1150"/>
        <v>2.6503922581225425</v>
      </c>
      <c r="G2935" s="63">
        <v>2.7788121147951816E-2</v>
      </c>
      <c r="H2935" s="7">
        <f t="shared" si="1163"/>
        <v>1.0277881211479518</v>
      </c>
      <c r="I2935" s="7">
        <f t="shared" si="1151"/>
        <v>2.5799800979592922</v>
      </c>
      <c r="J2935" s="5">
        <f t="shared" si="1152"/>
        <v>4.5464503781969867</v>
      </c>
      <c r="K2935" s="5">
        <f t="shared" si="1153"/>
        <v>2.5787340830153593</v>
      </c>
      <c r="L2935">
        <v>2.37</v>
      </c>
      <c r="M2935">
        <v>3.78</v>
      </c>
      <c r="N2935">
        <v>2.93</v>
      </c>
      <c r="O2935" s="5">
        <f t="shared" si="1154"/>
        <v>2.435857847120646</v>
      </c>
      <c r="P2935" s="5">
        <f t="shared" si="1155"/>
        <v>3.8850390979392575</v>
      </c>
      <c r="Q2935" s="5">
        <f t="shared" si="1156"/>
        <v>3.0114191949634992</v>
      </c>
      <c r="R2935" s="6">
        <f t="shared" si="1157"/>
        <v>0.41053298786793729</v>
      </c>
      <c r="S2935" s="6">
        <f t="shared" si="1158"/>
        <v>0.25739766699656391</v>
      </c>
      <c r="T2935" s="6">
        <f t="shared" si="1159"/>
        <v>0.33206934513549874</v>
      </c>
      <c r="U2935" s="12">
        <f t="shared" si="1160"/>
        <v>0.91861173730550028</v>
      </c>
      <c r="V2935" s="12">
        <f t="shared" si="1161"/>
        <v>0.83141785031404158</v>
      </c>
      <c r="W2935" s="12">
        <f t="shared" si="1162"/>
        <v>1.1362164169226396</v>
      </c>
      <c r="X2935" t="s">
        <v>198</v>
      </c>
      <c r="Y2935" t="s">
        <v>245</v>
      </c>
      <c r="Z2935" t="s">
        <v>269</v>
      </c>
      <c r="AA2935" s="8" t="s">
        <v>20</v>
      </c>
      <c r="AB2935" s="8" t="s">
        <v>367</v>
      </c>
      <c r="AC2935" t="s">
        <v>598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148"/>
        <v>2.0084686888863708</v>
      </c>
      <c r="E2936" s="14">
        <f t="shared" si="1149"/>
        <v>4.4355713690747356</v>
      </c>
      <c r="F2936" s="14">
        <f t="shared" si="1150"/>
        <v>3.8491168955202655</v>
      </c>
      <c r="G2936" s="63">
        <v>3.0823405067993637E-2</v>
      </c>
      <c r="H2936" s="7">
        <f t="shared" si="1163"/>
        <v>1.0308234050679936</v>
      </c>
      <c r="I2936" s="7">
        <f t="shared" si="1151"/>
        <v>1.9484119966735634</v>
      </c>
      <c r="J2936" s="5">
        <f t="shared" si="1152"/>
        <v>4.3029401032877823</v>
      </c>
      <c r="K2936" s="5">
        <f t="shared" si="1153"/>
        <v>3.7340216341579628</v>
      </c>
      <c r="L2936">
        <v>1.75</v>
      </c>
      <c r="M2936">
        <v>3.99</v>
      </c>
      <c r="N2936">
        <v>4.79</v>
      </c>
      <c r="O2936" s="5">
        <f t="shared" si="1154"/>
        <v>1.803940958868989</v>
      </c>
      <c r="P2936" s="5">
        <f t="shared" si="1155"/>
        <v>4.1129853862212951</v>
      </c>
      <c r="Q2936" s="5">
        <f t="shared" si="1156"/>
        <v>4.9376441102756896</v>
      </c>
      <c r="R2936" s="6">
        <f t="shared" si="1157"/>
        <v>0.55434186750045678</v>
      </c>
      <c r="S2936" s="6">
        <f t="shared" si="1158"/>
        <v>0.24313239802651612</v>
      </c>
      <c r="T2936" s="6">
        <f t="shared" si="1159"/>
        <v>0.20252573447302702</v>
      </c>
      <c r="U2936" s="12">
        <f t="shared" si="1160"/>
        <v>0.89816732959337997</v>
      </c>
      <c r="V2936" s="12">
        <f t="shared" si="1161"/>
        <v>0.92727295854091218</v>
      </c>
      <c r="W2936" s="12">
        <f t="shared" si="1162"/>
        <v>1.282799209351706</v>
      </c>
      <c r="X2936" t="s">
        <v>202</v>
      </c>
      <c r="Y2936" t="s">
        <v>214</v>
      </c>
      <c r="Z2936" t="s">
        <v>269</v>
      </c>
      <c r="AA2936" s="8" t="s">
        <v>17</v>
      </c>
      <c r="AB2936" s="8" t="s">
        <v>361</v>
      </c>
      <c r="AC2936" t="s">
        <v>598</v>
      </c>
      <c r="AE2936" t="s">
        <v>509</v>
      </c>
      <c r="AF2936">
        <v>2</v>
      </c>
      <c r="AG2936">
        <v>-1</v>
      </c>
    </row>
    <row r="2937" spans="1:33" x14ac:dyDescent="0.25">
      <c r="A2937" s="6" t="e">
        <v>#N/A</v>
      </c>
      <c r="B2937" s="6" t="e">
        <v>#N/A</v>
      </c>
      <c r="C2937" s="6" t="e">
        <v>#N/A</v>
      </c>
      <c r="D2937" s="13" t="e">
        <f t="shared" si="1148"/>
        <v>#N/A</v>
      </c>
      <c r="E2937" s="14" t="e">
        <f t="shared" si="1149"/>
        <v>#N/A</v>
      </c>
      <c r="F2937" s="14" t="e">
        <f t="shared" si="1150"/>
        <v>#N/A</v>
      </c>
      <c r="G2937" s="63">
        <v>2.9897402660388206E-2</v>
      </c>
      <c r="H2937" s="7">
        <f t="shared" si="1163"/>
        <v>1.0298974026603882</v>
      </c>
      <c r="I2937" s="7" t="e">
        <f t="shared" si="1151"/>
        <v>#N/A</v>
      </c>
      <c r="J2937" s="5" t="e">
        <f t="shared" si="1152"/>
        <v>#N/A</v>
      </c>
      <c r="K2937" s="5" t="e">
        <f t="shared" si="1153"/>
        <v>#N/A</v>
      </c>
      <c r="L2937">
        <v>1.74</v>
      </c>
      <c r="M2937">
        <v>3.95</v>
      </c>
      <c r="N2937">
        <v>4.95</v>
      </c>
      <c r="O2937" s="5">
        <f t="shared" si="1154"/>
        <v>1.7920214806290755</v>
      </c>
      <c r="P2937" s="5">
        <f t="shared" si="1155"/>
        <v>4.0680947405085339</v>
      </c>
      <c r="Q2937" s="5">
        <f t="shared" si="1156"/>
        <v>5.0979921431689217</v>
      </c>
      <c r="R2937" s="6">
        <f t="shared" si="1157"/>
        <v>0.55802902521512054</v>
      </c>
      <c r="S2937" s="6">
        <f t="shared" si="1158"/>
        <v>0.24581531743653409</v>
      </c>
      <c r="T2937" s="6">
        <f t="shared" si="1159"/>
        <v>0.19615565734834539</v>
      </c>
      <c r="U2937" s="12" t="e">
        <f t="shared" si="1160"/>
        <v>#N/A</v>
      </c>
      <c r="V2937" s="12" t="e">
        <f t="shared" si="1161"/>
        <v>#N/A</v>
      </c>
      <c r="W2937" s="12" t="e">
        <f t="shared" si="1162"/>
        <v>#N/A</v>
      </c>
      <c r="X2937" t="s">
        <v>119</v>
      </c>
      <c r="Y2937" t="s">
        <v>590</v>
      </c>
      <c r="Z2937" t="s">
        <v>269</v>
      </c>
      <c r="AA2937" s="8" t="e">
        <v>#N/A</v>
      </c>
      <c r="AB2937" s="8" t="e">
        <v>#N/A</v>
      </c>
      <c r="AC2937" t="s">
        <v>598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148"/>
        <v>3.3406152297518972</v>
      </c>
      <c r="E2938" s="14">
        <f t="shared" si="1149"/>
        <v>3.7778910691066354</v>
      </c>
      <c r="F2938" s="14">
        <f t="shared" si="1150"/>
        <v>2.5110930607184487</v>
      </c>
      <c r="G2938" s="63">
        <v>2.9127881919760235E-2</v>
      </c>
      <c r="H2938" s="7">
        <f t="shared" si="1163"/>
        <v>1.0291278819197602</v>
      </c>
      <c r="I2938" s="7">
        <f t="shared" si="1151"/>
        <v>3.2460642534727873</v>
      </c>
      <c r="J2938" s="5">
        <f t="shared" si="1152"/>
        <v>3.6709636727160335</v>
      </c>
      <c r="K2938" s="5">
        <f t="shared" si="1153"/>
        <v>2.4400204336454228</v>
      </c>
      <c r="L2938">
        <v>1.98</v>
      </c>
      <c r="M2938">
        <v>3.7</v>
      </c>
      <c r="N2938">
        <v>3.94</v>
      </c>
      <c r="O2938" s="5">
        <f t="shared" si="1154"/>
        <v>2.0376732062011254</v>
      </c>
      <c r="P2938" s="5">
        <f t="shared" si="1155"/>
        <v>3.8077731631031129</v>
      </c>
      <c r="Q2938" s="5">
        <f t="shared" si="1156"/>
        <v>4.0547638547638556</v>
      </c>
      <c r="R2938" s="6">
        <f t="shared" si="1157"/>
        <v>0.49075582726256672</v>
      </c>
      <c r="S2938" s="6">
        <f t="shared" si="1158"/>
        <v>0.26262068594050869</v>
      </c>
      <c r="T2938" s="6">
        <f t="shared" si="1159"/>
        <v>0.24662348679692439</v>
      </c>
      <c r="U2938" s="12">
        <f t="shared" si="1160"/>
        <v>0.60996944157273103</v>
      </c>
      <c r="V2938" s="12">
        <f t="shared" si="1161"/>
        <v>1.0079097288539725</v>
      </c>
      <c r="W2938" s="12">
        <f t="shared" si="1162"/>
        <v>1.6147405758047639</v>
      </c>
      <c r="X2938" t="s">
        <v>197</v>
      </c>
      <c r="Y2938" t="s">
        <v>248</v>
      </c>
      <c r="Z2938" t="s">
        <v>269</v>
      </c>
      <c r="AA2938" s="8" t="s">
        <v>19</v>
      </c>
      <c r="AB2938" s="8" t="s">
        <v>367</v>
      </c>
      <c r="AC2938" t="s">
        <v>598</v>
      </c>
      <c r="AE2938" t="s">
        <v>509</v>
      </c>
      <c r="AF2938">
        <v>-3</v>
      </c>
      <c r="AG2938">
        <v>-1</v>
      </c>
    </row>
    <row r="2939" spans="1:33" x14ac:dyDescent="0.25">
      <c r="A2939" s="6" t="e">
        <v>#N/A</v>
      </c>
      <c r="B2939" s="6" t="e">
        <v>#N/A</v>
      </c>
      <c r="C2939" s="6" t="e">
        <v>#N/A</v>
      </c>
      <c r="D2939" s="13" t="e">
        <f t="shared" si="1148"/>
        <v>#N/A</v>
      </c>
      <c r="E2939" s="14" t="e">
        <f t="shared" si="1149"/>
        <v>#N/A</v>
      </c>
      <c r="F2939" s="14" t="e">
        <f t="shared" si="1150"/>
        <v>#N/A</v>
      </c>
      <c r="G2939" s="63">
        <v>2.8908437138072562E-2</v>
      </c>
      <c r="H2939" s="7">
        <f t="shared" si="1163"/>
        <v>1.0289084371380726</v>
      </c>
      <c r="I2939" s="7" t="e">
        <f t="shared" si="1151"/>
        <v>#N/A</v>
      </c>
      <c r="J2939" s="5" t="e">
        <f t="shared" si="1152"/>
        <v>#N/A</v>
      </c>
      <c r="K2939" s="5" t="e">
        <f t="shared" si="1153"/>
        <v>#N/A</v>
      </c>
      <c r="L2939">
        <v>3.46</v>
      </c>
      <c r="M2939">
        <v>3.76</v>
      </c>
      <c r="N2939">
        <v>2.11</v>
      </c>
      <c r="O2939" s="5">
        <f t="shared" si="1154"/>
        <v>3.5600231924977312</v>
      </c>
      <c r="P2939" s="5">
        <f t="shared" si="1155"/>
        <v>3.8686957236391528</v>
      </c>
      <c r="Q2939" s="5">
        <f t="shared" si="1156"/>
        <v>2.1709968023613331</v>
      </c>
      <c r="R2939" s="6">
        <f t="shared" si="1157"/>
        <v>0.28089704643142921</v>
      </c>
      <c r="S2939" s="6">
        <f t="shared" si="1158"/>
        <v>0.25848504804594286</v>
      </c>
      <c r="T2939" s="6">
        <f t="shared" si="1159"/>
        <v>0.46061790552262799</v>
      </c>
      <c r="U2939" s="12" t="e">
        <f t="shared" si="1160"/>
        <v>#N/A</v>
      </c>
      <c r="V2939" s="12" t="e">
        <f t="shared" si="1161"/>
        <v>#N/A</v>
      </c>
      <c r="W2939" s="12" t="e">
        <f t="shared" si="1162"/>
        <v>#N/A</v>
      </c>
      <c r="X2939" t="s">
        <v>577</v>
      </c>
      <c r="Y2939" t="s">
        <v>211</v>
      </c>
      <c r="Z2939" t="s">
        <v>269</v>
      </c>
      <c r="AA2939" s="8" t="e">
        <v>#N/A</v>
      </c>
      <c r="AB2939" s="8" t="e">
        <v>#N/A</v>
      </c>
      <c r="AC2939" t="s">
        <v>598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148"/>
        <v>1.6022454351548596</v>
      </c>
      <c r="E2940" s="14">
        <f t="shared" si="1149"/>
        <v>5.0013693696596597</v>
      </c>
      <c r="F2940" s="14">
        <f t="shared" si="1150"/>
        <v>6.0048472845150807</v>
      </c>
      <c r="G2940" s="63">
        <v>4.4921309046561886E-2</v>
      </c>
      <c r="H2940" s="7">
        <f t="shared" si="1163"/>
        <v>1.0449213090465619</v>
      </c>
      <c r="I2940" s="7">
        <f t="shared" si="1151"/>
        <v>1.5333646862047707</v>
      </c>
      <c r="J2940" s="5">
        <f t="shared" si="1152"/>
        <v>4.7863598209353748</v>
      </c>
      <c r="K2940" s="5">
        <f t="shared" si="1153"/>
        <v>5.7466980838913138</v>
      </c>
      <c r="L2940">
        <v>2.1800000000000002</v>
      </c>
      <c r="M2940">
        <v>3.52</v>
      </c>
      <c r="N2940">
        <v>3.31</v>
      </c>
      <c r="O2940" s="5">
        <f t="shared" si="1154"/>
        <v>2.277928453721505</v>
      </c>
      <c r="P2940" s="5">
        <f t="shared" si="1155"/>
        <v>3.6781230078438978</v>
      </c>
      <c r="Q2940" s="5">
        <f t="shared" si="1156"/>
        <v>3.4586895329441201</v>
      </c>
      <c r="R2940" s="6">
        <f t="shared" si="1157"/>
        <v>0.43899535051958133</v>
      </c>
      <c r="S2940" s="6">
        <f t="shared" si="1158"/>
        <v>0.27187780231042252</v>
      </c>
      <c r="T2940" s="6">
        <f t="shared" si="1159"/>
        <v>0.28912684716999615</v>
      </c>
      <c r="U2940" s="12">
        <f t="shared" si="1160"/>
        <v>1.421710059983001</v>
      </c>
      <c r="V2940" s="12">
        <f t="shared" si="1161"/>
        <v>0.73542318832855813</v>
      </c>
      <c r="W2940" s="12">
        <f t="shared" si="1162"/>
        <v>0.57598292996778944</v>
      </c>
      <c r="X2940" t="s">
        <v>127</v>
      </c>
      <c r="Y2940" t="s">
        <v>250</v>
      </c>
      <c r="Z2940" t="s">
        <v>257</v>
      </c>
      <c r="AA2940" s="8" t="s">
        <v>17</v>
      </c>
      <c r="AB2940" s="8" t="s">
        <v>361</v>
      </c>
      <c r="AC2940" t="s">
        <v>599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148"/>
        <v>3.9729363499337116</v>
      </c>
      <c r="E2941" s="14">
        <f t="shared" si="1149"/>
        <v>4.7730403169450755</v>
      </c>
      <c r="F2941" s="14">
        <f t="shared" si="1150"/>
        <v>2.057947769573619</v>
      </c>
      <c r="G2941" s="63">
        <v>4.4508221882929799E-2</v>
      </c>
      <c r="H2941" s="7">
        <f t="shared" si="1163"/>
        <v>1.0445082218829298</v>
      </c>
      <c r="I2941" s="7">
        <f t="shared" si="1151"/>
        <v>3.8036429648889878</v>
      </c>
      <c r="J2941" s="5">
        <f t="shared" si="1152"/>
        <v>4.5696531793122119</v>
      </c>
      <c r="K2941" s="5">
        <f t="shared" si="1153"/>
        <v>1.9702552133709075</v>
      </c>
      <c r="L2941">
        <v>2.84</v>
      </c>
      <c r="M2941">
        <v>3.16</v>
      </c>
      <c r="N2941">
        <v>2.66</v>
      </c>
      <c r="O2941" s="5">
        <f t="shared" si="1154"/>
        <v>2.9664033501475204</v>
      </c>
      <c r="P2941" s="5">
        <f t="shared" si="1155"/>
        <v>3.3006459811500584</v>
      </c>
      <c r="Q2941" s="5">
        <f t="shared" si="1156"/>
        <v>2.7783918702085932</v>
      </c>
      <c r="R2941" s="6">
        <f t="shared" si="1157"/>
        <v>0.33710857289527724</v>
      </c>
      <c r="S2941" s="6">
        <f t="shared" si="1158"/>
        <v>0.30297099589322379</v>
      </c>
      <c r="T2941" s="6">
        <f t="shared" si="1159"/>
        <v>0.35992043121149897</v>
      </c>
      <c r="U2941" s="12">
        <f t="shared" si="1160"/>
        <v>0.74665262387025522</v>
      </c>
      <c r="V2941" s="12">
        <f t="shared" si="1161"/>
        <v>0.69151856300736114</v>
      </c>
      <c r="W2941" s="12">
        <f t="shared" si="1162"/>
        <v>1.3500789044729942</v>
      </c>
      <c r="X2941" t="s">
        <v>60</v>
      </c>
      <c r="Y2941" t="s">
        <v>215</v>
      </c>
      <c r="Z2941" t="s">
        <v>257</v>
      </c>
      <c r="AA2941" s="8" t="s">
        <v>16</v>
      </c>
      <c r="AB2941" s="8" t="s">
        <v>360</v>
      </c>
      <c r="AC2941" t="s">
        <v>599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148"/>
        <v>2.4641285569763882</v>
      </c>
      <c r="E2942" s="14">
        <f t="shared" si="1149"/>
        <v>3.4490170516919711</v>
      </c>
      <c r="F2942" s="14">
        <f t="shared" si="1150"/>
        <v>3.4968232362194849</v>
      </c>
      <c r="G2942" s="63">
        <v>4.3841187193689901E-2</v>
      </c>
      <c r="H2942" s="7">
        <f t="shared" si="1163"/>
        <v>1.0438411871936899</v>
      </c>
      <c r="I2942" s="7">
        <f t="shared" si="1151"/>
        <v>2.3606354943715755</v>
      </c>
      <c r="J2942" s="5">
        <f t="shared" si="1152"/>
        <v>3.3041588069201078</v>
      </c>
      <c r="K2942" s="5">
        <f t="shared" si="1153"/>
        <v>3.3499571382314426</v>
      </c>
      <c r="L2942">
        <v>2.06</v>
      </c>
      <c r="M2942">
        <v>3.29</v>
      </c>
      <c r="N2942">
        <v>3.93</v>
      </c>
      <c r="O2942" s="5">
        <f t="shared" si="1154"/>
        <v>2.150312845619001</v>
      </c>
      <c r="P2942" s="5">
        <f t="shared" si="1155"/>
        <v>3.4342375058672396</v>
      </c>
      <c r="Q2942" s="5">
        <f t="shared" si="1156"/>
        <v>4.1022958656712012</v>
      </c>
      <c r="R2942" s="6">
        <f t="shared" si="1157"/>
        <v>0.46504861003708248</v>
      </c>
      <c r="S2942" s="6">
        <f t="shared" si="1158"/>
        <v>0.29118545187732214</v>
      </c>
      <c r="T2942" s="6">
        <f t="shared" si="1159"/>
        <v>0.24376593808559541</v>
      </c>
      <c r="U2942" s="12">
        <f t="shared" si="1160"/>
        <v>0.87264637209413498</v>
      </c>
      <c r="V2942" s="12">
        <f t="shared" si="1161"/>
        <v>0.99571485278175675</v>
      </c>
      <c r="W2942" s="12">
        <f t="shared" si="1162"/>
        <v>1.1731493382852003</v>
      </c>
      <c r="X2942" t="s">
        <v>129</v>
      </c>
      <c r="Y2942" t="s">
        <v>122</v>
      </c>
      <c r="Z2942" t="s">
        <v>257</v>
      </c>
      <c r="AA2942" s="8" t="s">
        <v>19</v>
      </c>
      <c r="AB2942" s="8" t="s">
        <v>367</v>
      </c>
      <c r="AC2942" t="s">
        <v>599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148"/>
        <v>4.0652640890959448</v>
      </c>
      <c r="E2943" s="14">
        <f t="shared" si="1149"/>
        <v>4.4468980956092805</v>
      </c>
      <c r="F2943" s="14">
        <f t="shared" si="1150"/>
        <v>2.1011597198526437</v>
      </c>
      <c r="G2943" s="63">
        <v>2.8136439343576125E-2</v>
      </c>
      <c r="H2943" s="7">
        <f t="shared" si="1163"/>
        <v>1.0281364393435761</v>
      </c>
      <c r="I2943" s="7">
        <f t="shared" si="1151"/>
        <v>3.9540122628971819</v>
      </c>
      <c r="J2943" s="5">
        <f t="shared" si="1152"/>
        <v>4.3252023033523121</v>
      </c>
      <c r="K2943" s="5">
        <f t="shared" si="1153"/>
        <v>2.0436584478944737</v>
      </c>
      <c r="L2943">
        <v>4.22</v>
      </c>
      <c r="M2943">
        <v>3.9</v>
      </c>
      <c r="N2943">
        <v>1.87</v>
      </c>
      <c r="O2943" s="5">
        <f t="shared" si="1154"/>
        <v>4.3387357740298906</v>
      </c>
      <c r="P2943" s="5">
        <f t="shared" si="1155"/>
        <v>4.0097321134399468</v>
      </c>
      <c r="Q2943" s="5">
        <f t="shared" si="1156"/>
        <v>1.9226151415724875</v>
      </c>
      <c r="R2943" s="6">
        <f t="shared" si="1157"/>
        <v>0.23048188506560824</v>
      </c>
      <c r="S2943" s="6">
        <f t="shared" si="1158"/>
        <v>0.24939321922483759</v>
      </c>
      <c r="T2943" s="6">
        <f t="shared" si="1159"/>
        <v>0.52012489570955434</v>
      </c>
      <c r="U2943" s="12">
        <f t="shared" si="1160"/>
        <v>1.0672703369179546</v>
      </c>
      <c r="V2943" s="12">
        <f t="shared" si="1161"/>
        <v>0.90169192709835722</v>
      </c>
      <c r="W2943" s="12">
        <f t="shared" si="1162"/>
        <v>0.9150256990969361</v>
      </c>
      <c r="X2943" t="s">
        <v>64</v>
      </c>
      <c r="Y2943" t="s">
        <v>62</v>
      </c>
      <c r="Z2943" t="s">
        <v>258</v>
      </c>
      <c r="AA2943" s="8" t="s">
        <v>16</v>
      </c>
      <c r="AB2943" s="8" t="s">
        <v>360</v>
      </c>
      <c r="AC2943" t="s">
        <v>599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148"/>
        <v>1.9195498158425417</v>
      </c>
      <c r="E2944" s="14">
        <f t="shared" si="1149"/>
        <v>4.6806811312967218</v>
      </c>
      <c r="F2944" s="14">
        <f t="shared" si="1150"/>
        <v>4.0165104382441221</v>
      </c>
      <c r="G2944" s="63">
        <v>3.2844038480958071E-2</v>
      </c>
      <c r="H2944" s="7">
        <f t="shared" si="1163"/>
        <v>1.0328440384809581</v>
      </c>
      <c r="I2944" s="7">
        <f t="shared" si="1151"/>
        <v>1.8585088787128932</v>
      </c>
      <c r="J2944" s="5">
        <f t="shared" si="1152"/>
        <v>4.5318372928605681</v>
      </c>
      <c r="K2944" s="5">
        <f t="shared" si="1153"/>
        <v>3.8887869693776347</v>
      </c>
      <c r="L2944">
        <v>1.45</v>
      </c>
      <c r="M2944">
        <v>5.0599999999999996</v>
      </c>
      <c r="N2944">
        <v>6.87</v>
      </c>
      <c r="O2944" s="5">
        <f t="shared" si="1154"/>
        <v>1.4976238557973891</v>
      </c>
      <c r="P2944" s="5">
        <f t="shared" si="1155"/>
        <v>5.2261908347136474</v>
      </c>
      <c r="Q2944" s="5">
        <f t="shared" si="1156"/>
        <v>7.0956385443641823</v>
      </c>
      <c r="R2944" s="6">
        <f t="shared" si="1157"/>
        <v>0.66772440631800956</v>
      </c>
      <c r="S2944" s="6">
        <f t="shared" si="1158"/>
        <v>0.19134395042709759</v>
      </c>
      <c r="T2944" s="6">
        <f t="shared" si="1159"/>
        <v>0.14093164325489282</v>
      </c>
      <c r="U2944" s="12">
        <f t="shared" si="1160"/>
        <v>0.78019535801421336</v>
      </c>
      <c r="V2944" s="12">
        <f t="shared" si="1161"/>
        <v>1.1165449403868706</v>
      </c>
      <c r="W2944" s="12">
        <f t="shared" si="1162"/>
        <v>1.7666177278668165</v>
      </c>
      <c r="X2944" t="s">
        <v>39</v>
      </c>
      <c r="Y2944" t="s">
        <v>131</v>
      </c>
      <c r="Z2944" t="s">
        <v>258</v>
      </c>
      <c r="AA2944" s="8" t="s">
        <v>17</v>
      </c>
      <c r="AB2944" s="8" t="s">
        <v>361</v>
      </c>
      <c r="AC2944" t="s">
        <v>599</v>
      </c>
      <c r="AE2944" t="s">
        <v>509</v>
      </c>
      <c r="AF2944">
        <v>5</v>
      </c>
      <c r="AG2944">
        <v>-6</v>
      </c>
    </row>
    <row r="2945" spans="1:33" x14ac:dyDescent="0.25">
      <c r="A2945" s="6" t="e">
        <v>#N/A</v>
      </c>
      <c r="B2945" s="6" t="e">
        <v>#N/A</v>
      </c>
      <c r="C2945" s="6" t="e">
        <v>#N/A</v>
      </c>
      <c r="D2945" s="13" t="e">
        <f t="shared" si="1148"/>
        <v>#N/A</v>
      </c>
      <c r="E2945" s="14" t="e">
        <f t="shared" si="1149"/>
        <v>#N/A</v>
      </c>
      <c r="F2945" s="14" t="e">
        <f t="shared" si="1150"/>
        <v>#N/A</v>
      </c>
      <c r="G2945" s="63">
        <v>3.6773651099545113E-2</v>
      </c>
      <c r="H2945" s="7">
        <f t="shared" si="1163"/>
        <v>1.0367736510995451</v>
      </c>
      <c r="I2945" s="7" t="e">
        <f t="shared" si="1151"/>
        <v>#N/A</v>
      </c>
      <c r="J2945" s="5" t="e">
        <f t="shared" si="1152"/>
        <v>#N/A</v>
      </c>
      <c r="K2945" s="5" t="e">
        <f t="shared" si="1153"/>
        <v>#N/A</v>
      </c>
      <c r="L2945">
        <v>6.02</v>
      </c>
      <c r="M2945">
        <v>4.7</v>
      </c>
      <c r="N2945">
        <v>1.52</v>
      </c>
      <c r="O2945" s="5">
        <f t="shared" si="1154"/>
        <v>6.2413773796192613</v>
      </c>
      <c r="P2945" s="5">
        <f t="shared" si="1155"/>
        <v>4.8728361601678625</v>
      </c>
      <c r="Q2945" s="5">
        <f t="shared" si="1156"/>
        <v>1.5758959496713085</v>
      </c>
      <c r="R2945" s="6">
        <f t="shared" si="1157"/>
        <v>0.16022104403835974</v>
      </c>
      <c r="S2945" s="6">
        <f t="shared" si="1158"/>
        <v>0.20521929470445224</v>
      </c>
      <c r="T2945" s="6">
        <f t="shared" si="1159"/>
        <v>0.63455966125718788</v>
      </c>
      <c r="U2945" s="12" t="e">
        <f t="shared" si="1160"/>
        <v>#N/A</v>
      </c>
      <c r="V2945" s="12" t="e">
        <f t="shared" si="1161"/>
        <v>#N/A</v>
      </c>
      <c r="W2945" s="12" t="e">
        <f t="shared" si="1162"/>
        <v>#N/A</v>
      </c>
      <c r="X2945" t="s">
        <v>498</v>
      </c>
      <c r="Y2945" t="s">
        <v>40</v>
      </c>
      <c r="Z2945" t="s">
        <v>258</v>
      </c>
      <c r="AA2945" s="8" t="e">
        <v>#N/A</v>
      </c>
      <c r="AB2945" s="8" t="e">
        <v>#N/A</v>
      </c>
      <c r="AC2945" t="s">
        <v>599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148"/>
        <v>2.8501297909883587</v>
      </c>
      <c r="E2946" s="14">
        <f t="shared" si="1149"/>
        <v>3.8436917853081032</v>
      </c>
      <c r="F2946" s="14">
        <f t="shared" si="1150"/>
        <v>2.7889232255955343</v>
      </c>
      <c r="G2946" s="63">
        <v>2.8029447662231588E-2</v>
      </c>
      <c r="H2946" s="7">
        <f t="shared" si="1163"/>
        <v>1.0280294476622316</v>
      </c>
      <c r="I2946" s="7">
        <f t="shared" si="1151"/>
        <v>2.7724203790753617</v>
      </c>
      <c r="J2946" s="5">
        <f t="shared" si="1152"/>
        <v>3.7388926883843343</v>
      </c>
      <c r="K2946" s="5">
        <f t="shared" si="1153"/>
        <v>2.7128826240703763</v>
      </c>
      <c r="L2946">
        <v>2.21</v>
      </c>
      <c r="M2946">
        <v>3.48</v>
      </c>
      <c r="N2946">
        <v>3.47</v>
      </c>
      <c r="O2946" s="5">
        <f t="shared" si="1154"/>
        <v>2.2719450793335318</v>
      </c>
      <c r="P2946" s="5">
        <f t="shared" si="1155"/>
        <v>3.5775424778645659</v>
      </c>
      <c r="Q2946" s="5">
        <f t="shared" si="1156"/>
        <v>3.5672621833879439</v>
      </c>
      <c r="R2946" s="6">
        <f t="shared" si="1157"/>
        <v>0.44015148477680055</v>
      </c>
      <c r="S2946" s="6">
        <f t="shared" si="1158"/>
        <v>0.27952148889561185</v>
      </c>
      <c r="T2946" s="6">
        <f t="shared" si="1159"/>
        <v>0.28032702632758766</v>
      </c>
      <c r="U2946" s="12">
        <f t="shared" si="1160"/>
        <v>0.79713740985306991</v>
      </c>
      <c r="V2946" s="12">
        <f t="shared" si="1161"/>
        <v>0.93075685504731398</v>
      </c>
      <c r="W2946" s="12">
        <f t="shared" si="1162"/>
        <v>1.2790822460256883</v>
      </c>
      <c r="X2946" t="s">
        <v>63</v>
      </c>
      <c r="Y2946" t="s">
        <v>134</v>
      </c>
      <c r="Z2946" t="s">
        <v>258</v>
      </c>
      <c r="AA2946" s="8" t="s">
        <v>19</v>
      </c>
      <c r="AB2946" s="8" t="s">
        <v>367</v>
      </c>
      <c r="AC2946" t="s">
        <v>599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148"/>
        <v>2.2504581814765423</v>
      </c>
      <c r="E2947" s="14">
        <f t="shared" si="1149"/>
        <v>4.3272886196794857</v>
      </c>
      <c r="F2947" s="14">
        <f t="shared" si="1150"/>
        <v>3.3031284169568291</v>
      </c>
      <c r="G2947" s="63">
        <v>3.8274299143864265E-2</v>
      </c>
      <c r="H2947" s="7">
        <f t="shared" si="1163"/>
        <v>1.0382742991438643</v>
      </c>
      <c r="I2947" s="7">
        <f t="shared" si="1151"/>
        <v>2.1674986882871083</v>
      </c>
      <c r="J2947" s="5">
        <f t="shared" si="1152"/>
        <v>4.1677701386306705</v>
      </c>
      <c r="K2947" s="5">
        <f t="shared" si="1153"/>
        <v>3.1813639417642414</v>
      </c>
      <c r="L2947">
        <v>2.76</v>
      </c>
      <c r="M2947">
        <v>3.45</v>
      </c>
      <c r="N2947">
        <v>2.59</v>
      </c>
      <c r="O2947" s="5">
        <f t="shared" si="1154"/>
        <v>2.8656370656370651</v>
      </c>
      <c r="P2947" s="5">
        <f t="shared" si="1155"/>
        <v>3.5820463320463318</v>
      </c>
      <c r="Q2947" s="5">
        <f t="shared" si="1156"/>
        <v>2.6891304347826082</v>
      </c>
      <c r="R2947" s="6">
        <f t="shared" si="1157"/>
        <v>0.34896254378873626</v>
      </c>
      <c r="S2947" s="6">
        <f t="shared" si="1158"/>
        <v>0.27917003503098897</v>
      </c>
      <c r="T2947" s="6">
        <f t="shared" si="1159"/>
        <v>0.37186742118027494</v>
      </c>
      <c r="U2947" s="12">
        <f t="shared" si="1160"/>
        <v>1.2733571719857062</v>
      </c>
      <c r="V2947" s="12">
        <f t="shared" si="1161"/>
        <v>0.8277807761090934</v>
      </c>
      <c r="W2947" s="12">
        <f t="shared" si="1162"/>
        <v>0.81411622417638341</v>
      </c>
      <c r="X2947" t="s">
        <v>79</v>
      </c>
      <c r="Y2947" t="s">
        <v>159</v>
      </c>
      <c r="Z2947" t="s">
        <v>265</v>
      </c>
      <c r="AA2947" s="8" t="s">
        <v>17</v>
      </c>
      <c r="AB2947" s="8" t="s">
        <v>361</v>
      </c>
      <c r="AC2947" t="s">
        <v>599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148"/>
        <v>2.6172851654620266</v>
      </c>
      <c r="E2948" s="14">
        <f t="shared" si="1149"/>
        <v>4.2185389607516424</v>
      </c>
      <c r="F2948" s="14">
        <f t="shared" si="1150"/>
        <v>2.840346016057099</v>
      </c>
      <c r="G2948" s="63">
        <v>3.8209733861907846E-2</v>
      </c>
      <c r="H2948" s="7">
        <f t="shared" si="1163"/>
        <v>1.0382097338619078</v>
      </c>
      <c r="I2948" s="7">
        <f t="shared" si="1151"/>
        <v>2.5209599564495622</v>
      </c>
      <c r="J2948" s="5">
        <f t="shared" si="1152"/>
        <v>4.0632820355667647</v>
      </c>
      <c r="K2948" s="5">
        <f t="shared" si="1153"/>
        <v>2.735811390913903</v>
      </c>
      <c r="L2948">
        <v>2.34</v>
      </c>
      <c r="M2948">
        <v>3.33</v>
      </c>
      <c r="N2948">
        <v>3.22</v>
      </c>
      <c r="O2948" s="5">
        <f t="shared" si="1154"/>
        <v>2.429410777236864</v>
      </c>
      <c r="P2948" s="5">
        <f t="shared" si="1155"/>
        <v>3.4572384137601531</v>
      </c>
      <c r="Q2948" s="5">
        <f t="shared" si="1156"/>
        <v>3.3430353430353437</v>
      </c>
      <c r="R2948" s="6">
        <f t="shared" si="1157"/>
        <v>0.41162244333886128</v>
      </c>
      <c r="S2948" s="6">
        <f t="shared" si="1158"/>
        <v>0.28924820342730789</v>
      </c>
      <c r="T2948" s="6">
        <f t="shared" si="1159"/>
        <v>0.29912935323383077</v>
      </c>
      <c r="U2948" s="12">
        <f t="shared" si="1160"/>
        <v>0.9282178378174557</v>
      </c>
      <c r="V2948" s="12">
        <f t="shared" si="1161"/>
        <v>0.81953454642129386</v>
      </c>
      <c r="W2948" s="12">
        <f t="shared" si="1162"/>
        <v>1.176981721289037</v>
      </c>
      <c r="X2948" t="s">
        <v>154</v>
      </c>
      <c r="Y2948" t="s">
        <v>160</v>
      </c>
      <c r="Z2948" t="s">
        <v>265</v>
      </c>
      <c r="AA2948" s="8" t="s">
        <v>20</v>
      </c>
      <c r="AB2948" s="8" t="s">
        <v>367</v>
      </c>
      <c r="AC2948" t="s">
        <v>599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148"/>
        <v>1.4432919023254365</v>
      </c>
      <c r="E2949" s="14">
        <f t="shared" si="1149"/>
        <v>5.1342836904568294</v>
      </c>
      <c r="F2949" s="14">
        <f t="shared" si="1150"/>
        <v>9.2430853186438462</v>
      </c>
      <c r="G2949" s="63">
        <v>4.3783445099234486E-2</v>
      </c>
      <c r="H2949" s="7">
        <f t="shared" si="1163"/>
        <v>1.0437834450992345</v>
      </c>
      <c r="I2949" s="7">
        <f t="shared" si="1151"/>
        <v>1.3827503292009196</v>
      </c>
      <c r="J2949" s="5">
        <f t="shared" si="1152"/>
        <v>4.918916576578491</v>
      </c>
      <c r="K2949" s="5">
        <f t="shared" si="1153"/>
        <v>8.8553668503193101</v>
      </c>
      <c r="L2949">
        <v>1.48</v>
      </c>
      <c r="M2949">
        <v>4.5599999999999996</v>
      </c>
      <c r="N2949">
        <v>6.72</v>
      </c>
      <c r="O2949" s="5">
        <f t="shared" si="1154"/>
        <v>1.544799498746867</v>
      </c>
      <c r="P2949" s="5">
        <f t="shared" si="1155"/>
        <v>4.7596525096525086</v>
      </c>
      <c r="Q2949" s="5">
        <f t="shared" si="1156"/>
        <v>7.0142247510668554</v>
      </c>
      <c r="R2949" s="6">
        <f t="shared" si="1157"/>
        <v>0.64733319813425283</v>
      </c>
      <c r="S2949" s="6">
        <f t="shared" si="1158"/>
        <v>0.21009937132427503</v>
      </c>
      <c r="T2949" s="6">
        <f t="shared" si="1159"/>
        <v>0.14256743054147233</v>
      </c>
      <c r="U2949" s="12">
        <f t="shared" si="1160"/>
        <v>1.0703306075908008</v>
      </c>
      <c r="V2949" s="12">
        <f t="shared" si="1161"/>
        <v>0.92703340847708637</v>
      </c>
      <c r="W2949" s="12">
        <f t="shared" si="1162"/>
        <v>0.7588618420430191</v>
      </c>
      <c r="X2949" t="s">
        <v>157</v>
      </c>
      <c r="Y2949" t="s">
        <v>153</v>
      </c>
      <c r="Z2949" t="s">
        <v>265</v>
      </c>
      <c r="AA2949" s="8" t="s">
        <v>17</v>
      </c>
      <c r="AB2949" s="8" t="s">
        <v>361</v>
      </c>
      <c r="AC2949" t="s">
        <v>599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148"/>
        <v>2.688499490720317</v>
      </c>
      <c r="E2950" s="14">
        <f t="shared" si="1149"/>
        <v>2.9741232641959745</v>
      </c>
      <c r="F2950" s="14">
        <f t="shared" si="1150"/>
        <v>3.6075183307925207</v>
      </c>
      <c r="G2950" s="63">
        <v>3.9048545973753734E-2</v>
      </c>
      <c r="H2950" s="7">
        <f t="shared" si="1163"/>
        <v>1.0390485459737537</v>
      </c>
      <c r="I2950" s="7">
        <f t="shared" si="1151"/>
        <v>2.5874628294684396</v>
      </c>
      <c r="J2950" s="5">
        <f t="shared" si="1152"/>
        <v>2.8623525587139413</v>
      </c>
      <c r="K2950" s="5">
        <f t="shared" si="1153"/>
        <v>3.4719439671721037</v>
      </c>
      <c r="L2950">
        <v>2.59</v>
      </c>
      <c r="M2950">
        <v>3.61</v>
      </c>
      <c r="N2950">
        <v>2.66</v>
      </c>
      <c r="O2950" s="5">
        <f t="shared" si="1154"/>
        <v>2.6911357340720219</v>
      </c>
      <c r="P2950" s="5">
        <f t="shared" si="1155"/>
        <v>3.7509652509652507</v>
      </c>
      <c r="Q2950" s="5">
        <f t="shared" si="1156"/>
        <v>2.7638691322901852</v>
      </c>
      <c r="R2950" s="6">
        <f t="shared" si="1157"/>
        <v>0.37159032424086469</v>
      </c>
      <c r="S2950" s="6">
        <f t="shared" si="1158"/>
        <v>0.26659804426145139</v>
      </c>
      <c r="T2950" s="6">
        <f t="shared" si="1159"/>
        <v>0.36181163149768397</v>
      </c>
      <c r="U2950" s="12">
        <f t="shared" si="1160"/>
        <v>1.0009805630839077</v>
      </c>
      <c r="V2950" s="12">
        <f t="shared" si="1161"/>
        <v>1.2612003329254373</v>
      </c>
      <c r="W2950" s="12">
        <f t="shared" si="1162"/>
        <v>0.76614139662126191</v>
      </c>
      <c r="X2950" t="s">
        <v>158</v>
      </c>
      <c r="Y2950" t="s">
        <v>80</v>
      </c>
      <c r="Z2950" t="s">
        <v>265</v>
      </c>
      <c r="AA2950" s="8" t="s">
        <v>19</v>
      </c>
      <c r="AB2950" s="8" t="s">
        <v>367</v>
      </c>
      <c r="AC2950" t="s">
        <v>599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148"/>
        <v>11.720048125527128</v>
      </c>
      <c r="E2951" s="14">
        <f t="shared" si="1149"/>
        <v>5.2440248010859269</v>
      </c>
      <c r="F2951" s="14">
        <f t="shared" si="1150"/>
        <v>1.6322827319453455</v>
      </c>
      <c r="G2951" s="63">
        <v>3.9366194678496891E-2</v>
      </c>
      <c r="H2951" s="7">
        <f t="shared" si="1163"/>
        <v>1.0393661946784969</v>
      </c>
      <c r="I2951" s="7">
        <f t="shared" si="1151"/>
        <v>11.276149046922241</v>
      </c>
      <c r="J2951" s="5">
        <f t="shared" si="1152"/>
        <v>5.0454063523857835</v>
      </c>
      <c r="K2951" s="5">
        <f t="shared" si="1153"/>
        <v>1.5704597092945216</v>
      </c>
      <c r="L2951">
        <v>3.4</v>
      </c>
      <c r="M2951">
        <v>3.49</v>
      </c>
      <c r="N2951">
        <v>2.1800000000000002</v>
      </c>
      <c r="O2951" s="5">
        <f t="shared" si="1154"/>
        <v>3.5338450619068893</v>
      </c>
      <c r="P2951" s="5">
        <f t="shared" si="1155"/>
        <v>3.6273880194279542</v>
      </c>
      <c r="Q2951" s="5">
        <f t="shared" si="1156"/>
        <v>2.2658183043991236</v>
      </c>
      <c r="R2951" s="6">
        <f t="shared" si="1157"/>
        <v>0.28297788456531608</v>
      </c>
      <c r="S2951" s="6">
        <f t="shared" si="1158"/>
        <v>0.2756804606080443</v>
      </c>
      <c r="T2951" s="6">
        <f t="shared" si="1159"/>
        <v>0.44134165482663967</v>
      </c>
      <c r="U2951" s="12">
        <f t="shared" si="1160"/>
        <v>0.30152137807437107</v>
      </c>
      <c r="V2951" s="12">
        <f t="shared" si="1161"/>
        <v>0.69171831885249635</v>
      </c>
      <c r="W2951" s="12">
        <f t="shared" si="1162"/>
        <v>1.3881285760456057</v>
      </c>
      <c r="X2951" t="s">
        <v>223</v>
      </c>
      <c r="Y2951" t="s">
        <v>155</v>
      </c>
      <c r="Z2951" t="s">
        <v>265</v>
      </c>
      <c r="AA2951" s="8" t="s">
        <v>16</v>
      </c>
      <c r="AB2951" s="8" t="s">
        <v>360</v>
      </c>
      <c r="AC2951" t="s">
        <v>599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164">(100%/A2952)</f>
        <v>3.0663666568335546</v>
      </c>
      <c r="E2952" s="14">
        <f t="shared" ref="E2952:E2983" si="1165">(100%/B2952)</f>
        <v>4.0797473288202353</v>
      </c>
      <c r="F2952" s="14">
        <f t="shared" ref="F2952:F2983" si="1166">(100%/C2952)</f>
        <v>2.5471955993589548</v>
      </c>
      <c r="G2952" s="63">
        <v>3.8801489832417602E-2</v>
      </c>
      <c r="H2952" s="7">
        <f t="shared" si="1163"/>
        <v>1.0388014898324176</v>
      </c>
      <c r="I2952" s="7">
        <f t="shared" ref="I2952:I2983" si="1167">D2952/H2952</f>
        <v>2.9518312082207636</v>
      </c>
      <c r="J2952" s="5">
        <f t="shared" ref="J2952:J2983" si="1168">E2952/H2952</f>
        <v>3.9273599130844445</v>
      </c>
      <c r="K2952" s="5">
        <f t="shared" ref="K2952:K2983" si="1169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170">(L2952*H2952)</f>
        <v>3.4592089611419508</v>
      </c>
      <c r="P2952" s="5">
        <f t="shared" ref="P2952:P2983" si="1171">(M2952*H2952)</f>
        <v>4.0305497805497801</v>
      </c>
      <c r="Q2952" s="5">
        <f t="shared" ref="Q2952:Q2983" si="1172">(N2952*H2952)</f>
        <v>2.1607070988514288</v>
      </c>
      <c r="R2952" s="6">
        <f t="shared" ref="R2952:R2983" si="1173">(1/O2952)</f>
        <v>0.28908343243591766</v>
      </c>
      <c r="S2952" s="6">
        <f t="shared" ref="S2952:S2983" si="1174">(1/P2952)</f>
        <v>0.24810511082773348</v>
      </c>
      <c r="T2952" s="6">
        <f t="shared" ref="T2952:T2983" si="1175">(1/Q2952)</f>
        <v>0.46281145673634894</v>
      </c>
      <c r="U2952" s="12">
        <f t="shared" ref="U2952:U2983" si="1176">(L2952/I2952)</f>
        <v>1.1281132846370239</v>
      </c>
      <c r="V2952" s="12">
        <f t="shared" ref="V2952:V2983" si="1177">(M2952/J2952)</f>
        <v>0.98794103058223426</v>
      </c>
      <c r="W2952" s="12">
        <f t="shared" ref="W2952:W2983" si="1178">(N2952/K2952)</f>
        <v>0.84826901373228158</v>
      </c>
      <c r="X2952" t="s">
        <v>224</v>
      </c>
      <c r="Y2952" t="s">
        <v>156</v>
      </c>
      <c r="Z2952" t="s">
        <v>265</v>
      </c>
      <c r="AA2952" s="8" t="s">
        <v>16</v>
      </c>
      <c r="AB2952" s="8" t="s">
        <v>360</v>
      </c>
      <c r="AC2952" t="s">
        <v>599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164"/>
        <v>1.8188750140514294</v>
      </c>
      <c r="E2953" s="14">
        <f t="shared" si="1165"/>
        <v>3.3442425260445896</v>
      </c>
      <c r="F2953" s="14">
        <f t="shared" si="1166"/>
        <v>6.7796331741326483</v>
      </c>
      <c r="G2953" s="63">
        <v>2.9333319584111894E-2</v>
      </c>
      <c r="H2953" s="7">
        <f t="shared" si="1163"/>
        <v>1.0293333195841119</v>
      </c>
      <c r="I2953" s="7">
        <f t="shared" si="1167"/>
        <v>1.7670418118654907</v>
      </c>
      <c r="J2953" s="5">
        <f t="shared" si="1168"/>
        <v>3.2489403212904691</v>
      </c>
      <c r="K2953" s="5">
        <f t="shared" si="1169"/>
        <v>6.5864312804640059</v>
      </c>
      <c r="L2953">
        <v>2.0699999999999998</v>
      </c>
      <c r="M2953">
        <v>3.39</v>
      </c>
      <c r="N2953">
        <v>3.98</v>
      </c>
      <c r="O2953" s="5">
        <f t="shared" si="1170"/>
        <v>2.1307199715391114</v>
      </c>
      <c r="P2953" s="5">
        <f t="shared" si="1171"/>
        <v>3.4894399533901392</v>
      </c>
      <c r="Q2953" s="5">
        <f t="shared" si="1172"/>
        <v>4.0967466119447655</v>
      </c>
      <c r="R2953" s="6">
        <f t="shared" si="1173"/>
        <v>0.46932492929967545</v>
      </c>
      <c r="S2953" s="6">
        <f t="shared" si="1174"/>
        <v>0.2865789391298903</v>
      </c>
      <c r="T2953" s="6">
        <f t="shared" si="1175"/>
        <v>0.24409613157043419</v>
      </c>
      <c r="U2953" s="12">
        <f t="shared" si="1176"/>
        <v>1.1714493602246299</v>
      </c>
      <c r="V2953" s="12">
        <f t="shared" si="1177"/>
        <v>1.0434171344376995</v>
      </c>
      <c r="W2953" s="12">
        <f t="shared" si="1178"/>
        <v>0.6042726068979215</v>
      </c>
      <c r="X2953" t="s">
        <v>321</v>
      </c>
      <c r="Y2953" t="s">
        <v>319</v>
      </c>
      <c r="Z2953" t="s">
        <v>266</v>
      </c>
      <c r="AA2953" s="8" t="s">
        <v>19</v>
      </c>
      <c r="AB2953" s="8" t="s">
        <v>367</v>
      </c>
      <c r="AC2953" t="s">
        <v>599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164"/>
        <v>3.6641892917050898</v>
      </c>
      <c r="E2954" s="14">
        <f t="shared" si="1165"/>
        <v>4.2100041781061899</v>
      </c>
      <c r="F2954" s="14">
        <f t="shared" si="1166"/>
        <v>2.2564949475332567</v>
      </c>
      <c r="G2954" s="63">
        <v>2.7539779681762466E-2</v>
      </c>
      <c r="H2954" s="7">
        <f t="shared" si="1163"/>
        <v>1.0275397796817625</v>
      </c>
      <c r="I2954" s="7">
        <f t="shared" si="1167"/>
        <v>3.5659829080679675</v>
      </c>
      <c r="J2954" s="5">
        <f t="shared" si="1168"/>
        <v>4.0971690452802347</v>
      </c>
      <c r="K2954" s="5">
        <f t="shared" si="1169"/>
        <v>2.1960171198745337</v>
      </c>
      <c r="L2954">
        <v>2.25</v>
      </c>
      <c r="M2954">
        <v>3.42</v>
      </c>
      <c r="N2954">
        <v>3.44</v>
      </c>
      <c r="O2954" s="5">
        <f t="shared" si="1170"/>
        <v>2.3119645042839654</v>
      </c>
      <c r="P2954" s="5">
        <f t="shared" si="1171"/>
        <v>3.5141860465116275</v>
      </c>
      <c r="Q2954" s="5">
        <f t="shared" si="1172"/>
        <v>3.534736842105263</v>
      </c>
      <c r="R2954" s="6">
        <f t="shared" si="1173"/>
        <v>0.43253259215141293</v>
      </c>
      <c r="S2954" s="6">
        <f t="shared" si="1174"/>
        <v>0.28456091588908744</v>
      </c>
      <c r="T2954" s="6">
        <f t="shared" si="1175"/>
        <v>0.28290649195949974</v>
      </c>
      <c r="U2954" s="12">
        <f t="shared" si="1176"/>
        <v>0.63096208198570403</v>
      </c>
      <c r="V2954" s="12">
        <f t="shared" si="1177"/>
        <v>0.83472269808825561</v>
      </c>
      <c r="W2954" s="12">
        <f t="shared" si="1178"/>
        <v>1.5664723051870102</v>
      </c>
      <c r="X2954" t="s">
        <v>228</v>
      </c>
      <c r="Y2954" t="s">
        <v>225</v>
      </c>
      <c r="Z2954" t="s">
        <v>267</v>
      </c>
      <c r="AA2954" s="8" t="s">
        <v>16</v>
      </c>
      <c r="AB2954" s="8" t="s">
        <v>360</v>
      </c>
      <c r="AC2954" t="s">
        <v>599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164"/>
        <v>4.1834358784288916</v>
      </c>
      <c r="E2955" s="14">
        <f t="shared" si="1165"/>
        <v>3.1884739391646009</v>
      </c>
      <c r="F2955" s="14">
        <f t="shared" si="1166"/>
        <v>2.4373260033723607</v>
      </c>
      <c r="G2955" s="63">
        <v>2.9563477624743761E-2</v>
      </c>
      <c r="H2955" s="7">
        <f t="shared" si="1163"/>
        <v>1.0295634776247438</v>
      </c>
      <c r="I2955" s="7">
        <f t="shared" si="1167"/>
        <v>4.0633102954276259</v>
      </c>
      <c r="J2955" s="5">
        <f t="shared" si="1168"/>
        <v>3.096918265322091</v>
      </c>
      <c r="K2955" s="5">
        <f t="shared" si="1169"/>
        <v>2.3673392232166179</v>
      </c>
      <c r="L2955">
        <v>1.91</v>
      </c>
      <c r="M2955">
        <v>3.53</v>
      </c>
      <c r="N2955">
        <v>4.49</v>
      </c>
      <c r="O2955" s="5">
        <f t="shared" si="1170"/>
        <v>1.9664662422632606</v>
      </c>
      <c r="P2955" s="5">
        <f t="shared" si="1171"/>
        <v>3.6343590760153455</v>
      </c>
      <c r="Q2955" s="5">
        <f t="shared" si="1172"/>
        <v>4.6227400145350996</v>
      </c>
      <c r="R2955" s="6">
        <f t="shared" si="1173"/>
        <v>0.50852640055955001</v>
      </c>
      <c r="S2955" s="6">
        <f t="shared" si="1174"/>
        <v>0.27515167848972821</v>
      </c>
      <c r="T2955" s="6">
        <f t="shared" si="1175"/>
        <v>0.21632192095072172</v>
      </c>
      <c r="U2955" s="12">
        <f t="shared" si="1176"/>
        <v>0.47006008922067571</v>
      </c>
      <c r="V2955" s="12">
        <f t="shared" si="1177"/>
        <v>1.1398428042248854</v>
      </c>
      <c r="W2955" s="12">
        <f t="shared" si="1178"/>
        <v>1.8966441124982589</v>
      </c>
      <c r="X2955" t="s">
        <v>93</v>
      </c>
      <c r="Y2955" t="s">
        <v>254</v>
      </c>
      <c r="Z2955" t="s">
        <v>267</v>
      </c>
      <c r="AA2955" s="8" t="s">
        <v>19</v>
      </c>
      <c r="AB2955" s="8" t="s">
        <v>367</v>
      </c>
      <c r="AC2955" t="s">
        <v>599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164"/>
        <v>1.362081402256059</v>
      </c>
      <c r="E2956" s="14">
        <f t="shared" si="1165"/>
        <v>6.3644327701167267</v>
      </c>
      <c r="F2956" s="14">
        <f t="shared" si="1166"/>
        <v>10.407887077827677</v>
      </c>
      <c r="G2956" s="63">
        <v>3.0555555555555447E-2</v>
      </c>
      <c r="H2956" s="7">
        <f t="shared" si="1163"/>
        <v>1.0305555555555554</v>
      </c>
      <c r="I2956" s="7">
        <f t="shared" si="1167"/>
        <v>1.3216962393859335</v>
      </c>
      <c r="J2956" s="5">
        <f t="shared" si="1168"/>
        <v>6.1757299117035629</v>
      </c>
      <c r="K2956" s="5">
        <f t="shared" si="1169"/>
        <v>10.099297434010685</v>
      </c>
      <c r="L2956">
        <v>1.8</v>
      </c>
      <c r="M2956">
        <v>3.75</v>
      </c>
      <c r="N2956">
        <v>4.8</v>
      </c>
      <c r="O2956" s="5">
        <f t="shared" si="1170"/>
        <v>1.8549999999999998</v>
      </c>
      <c r="P2956" s="5">
        <f t="shared" si="1171"/>
        <v>3.864583333333333</v>
      </c>
      <c r="Q2956" s="5">
        <f t="shared" si="1172"/>
        <v>4.9466666666666663</v>
      </c>
      <c r="R2956" s="6">
        <f t="shared" si="1173"/>
        <v>0.53908355795148255</v>
      </c>
      <c r="S2956" s="6">
        <f t="shared" si="1174"/>
        <v>0.2587601078167116</v>
      </c>
      <c r="T2956" s="6">
        <f t="shared" si="1175"/>
        <v>0.20215633423180596</v>
      </c>
      <c r="U2956" s="12">
        <f t="shared" si="1176"/>
        <v>1.3618862991062823</v>
      </c>
      <c r="V2956" s="12">
        <f t="shared" si="1177"/>
        <v>0.60721567387417852</v>
      </c>
      <c r="W2956" s="12">
        <f t="shared" si="1178"/>
        <v>0.47528058574009135</v>
      </c>
      <c r="X2956" t="s">
        <v>280</v>
      </c>
      <c r="Y2956" t="s">
        <v>92</v>
      </c>
      <c r="Z2956" t="s">
        <v>267</v>
      </c>
      <c r="AA2956" s="8" t="s">
        <v>36</v>
      </c>
      <c r="AB2956" s="8" t="s">
        <v>361</v>
      </c>
      <c r="AC2956" t="s">
        <v>599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164"/>
        <v>2.2263911715240314</v>
      </c>
      <c r="E2957" s="14">
        <f t="shared" si="1165"/>
        <v>3.5293685547792739</v>
      </c>
      <c r="F2957" s="14">
        <f t="shared" si="1166"/>
        <v>3.9495285505063871</v>
      </c>
      <c r="G2957" s="63">
        <v>4.0905564494942759E-2</v>
      </c>
      <c r="H2957" s="7">
        <f t="shared" si="1163"/>
        <v>1.0409055644949428</v>
      </c>
      <c r="I2957" s="7">
        <f t="shared" si="1167"/>
        <v>2.1388983280191201</v>
      </c>
      <c r="J2957" s="5">
        <f t="shared" si="1168"/>
        <v>3.390671233938265</v>
      </c>
      <c r="K2957" s="5">
        <f t="shared" si="1169"/>
        <v>3.7943197588944928</v>
      </c>
      <c r="L2957">
        <v>1.84</v>
      </c>
      <c r="M2957">
        <v>3.31</v>
      </c>
      <c r="N2957">
        <v>5.12</v>
      </c>
      <c r="O2957" s="5">
        <f t="shared" si="1170"/>
        <v>1.9152662386706947</v>
      </c>
      <c r="P2957" s="5">
        <f t="shared" si="1171"/>
        <v>3.4453974184782608</v>
      </c>
      <c r="Q2957" s="5">
        <f t="shared" si="1172"/>
        <v>5.3294364902141069</v>
      </c>
      <c r="R2957" s="6">
        <f t="shared" si="1173"/>
        <v>0.52212062208858112</v>
      </c>
      <c r="S2957" s="6">
        <f t="shared" si="1174"/>
        <v>0.29024227934833513</v>
      </c>
      <c r="T2957" s="6">
        <f t="shared" si="1175"/>
        <v>0.18763709856308383</v>
      </c>
      <c r="U2957" s="12">
        <f t="shared" si="1176"/>
        <v>0.86025594386436488</v>
      </c>
      <c r="V2957" s="12">
        <f t="shared" si="1177"/>
        <v>0.97620788676566406</v>
      </c>
      <c r="W2957" s="12">
        <f t="shared" si="1178"/>
        <v>1.3493854828649854</v>
      </c>
      <c r="X2957" t="s">
        <v>46</v>
      </c>
      <c r="Y2957" t="s">
        <v>44</v>
      </c>
      <c r="Z2957" t="s">
        <v>260</v>
      </c>
      <c r="AA2957" s="8" t="s">
        <v>19</v>
      </c>
      <c r="AB2957" s="8" t="s">
        <v>367</v>
      </c>
      <c r="AC2957" t="s">
        <v>599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164"/>
        <v>3.3153082858068155</v>
      </c>
      <c r="E2958" s="14">
        <f t="shared" si="1165"/>
        <v>3.5771662378652977</v>
      </c>
      <c r="F2958" s="14">
        <f t="shared" si="1166"/>
        <v>2.6026193211029707</v>
      </c>
      <c r="G2958" s="63">
        <v>3.807835190813913E-2</v>
      </c>
      <c r="H2958" s="7">
        <f t="shared" si="1163"/>
        <v>1.0380783519081391</v>
      </c>
      <c r="I2958" s="7">
        <f t="shared" si="1167"/>
        <v>3.1936975467341133</v>
      </c>
      <c r="J2958" s="5">
        <f t="shared" si="1168"/>
        <v>3.445950135931402</v>
      </c>
      <c r="K2958" s="5">
        <f t="shared" si="1169"/>
        <v>2.5071511377912636</v>
      </c>
      <c r="L2958">
        <v>2.4</v>
      </c>
      <c r="M2958">
        <v>3.15</v>
      </c>
      <c r="N2958">
        <v>3.29</v>
      </c>
      <c r="O2958" s="5">
        <f t="shared" si="1170"/>
        <v>2.491388044579534</v>
      </c>
      <c r="P2958" s="5">
        <f t="shared" si="1171"/>
        <v>3.269946808510638</v>
      </c>
      <c r="Q2958" s="5">
        <f t="shared" si="1172"/>
        <v>3.4152777777777779</v>
      </c>
      <c r="R2958" s="6">
        <f t="shared" si="1173"/>
        <v>0.40138267588450588</v>
      </c>
      <c r="S2958" s="6">
        <f t="shared" si="1174"/>
        <v>0.30581537210248072</v>
      </c>
      <c r="T2958" s="6">
        <f t="shared" si="1175"/>
        <v>0.2928019520130134</v>
      </c>
      <c r="U2958" s="12">
        <f t="shared" si="1176"/>
        <v>0.75148005247217242</v>
      </c>
      <c r="V2958" s="12">
        <f t="shared" si="1177"/>
        <v>0.91411653556866979</v>
      </c>
      <c r="W2958" s="12">
        <f t="shared" si="1178"/>
        <v>1.312246378133552</v>
      </c>
      <c r="X2958" t="s">
        <v>96</v>
      </c>
      <c r="Y2958" t="s">
        <v>169</v>
      </c>
      <c r="Z2958" t="s">
        <v>260</v>
      </c>
      <c r="AA2958" s="8" t="s">
        <v>19</v>
      </c>
      <c r="AB2958" s="8" t="s">
        <v>367</v>
      </c>
      <c r="AC2958" t="s">
        <v>599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164"/>
        <v>1.5652228535092112</v>
      </c>
      <c r="E2959" s="14">
        <f t="shared" si="1165"/>
        <v>4.3797785993273326</v>
      </c>
      <c r="F2959" s="14">
        <f t="shared" si="1166"/>
        <v>7.7650357614989876</v>
      </c>
      <c r="G2959" s="63">
        <v>4.3755041085505653E-2</v>
      </c>
      <c r="H2959" s="7">
        <f t="shared" si="1163"/>
        <v>1.0437550410855057</v>
      </c>
      <c r="I2959" s="7">
        <f t="shared" si="1167"/>
        <v>1.4996074671710125</v>
      </c>
      <c r="J2959" s="5">
        <f t="shared" si="1168"/>
        <v>4.1961747986120965</v>
      </c>
      <c r="K2959" s="5">
        <f t="shared" si="1169"/>
        <v>7.4395192893376088</v>
      </c>
      <c r="L2959">
        <v>1.62</v>
      </c>
      <c r="M2959">
        <v>3.76</v>
      </c>
      <c r="N2959">
        <v>6.23</v>
      </c>
      <c r="O2959" s="5">
        <f t="shared" si="1170"/>
        <v>1.6908831665585193</v>
      </c>
      <c r="P2959" s="5">
        <f t="shared" si="1171"/>
        <v>3.9245189544815009</v>
      </c>
      <c r="Q2959" s="5">
        <f t="shared" si="1172"/>
        <v>6.5025939059627005</v>
      </c>
      <c r="R2959" s="6">
        <f t="shared" si="1173"/>
        <v>0.5914069166797109</v>
      </c>
      <c r="S2959" s="6">
        <f t="shared" si="1174"/>
        <v>0.25480829920774783</v>
      </c>
      <c r="T2959" s="6">
        <f t="shared" si="1175"/>
        <v>0.15378478411254121</v>
      </c>
      <c r="U2959" s="12">
        <f t="shared" si="1176"/>
        <v>1.080282697615601</v>
      </c>
      <c r="V2959" s="12">
        <f t="shared" si="1177"/>
        <v>0.89605418755282462</v>
      </c>
      <c r="W2959" s="12">
        <f t="shared" si="1178"/>
        <v>0.83741969846477804</v>
      </c>
      <c r="X2959" t="s">
        <v>174</v>
      </c>
      <c r="Y2959" t="s">
        <v>43</v>
      </c>
      <c r="Z2959" t="s">
        <v>260</v>
      </c>
      <c r="AA2959" s="8" t="s">
        <v>17</v>
      </c>
      <c r="AB2959" s="8" t="s">
        <v>361</v>
      </c>
      <c r="AC2959" t="s">
        <v>599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164"/>
        <v>5.5242231578490957</v>
      </c>
      <c r="E2960" s="14">
        <f t="shared" si="1165"/>
        <v>4.4415941751905743</v>
      </c>
      <c r="F2960" s="14">
        <f t="shared" si="1166"/>
        <v>1.9074230570860446</v>
      </c>
      <c r="G2960" s="63">
        <v>5.8077353562989709E-2</v>
      </c>
      <c r="H2960" s="7">
        <f t="shared" si="1163"/>
        <v>1.0580773535629897</v>
      </c>
      <c r="I2960" s="7">
        <f t="shared" si="1167"/>
        <v>5.2210012238204717</v>
      </c>
      <c r="J2960" s="5">
        <f t="shared" si="1168"/>
        <v>4.1977972217568649</v>
      </c>
      <c r="K2960" s="5">
        <f t="shared" si="1169"/>
        <v>1.8027255291524311</v>
      </c>
      <c r="L2960">
        <v>3.74</v>
      </c>
      <c r="M2960">
        <v>3.44</v>
      </c>
      <c r="N2960">
        <v>2</v>
      </c>
      <c r="O2960" s="5">
        <f t="shared" si="1170"/>
        <v>3.9572093023255817</v>
      </c>
      <c r="P2960" s="5">
        <f t="shared" si="1171"/>
        <v>3.6397860962566844</v>
      </c>
      <c r="Q2960" s="5">
        <f t="shared" si="1172"/>
        <v>2.1161547071259794</v>
      </c>
      <c r="R2960" s="6">
        <f t="shared" si="1173"/>
        <v>0.25270333803479078</v>
      </c>
      <c r="S2960" s="6">
        <f t="shared" si="1174"/>
        <v>0.27474141984015044</v>
      </c>
      <c r="T2960" s="6">
        <f t="shared" si="1175"/>
        <v>0.47255524212505873</v>
      </c>
      <c r="U2960" s="12">
        <f t="shared" si="1176"/>
        <v>0.71633769839710026</v>
      </c>
      <c r="V2960" s="12">
        <f t="shared" si="1177"/>
        <v>0.81947741119336126</v>
      </c>
      <c r="W2960" s="12">
        <f t="shared" si="1178"/>
        <v>1.1094312293565396</v>
      </c>
      <c r="X2960" t="s">
        <v>234</v>
      </c>
      <c r="Y2960" t="s">
        <v>232</v>
      </c>
      <c r="Z2960" t="s">
        <v>261</v>
      </c>
      <c r="AA2960" s="8" t="s">
        <v>16</v>
      </c>
      <c r="AB2960" s="8" t="s">
        <v>360</v>
      </c>
      <c r="AC2960" t="s">
        <v>599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164"/>
        <v>5.2118047707206694</v>
      </c>
      <c r="E2961" s="14">
        <f t="shared" si="1165"/>
        <v>2.5521661017406392</v>
      </c>
      <c r="F2961" s="14">
        <f t="shared" si="1166"/>
        <v>2.5616555262053606</v>
      </c>
      <c r="G2961" s="63">
        <v>6.1446095523085109E-2</v>
      </c>
      <c r="H2961" s="7">
        <f t="shared" si="1163"/>
        <v>1.0614460955230851</v>
      </c>
      <c r="I2961" s="7">
        <f t="shared" si="1167"/>
        <v>4.910098395672434</v>
      </c>
      <c r="J2961" s="5">
        <f t="shared" si="1168"/>
        <v>2.4044236560905348</v>
      </c>
      <c r="K2961" s="5">
        <f t="shared" si="1169"/>
        <v>2.41336374688247</v>
      </c>
      <c r="L2961">
        <v>5.62</v>
      </c>
      <c r="M2961">
        <v>3.31</v>
      </c>
      <c r="N2961">
        <v>1.72</v>
      </c>
      <c r="O2961" s="5">
        <f t="shared" si="1170"/>
        <v>5.9653270568397385</v>
      </c>
      <c r="P2961" s="5">
        <f t="shared" si="1171"/>
        <v>3.5133865761814116</v>
      </c>
      <c r="Q2961" s="5">
        <f t="shared" si="1172"/>
        <v>1.8256872842997063</v>
      </c>
      <c r="R2961" s="6">
        <f t="shared" si="1173"/>
        <v>0.16763540212827355</v>
      </c>
      <c r="S2961" s="6">
        <f t="shared" si="1174"/>
        <v>0.2846256676619025</v>
      </c>
      <c r="T2961" s="6">
        <f t="shared" si="1175"/>
        <v>0.547738930209824</v>
      </c>
      <c r="U2961" s="12">
        <f t="shared" si="1176"/>
        <v>1.1445799141119546</v>
      </c>
      <c r="V2961" s="12">
        <f t="shared" si="1177"/>
        <v>1.3766292772971152</v>
      </c>
      <c r="W2961" s="12">
        <f t="shared" si="1178"/>
        <v>0.7126982006843593</v>
      </c>
      <c r="X2961" t="s">
        <v>47</v>
      </c>
      <c r="Y2961" t="s">
        <v>281</v>
      </c>
      <c r="Z2961" t="s">
        <v>261</v>
      </c>
      <c r="AA2961" s="8" t="s">
        <v>18</v>
      </c>
      <c r="AB2961" s="8" t="s">
        <v>360</v>
      </c>
      <c r="AC2961" t="s">
        <v>599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164"/>
        <v>1.780199162390343</v>
      </c>
      <c r="E2962" s="14">
        <f t="shared" si="1165"/>
        <v>3.3850157325532795</v>
      </c>
      <c r="F2962" s="14">
        <f t="shared" si="1166"/>
        <v>7.1639888435367016</v>
      </c>
      <c r="G2962" s="63">
        <v>5.2260606013141642E-2</v>
      </c>
      <c r="H2962" s="7">
        <f t="shared" si="1163"/>
        <v>1.0522606060131416</v>
      </c>
      <c r="I2962" s="7">
        <f t="shared" si="1167"/>
        <v>1.6917854305458151</v>
      </c>
      <c r="J2962" s="5">
        <f t="shared" si="1168"/>
        <v>3.2168986591435735</v>
      </c>
      <c r="K2962" s="5">
        <f t="shared" si="1169"/>
        <v>6.8081887724372629</v>
      </c>
      <c r="L2962">
        <v>1.4</v>
      </c>
      <c r="M2962">
        <v>4.93</v>
      </c>
      <c r="N2962">
        <v>7.4</v>
      </c>
      <c r="O2962" s="5">
        <f t="shared" si="1170"/>
        <v>1.4731648484183981</v>
      </c>
      <c r="P2962" s="5">
        <f t="shared" si="1171"/>
        <v>5.1876447876447882</v>
      </c>
      <c r="Q2962" s="5">
        <f t="shared" si="1172"/>
        <v>7.7867284844972486</v>
      </c>
      <c r="R2962" s="6">
        <f t="shared" si="1173"/>
        <v>0.67881065793390893</v>
      </c>
      <c r="S2962" s="6">
        <f t="shared" si="1174"/>
        <v>0.19276570407859481</v>
      </c>
      <c r="T2962" s="6">
        <f t="shared" si="1175"/>
        <v>0.12842363798749626</v>
      </c>
      <c r="U2962" s="12">
        <f t="shared" si="1176"/>
        <v>0.8275281100797296</v>
      </c>
      <c r="V2962" s="12">
        <f t="shared" si="1177"/>
        <v>1.5325319577560148</v>
      </c>
      <c r="W2962" s="12">
        <f t="shared" si="1178"/>
        <v>1.0869263834103229</v>
      </c>
      <c r="X2962" t="s">
        <v>183</v>
      </c>
      <c r="Y2962" t="s">
        <v>109</v>
      </c>
      <c r="Z2962" t="s">
        <v>262</v>
      </c>
      <c r="AA2962" s="8" t="s">
        <v>35</v>
      </c>
      <c r="AB2962" s="8" t="s">
        <v>361</v>
      </c>
      <c r="AC2962" t="s">
        <v>599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164"/>
        <v>6.3450998728067587</v>
      </c>
      <c r="E2963" s="14">
        <f t="shared" si="1165"/>
        <v>5.0537974439961451</v>
      </c>
      <c r="F2963" s="14">
        <f t="shared" si="1166"/>
        <v>1.772492046507417</v>
      </c>
      <c r="G2963" s="63">
        <v>4.4640258262549359E-2</v>
      </c>
      <c r="H2963" s="7">
        <f t="shared" si="1163"/>
        <v>1.0446402582625494</v>
      </c>
      <c r="I2963" s="7">
        <f t="shared" si="1167"/>
        <v>6.0739568694776889</v>
      </c>
      <c r="J2963" s="5">
        <f t="shared" si="1168"/>
        <v>4.8378352299016747</v>
      </c>
      <c r="K2963" s="5">
        <f t="shared" si="1169"/>
        <v>1.6967487443528495</v>
      </c>
      <c r="L2963">
        <v>2.34</v>
      </c>
      <c r="M2963">
        <v>3.23</v>
      </c>
      <c r="N2963">
        <v>3.25</v>
      </c>
      <c r="O2963" s="5">
        <f t="shared" si="1170"/>
        <v>2.4444582043343654</v>
      </c>
      <c r="P2963" s="5">
        <f t="shared" si="1171"/>
        <v>3.3741880341880344</v>
      </c>
      <c r="Q2963" s="5">
        <f t="shared" si="1172"/>
        <v>3.3950808393532856</v>
      </c>
      <c r="R2963" s="6">
        <f t="shared" si="1173"/>
        <v>0.40908860631237648</v>
      </c>
      <c r="S2963" s="6">
        <f t="shared" si="1174"/>
        <v>0.29636759714271238</v>
      </c>
      <c r="T2963" s="6">
        <f t="shared" si="1175"/>
        <v>0.29454379654491103</v>
      </c>
      <c r="U2963" s="12">
        <f t="shared" si="1176"/>
        <v>0.38525133620206642</v>
      </c>
      <c r="V2963" s="12">
        <f t="shared" si="1177"/>
        <v>0.6676539911975562</v>
      </c>
      <c r="W2963" s="12">
        <f t="shared" si="1178"/>
        <v>1.9154279682343718</v>
      </c>
      <c r="X2963" t="s">
        <v>184</v>
      </c>
      <c r="Y2963" t="s">
        <v>180</v>
      </c>
      <c r="Z2963" t="s">
        <v>262</v>
      </c>
      <c r="AA2963" s="8" t="s">
        <v>16</v>
      </c>
      <c r="AB2963" s="8" t="s">
        <v>360</v>
      </c>
      <c r="AC2963" t="s">
        <v>599</v>
      </c>
      <c r="AE2963" t="s">
        <v>503</v>
      </c>
      <c r="AF2963">
        <v>-7</v>
      </c>
      <c r="AG2963">
        <v>4</v>
      </c>
    </row>
    <row r="2964" spans="1:33" x14ac:dyDescent="0.25">
      <c r="A2964" s="6" t="e">
        <v>#N/A</v>
      </c>
      <c r="B2964" s="6" t="e">
        <v>#N/A</v>
      </c>
      <c r="C2964" s="6" t="e">
        <v>#N/A</v>
      </c>
      <c r="D2964" s="13" t="e">
        <f t="shared" si="1164"/>
        <v>#N/A</v>
      </c>
      <c r="E2964" s="14" t="e">
        <f t="shared" si="1165"/>
        <v>#N/A</v>
      </c>
      <c r="F2964" s="14" t="e">
        <f t="shared" si="1166"/>
        <v>#N/A</v>
      </c>
      <c r="G2964" s="63">
        <v>4.5289051407175762E-2</v>
      </c>
      <c r="H2964" s="7">
        <f t="shared" si="1163"/>
        <v>1.0452890514071758</v>
      </c>
      <c r="I2964" s="7" t="e">
        <f t="shared" si="1167"/>
        <v>#N/A</v>
      </c>
      <c r="J2964" s="5" t="e">
        <f t="shared" si="1168"/>
        <v>#N/A</v>
      </c>
      <c r="K2964" s="5" t="e">
        <f t="shared" si="1169"/>
        <v>#N/A</v>
      </c>
      <c r="L2964">
        <v>1.93</v>
      </c>
      <c r="M2964">
        <v>3.6</v>
      </c>
      <c r="N2964">
        <v>4.01</v>
      </c>
      <c r="O2964" s="5">
        <f t="shared" si="1170"/>
        <v>2.017407869215849</v>
      </c>
      <c r="P2964" s="5">
        <f t="shared" si="1171"/>
        <v>3.7630405850658328</v>
      </c>
      <c r="Q2964" s="5">
        <f t="shared" si="1172"/>
        <v>4.1916090961427743</v>
      </c>
      <c r="R2964" s="6">
        <f t="shared" si="1173"/>
        <v>0.49568558508136101</v>
      </c>
      <c r="S2964" s="6">
        <f t="shared" si="1174"/>
        <v>0.26574254977972961</v>
      </c>
      <c r="T2964" s="6">
        <f t="shared" si="1175"/>
        <v>0.23857186513890943</v>
      </c>
      <c r="U2964" s="12" t="e">
        <f t="shared" si="1176"/>
        <v>#N/A</v>
      </c>
      <c r="V2964" s="12" t="e">
        <f t="shared" si="1177"/>
        <v>#N/A</v>
      </c>
      <c r="W2964" s="12" t="e">
        <f t="shared" si="1178"/>
        <v>#N/A</v>
      </c>
      <c r="X2964" t="s">
        <v>236</v>
      </c>
      <c r="Y2964" t="s">
        <v>578</v>
      </c>
      <c r="Z2964" t="s">
        <v>262</v>
      </c>
      <c r="AA2964" s="8" t="e">
        <v>#N/A</v>
      </c>
      <c r="AB2964" s="8" t="e">
        <v>#N/A</v>
      </c>
      <c r="AC2964" t="s">
        <v>599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164"/>
        <v>1.5851593677396154</v>
      </c>
      <c r="E2965" s="14">
        <f t="shared" si="1165"/>
        <v>4.9568300007182184</v>
      </c>
      <c r="F2965" s="14">
        <f t="shared" si="1166"/>
        <v>6.2861170134277824</v>
      </c>
      <c r="G2965" s="63">
        <v>5.2653234958736084E-2</v>
      </c>
      <c r="H2965" s="7">
        <f t="shared" si="1163"/>
        <v>1.0526532349587361</v>
      </c>
      <c r="I2965" s="7">
        <f t="shared" si="1167"/>
        <v>1.5058704187630729</v>
      </c>
      <c r="J2965" s="5">
        <f t="shared" si="1168"/>
        <v>4.7088916236623026</v>
      </c>
      <c r="K2965" s="5">
        <f t="shared" si="1169"/>
        <v>5.9716883059540473</v>
      </c>
      <c r="L2965">
        <v>1.45</v>
      </c>
      <c r="M2965">
        <v>4.53</v>
      </c>
      <c r="N2965">
        <v>7.03</v>
      </c>
      <c r="O2965" s="5">
        <f t="shared" si="1170"/>
        <v>1.5263471906901673</v>
      </c>
      <c r="P2965" s="5">
        <f t="shared" si="1171"/>
        <v>4.7685191543630747</v>
      </c>
      <c r="Q2965" s="5">
        <f t="shared" si="1172"/>
        <v>7.4001522417599146</v>
      </c>
      <c r="R2965" s="6">
        <f t="shared" si="1173"/>
        <v>0.65515893507022516</v>
      </c>
      <c r="S2965" s="6">
        <f t="shared" si="1174"/>
        <v>0.20970870990106547</v>
      </c>
      <c r="T2965" s="6">
        <f t="shared" si="1175"/>
        <v>0.13513235502870932</v>
      </c>
      <c r="U2965" s="12">
        <f t="shared" si="1176"/>
        <v>0.96289825600733614</v>
      </c>
      <c r="V2965" s="12">
        <f t="shared" si="1177"/>
        <v>0.96200982355096742</v>
      </c>
      <c r="W2965" s="12">
        <f t="shared" si="1178"/>
        <v>1.1772215225953384</v>
      </c>
      <c r="X2965" t="s">
        <v>52</v>
      </c>
      <c r="Y2965" t="s">
        <v>51</v>
      </c>
      <c r="Z2965" t="s">
        <v>262</v>
      </c>
      <c r="AA2965" s="8" t="s">
        <v>17</v>
      </c>
      <c r="AB2965" s="8" t="s">
        <v>361</v>
      </c>
      <c r="AC2965" t="s">
        <v>599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164"/>
        <v>1.7075551820584105</v>
      </c>
      <c r="E2966" s="14">
        <f t="shared" si="1165"/>
        <v>5.0949904827391537</v>
      </c>
      <c r="F2966" s="14">
        <f t="shared" si="1166"/>
        <v>4.9192546368291188</v>
      </c>
      <c r="G2966" s="63">
        <v>4.9081738190751789E-2</v>
      </c>
      <c r="H2966" s="7">
        <f t="shared" si="1163"/>
        <v>1.0490817381907518</v>
      </c>
      <c r="I2966" s="7">
        <f t="shared" si="1167"/>
        <v>1.6276664819304387</v>
      </c>
      <c r="J2966" s="5">
        <f t="shared" si="1168"/>
        <v>4.8566191720446712</v>
      </c>
      <c r="K2966" s="5">
        <f t="shared" si="1169"/>
        <v>4.6891052029109517</v>
      </c>
      <c r="L2966">
        <v>1.7</v>
      </c>
      <c r="M2966">
        <v>3.94</v>
      </c>
      <c r="N2966">
        <v>4.83</v>
      </c>
      <c r="O2966" s="5">
        <f t="shared" si="1170"/>
        <v>1.783438954924278</v>
      </c>
      <c r="P2966" s="5">
        <f t="shared" si="1171"/>
        <v>4.133382048471562</v>
      </c>
      <c r="Q2966" s="5">
        <f t="shared" si="1172"/>
        <v>5.0670647954613308</v>
      </c>
      <c r="R2966" s="6">
        <f t="shared" si="1173"/>
        <v>0.5607144540825949</v>
      </c>
      <c r="S2966" s="6">
        <f t="shared" si="1174"/>
        <v>0.24193263247218558</v>
      </c>
      <c r="T2966" s="6">
        <f t="shared" si="1175"/>
        <v>0.19735291344521971</v>
      </c>
      <c r="U2966" s="12">
        <f t="shared" si="1176"/>
        <v>1.0444400120495032</v>
      </c>
      <c r="V2966" s="12">
        <f t="shared" si="1177"/>
        <v>0.81126393905438376</v>
      </c>
      <c r="W2966" s="12">
        <f t="shared" si="1178"/>
        <v>1.0300472672273555</v>
      </c>
      <c r="X2966" t="s">
        <v>196</v>
      </c>
      <c r="Y2966" t="s">
        <v>195</v>
      </c>
      <c r="Z2966" t="s">
        <v>342</v>
      </c>
      <c r="AA2966" s="8" t="s">
        <v>17</v>
      </c>
      <c r="AB2966" s="8" t="s">
        <v>361</v>
      </c>
      <c r="AC2966" t="s">
        <v>599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164"/>
        <v>4.5852599918589583</v>
      </c>
      <c r="E2967" s="14">
        <f t="shared" si="1165"/>
        <v>5.1372813363853096</v>
      </c>
      <c r="F2967" s="14">
        <f t="shared" si="1166"/>
        <v>1.9028307705685195</v>
      </c>
      <c r="G2967" s="63">
        <v>4.6112224794223833E-2</v>
      </c>
      <c r="H2967" s="7">
        <f t="shared" si="1163"/>
        <v>1.0461122247942238</v>
      </c>
      <c r="I2967" s="7">
        <f t="shared" si="1167"/>
        <v>4.3831434937689453</v>
      </c>
      <c r="J2967" s="5">
        <f t="shared" si="1168"/>
        <v>4.9108319495987551</v>
      </c>
      <c r="K2967" s="5">
        <f t="shared" si="1169"/>
        <v>1.8189547215575432</v>
      </c>
      <c r="L2967">
        <v>2.94</v>
      </c>
      <c r="M2967">
        <v>3.74</v>
      </c>
      <c r="N2967">
        <v>2.2799999999999998</v>
      </c>
      <c r="O2967" s="5">
        <f t="shared" si="1170"/>
        <v>3.0755699408950181</v>
      </c>
      <c r="P2967" s="5">
        <f t="shared" si="1171"/>
        <v>3.9124597207303973</v>
      </c>
      <c r="Q2967" s="5">
        <f t="shared" si="1172"/>
        <v>2.3851358725308303</v>
      </c>
      <c r="R2967" s="6">
        <f t="shared" si="1173"/>
        <v>0.32514298787462825</v>
      </c>
      <c r="S2967" s="6">
        <f t="shared" si="1174"/>
        <v>0.25559368565545643</v>
      </c>
      <c r="T2967" s="6">
        <f t="shared" si="1175"/>
        <v>0.41926332646991538</v>
      </c>
      <c r="U2967" s="12">
        <f t="shared" si="1176"/>
        <v>0.67075148330860923</v>
      </c>
      <c r="V2967" s="12">
        <f t="shared" si="1177"/>
        <v>0.76158175200957157</v>
      </c>
      <c r="W2967" s="12">
        <f t="shared" si="1178"/>
        <v>1.2534671550524745</v>
      </c>
      <c r="X2967" t="s">
        <v>193</v>
      </c>
      <c r="Y2967" t="s">
        <v>194</v>
      </c>
      <c r="Z2967" t="s">
        <v>342</v>
      </c>
      <c r="AA2967" s="8" t="s">
        <v>16</v>
      </c>
      <c r="AB2967" s="8" t="s">
        <v>360</v>
      </c>
      <c r="AC2967" t="s">
        <v>599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164"/>
        <v>1.7765919245373401</v>
      </c>
      <c r="E2968" s="14">
        <f t="shared" si="1165"/>
        <v>3.5531696655097824</v>
      </c>
      <c r="F2968" s="14">
        <f t="shared" si="1166"/>
        <v>6.6058039595146596</v>
      </c>
      <c r="G2968" s="63">
        <v>4.8387233866530543E-2</v>
      </c>
      <c r="H2968" s="7">
        <f t="shared" si="1163"/>
        <v>1.0483872338665305</v>
      </c>
      <c r="I2968" s="7">
        <f t="shared" si="1167"/>
        <v>1.6945951525803458</v>
      </c>
      <c r="J2968" s="5">
        <f t="shared" si="1168"/>
        <v>3.3891767762236351</v>
      </c>
      <c r="K2968" s="5">
        <f t="shared" si="1169"/>
        <v>6.3009198759049747</v>
      </c>
      <c r="L2968">
        <v>1.64</v>
      </c>
      <c r="M2968">
        <v>3.85</v>
      </c>
      <c r="N2968">
        <v>5.59</v>
      </c>
      <c r="O2968" s="5">
        <f t="shared" si="1170"/>
        <v>1.7193550635411099</v>
      </c>
      <c r="P2968" s="5">
        <f t="shared" si="1171"/>
        <v>4.036290850386143</v>
      </c>
      <c r="Q2968" s="5">
        <f t="shared" si="1172"/>
        <v>5.8604846373139052</v>
      </c>
      <c r="R2968" s="6">
        <f t="shared" si="1173"/>
        <v>0.58161343238809726</v>
      </c>
      <c r="S2968" s="6">
        <f t="shared" si="1174"/>
        <v>0.24775221535492969</v>
      </c>
      <c r="T2968" s="6">
        <f t="shared" si="1175"/>
        <v>0.17063435225697307</v>
      </c>
      <c r="U2968" s="12">
        <f t="shared" si="1176"/>
        <v>0.96778277543328606</v>
      </c>
      <c r="V2968" s="12">
        <f t="shared" si="1177"/>
        <v>1.1359690727875911</v>
      </c>
      <c r="W2968" s="12">
        <f t="shared" si="1178"/>
        <v>0.88717204949334982</v>
      </c>
      <c r="X2968" t="s">
        <v>191</v>
      </c>
      <c r="Y2968" t="s">
        <v>117</v>
      </c>
      <c r="Z2968" t="s">
        <v>342</v>
      </c>
      <c r="AA2968" s="8" t="s">
        <v>19</v>
      </c>
      <c r="AB2968" s="8" t="s">
        <v>367</v>
      </c>
      <c r="AC2968" t="s">
        <v>599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164"/>
        <v>1.9147550027749134</v>
      </c>
      <c r="E2969" s="14">
        <f t="shared" si="1165"/>
        <v>3.8530153104439426</v>
      </c>
      <c r="F2969" s="14">
        <f t="shared" si="1166"/>
        <v>4.8044784290022431</v>
      </c>
      <c r="G2969" s="63">
        <v>3.0940412639627546E-2</v>
      </c>
      <c r="H2969" s="7">
        <f t="shared" si="1163"/>
        <v>1.0309404126396275</v>
      </c>
      <c r="I2969" s="7">
        <f t="shared" si="1167"/>
        <v>1.857289693273698</v>
      </c>
      <c r="J2969" s="5">
        <f t="shared" si="1168"/>
        <v>3.7373792541303659</v>
      </c>
      <c r="K2969" s="5">
        <f t="shared" si="1169"/>
        <v>4.6602872194143794</v>
      </c>
      <c r="L2969">
        <v>1.63</v>
      </c>
      <c r="M2969">
        <v>4.25</v>
      </c>
      <c r="N2969">
        <v>5.49</v>
      </c>
      <c r="O2969" s="5">
        <f t="shared" si="1170"/>
        <v>1.6804328726025928</v>
      </c>
      <c r="P2969" s="5">
        <f t="shared" si="1171"/>
        <v>4.3814967537184168</v>
      </c>
      <c r="Q2969" s="5">
        <f t="shared" si="1172"/>
        <v>5.6598628653915553</v>
      </c>
      <c r="R2969" s="6">
        <f t="shared" si="1173"/>
        <v>0.59508476435076918</v>
      </c>
      <c r="S2969" s="6">
        <f t="shared" si="1174"/>
        <v>0.22823250962158911</v>
      </c>
      <c r="T2969" s="6">
        <f t="shared" si="1175"/>
        <v>0.17668272602764182</v>
      </c>
      <c r="U2969" s="12">
        <f t="shared" si="1176"/>
        <v>0.87762291790190661</v>
      </c>
      <c r="V2969" s="12">
        <f t="shared" si="1177"/>
        <v>1.1371604835937137</v>
      </c>
      <c r="W2969" s="12">
        <f t="shared" si="1178"/>
        <v>1.1780389794708586</v>
      </c>
      <c r="X2969" t="s">
        <v>199</v>
      </c>
      <c r="Y2969" t="s">
        <v>207</v>
      </c>
      <c r="Z2969" t="s">
        <v>269</v>
      </c>
      <c r="AA2969" s="8" t="s">
        <v>17</v>
      </c>
      <c r="AB2969" s="8" t="s">
        <v>361</v>
      </c>
      <c r="AC2969" t="s">
        <v>599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164"/>
        <v>2.4034041195631191</v>
      </c>
      <c r="E2970" s="14">
        <f t="shared" si="1165"/>
        <v>3.9728766546332772</v>
      </c>
      <c r="F2970" s="14">
        <f t="shared" si="1166"/>
        <v>3.2317767500376799</v>
      </c>
      <c r="G2970" s="63">
        <v>2.9846870745434906E-2</v>
      </c>
      <c r="H2970" s="7">
        <f t="shared" si="1163"/>
        <v>1.0298468707454349</v>
      </c>
      <c r="I2970" s="7">
        <f t="shared" si="1167"/>
        <v>2.3337490143786725</v>
      </c>
      <c r="J2970" s="5">
        <f t="shared" si="1168"/>
        <v>3.8577353269594212</v>
      </c>
      <c r="K2970" s="5">
        <f t="shared" si="1169"/>
        <v>3.1381138709470666</v>
      </c>
      <c r="L2970">
        <v>2</v>
      </c>
      <c r="M2970">
        <v>3.74</v>
      </c>
      <c r="N2970">
        <v>3.81</v>
      </c>
      <c r="O2970" s="5">
        <f t="shared" si="1170"/>
        <v>2.0596937414908698</v>
      </c>
      <c r="P2970" s="5">
        <f t="shared" si="1171"/>
        <v>3.8516272965879268</v>
      </c>
      <c r="Q2970" s="5">
        <f t="shared" si="1172"/>
        <v>3.9237165775401071</v>
      </c>
      <c r="R2970" s="6">
        <f t="shared" si="1173"/>
        <v>0.4855090734393207</v>
      </c>
      <c r="S2970" s="6">
        <f t="shared" si="1174"/>
        <v>0.25963052055578645</v>
      </c>
      <c r="T2970" s="6">
        <f t="shared" si="1175"/>
        <v>0.25486040600489279</v>
      </c>
      <c r="U2970" s="12">
        <f t="shared" si="1176"/>
        <v>0.856990185181705</v>
      </c>
      <c r="V2970" s="12">
        <f t="shared" si="1177"/>
        <v>0.96948071420643123</v>
      </c>
      <c r="W2970" s="12">
        <f t="shared" si="1178"/>
        <v>1.2141050824424551</v>
      </c>
      <c r="X2970" t="s">
        <v>201</v>
      </c>
      <c r="Y2970" t="s">
        <v>200</v>
      </c>
      <c r="Z2970" t="s">
        <v>269</v>
      </c>
      <c r="AA2970" s="8" t="s">
        <v>17</v>
      </c>
      <c r="AB2970" s="8" t="s">
        <v>361</v>
      </c>
      <c r="AC2970" t="s">
        <v>599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164"/>
        <v>3.7933401235425634</v>
      </c>
      <c r="E2971" s="14">
        <f t="shared" si="1165"/>
        <v>3.5798683775239937</v>
      </c>
      <c r="F2971" s="14">
        <f t="shared" si="1166"/>
        <v>2.4033177935574148</v>
      </c>
      <c r="G2971" s="63">
        <v>2.7234742759585151E-2</v>
      </c>
      <c r="H2971" s="7">
        <f t="shared" si="1163"/>
        <v>1.0272347427595852</v>
      </c>
      <c r="I2971" s="7">
        <f t="shared" si="1167"/>
        <v>3.6927685227546472</v>
      </c>
      <c r="J2971" s="5">
        <f t="shared" si="1168"/>
        <v>3.4849564841498251</v>
      </c>
      <c r="K2971" s="5">
        <f t="shared" si="1169"/>
        <v>2.3395994055858069</v>
      </c>
      <c r="L2971">
        <v>2.46</v>
      </c>
      <c r="M2971">
        <v>3.44</v>
      </c>
      <c r="N2971">
        <v>3.03</v>
      </c>
      <c r="O2971" s="5">
        <f t="shared" si="1170"/>
        <v>2.5269974671885795</v>
      </c>
      <c r="P2971" s="5">
        <f t="shared" si="1171"/>
        <v>3.5336875150929727</v>
      </c>
      <c r="Q2971" s="5">
        <f t="shared" si="1172"/>
        <v>3.1125212705615426</v>
      </c>
      <c r="R2971" s="6">
        <f t="shared" si="1173"/>
        <v>0.39572655413562946</v>
      </c>
      <c r="S2971" s="6">
        <f t="shared" si="1174"/>
        <v>0.28299050092257227</v>
      </c>
      <c r="T2971" s="6">
        <f t="shared" si="1175"/>
        <v>0.32128294494179827</v>
      </c>
      <c r="U2971" s="12">
        <f t="shared" si="1176"/>
        <v>0.66616685688301558</v>
      </c>
      <c r="V2971" s="12">
        <f t="shared" si="1177"/>
        <v>0.98709984346883672</v>
      </c>
      <c r="W2971" s="12">
        <f t="shared" si="1178"/>
        <v>1.2950935073610712</v>
      </c>
      <c r="X2971" t="s">
        <v>208</v>
      </c>
      <c r="Y2971" t="s">
        <v>206</v>
      </c>
      <c r="Z2971" t="s">
        <v>269</v>
      </c>
      <c r="AA2971" s="8" t="s">
        <v>19</v>
      </c>
      <c r="AB2971" s="8" t="s">
        <v>367</v>
      </c>
      <c r="AC2971" t="s">
        <v>599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164"/>
        <v>3.5263521184112099</v>
      </c>
      <c r="E2972" s="14">
        <f t="shared" si="1165"/>
        <v>3.4994280533548983</v>
      </c>
      <c r="F2972" s="14">
        <f t="shared" si="1166"/>
        <v>2.5352585303226087</v>
      </c>
      <c r="G2972" s="63">
        <v>2.7353986430699528E-2</v>
      </c>
      <c r="H2972" s="7">
        <f t="shared" si="1163"/>
        <v>1.0273539864306995</v>
      </c>
      <c r="I2972" s="7">
        <f t="shared" si="1167"/>
        <v>3.4324606367301822</v>
      </c>
      <c r="J2972" s="5">
        <f t="shared" si="1168"/>
        <v>3.4062534428983335</v>
      </c>
      <c r="K2972" s="5">
        <f t="shared" si="1169"/>
        <v>2.4677555777349633</v>
      </c>
      <c r="L2972">
        <v>2.67</v>
      </c>
      <c r="M2972">
        <v>3</v>
      </c>
      <c r="N2972">
        <v>3.13</v>
      </c>
      <c r="O2972" s="5">
        <f t="shared" si="1170"/>
        <v>2.7430351437699678</v>
      </c>
      <c r="P2972" s="5">
        <f t="shared" si="1171"/>
        <v>3.0820619592920986</v>
      </c>
      <c r="Q2972" s="5">
        <f t="shared" si="1172"/>
        <v>3.2156179775280895</v>
      </c>
      <c r="R2972" s="6">
        <f t="shared" si="1173"/>
        <v>0.36455967480811119</v>
      </c>
      <c r="S2972" s="6">
        <f t="shared" si="1174"/>
        <v>0.32445811057921897</v>
      </c>
      <c r="T2972" s="6">
        <f t="shared" si="1175"/>
        <v>0.31098221461266995</v>
      </c>
      <c r="U2972" s="12">
        <f t="shared" si="1176"/>
        <v>0.77786762400966247</v>
      </c>
      <c r="V2972" s="12">
        <f t="shared" si="1177"/>
        <v>0.88073305474514008</v>
      </c>
      <c r="W2972" s="12">
        <f t="shared" si="1178"/>
        <v>1.2683590012884824</v>
      </c>
      <c r="X2972" t="s">
        <v>205</v>
      </c>
      <c r="Y2972" t="s">
        <v>203</v>
      </c>
      <c r="Z2972" t="s">
        <v>269</v>
      </c>
      <c r="AA2972" s="8" t="s">
        <v>19</v>
      </c>
      <c r="AB2972" s="8" t="s">
        <v>367</v>
      </c>
      <c r="AC2972" t="s">
        <v>599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164"/>
        <v>2.1573842302354387</v>
      </c>
      <c r="E2973" s="14">
        <f t="shared" si="1165"/>
        <v>2.6994755660894723</v>
      </c>
      <c r="F2973" s="14">
        <f t="shared" si="1166"/>
        <v>6.1486788942268582</v>
      </c>
      <c r="G2973" s="63">
        <v>2.954727619432429E-2</v>
      </c>
      <c r="H2973" s="7">
        <f t="shared" si="1163"/>
        <v>1.0295472761943243</v>
      </c>
      <c r="I2973" s="7">
        <f t="shared" si="1167"/>
        <v>2.0954688338452154</v>
      </c>
      <c r="J2973" s="5">
        <f t="shared" si="1168"/>
        <v>2.6220025330628465</v>
      </c>
      <c r="K2973" s="5">
        <f t="shared" si="1169"/>
        <v>5.9722161734574986</v>
      </c>
      <c r="L2973">
        <v>1.88</v>
      </c>
      <c r="M2973">
        <v>3.87</v>
      </c>
      <c r="N2973">
        <v>4.18</v>
      </c>
      <c r="O2973" s="5">
        <f t="shared" si="1170"/>
        <v>1.9355488792453295</v>
      </c>
      <c r="P2973" s="5">
        <f t="shared" si="1171"/>
        <v>3.9843479588720352</v>
      </c>
      <c r="Q2973" s="5">
        <f t="shared" si="1172"/>
        <v>4.3035076144922755</v>
      </c>
      <c r="R2973" s="6">
        <f t="shared" si="1173"/>
        <v>0.51664931365096811</v>
      </c>
      <c r="S2973" s="6">
        <f t="shared" si="1174"/>
        <v>0.25098209552036688</v>
      </c>
      <c r="T2973" s="6">
        <f t="shared" si="1175"/>
        <v>0.23236859082866507</v>
      </c>
      <c r="U2973" s="12">
        <f t="shared" si="1176"/>
        <v>0.89717392577496502</v>
      </c>
      <c r="V2973" s="12">
        <f t="shared" si="1177"/>
        <v>1.4759711141389811</v>
      </c>
      <c r="W2973" s="12">
        <f t="shared" si="1178"/>
        <v>0.69990768562218164</v>
      </c>
      <c r="X2973" t="s">
        <v>246</v>
      </c>
      <c r="Y2973" t="s">
        <v>120</v>
      </c>
      <c r="Z2973" t="s">
        <v>269</v>
      </c>
      <c r="AA2973" s="8" t="s">
        <v>35</v>
      </c>
      <c r="AB2973" s="8" t="s">
        <v>361</v>
      </c>
      <c r="AC2973" t="s">
        <v>599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164"/>
        <v>4.910582431553383</v>
      </c>
      <c r="E2974" s="14">
        <f t="shared" si="1165"/>
        <v>4.4836396516761194</v>
      </c>
      <c r="F2974" s="14">
        <f t="shared" si="1166"/>
        <v>1.9621840766270393</v>
      </c>
      <c r="G2974" s="63">
        <v>2.87376199084588E-2</v>
      </c>
      <c r="H2974" s="7">
        <f t="shared" si="1163"/>
        <v>1.0287376199084588</v>
      </c>
      <c r="I2974" s="7">
        <f t="shared" si="1167"/>
        <v>4.7734061013442339</v>
      </c>
      <c r="J2974" s="5">
        <f t="shared" si="1168"/>
        <v>4.3583898993361316</v>
      </c>
      <c r="K2974" s="5">
        <f t="shared" si="1169"/>
        <v>1.9073707801233539</v>
      </c>
      <c r="L2974">
        <v>2.1800000000000002</v>
      </c>
      <c r="M2974">
        <v>3.72</v>
      </c>
      <c r="N2974">
        <v>3.32</v>
      </c>
      <c r="O2974" s="5">
        <f t="shared" si="1170"/>
        <v>2.2426480114004406</v>
      </c>
      <c r="P2974" s="5">
        <f t="shared" si="1171"/>
        <v>3.8269039460594669</v>
      </c>
      <c r="Q2974" s="5">
        <f t="shared" si="1172"/>
        <v>3.4154088980960831</v>
      </c>
      <c r="R2974" s="6">
        <f t="shared" si="1173"/>
        <v>0.4459014499451216</v>
      </c>
      <c r="S2974" s="6">
        <f t="shared" si="1174"/>
        <v>0.26130783894633475</v>
      </c>
      <c r="T2974" s="6">
        <f t="shared" si="1175"/>
        <v>0.29279071110854377</v>
      </c>
      <c r="U2974" s="12">
        <f t="shared" si="1176"/>
        <v>0.45669694840882963</v>
      </c>
      <c r="V2974" s="12">
        <f t="shared" si="1177"/>
        <v>0.85352620713594929</v>
      </c>
      <c r="W2974" s="12">
        <f t="shared" si="1178"/>
        <v>1.7406159487172641</v>
      </c>
      <c r="X2974" t="s">
        <v>282</v>
      </c>
      <c r="Y2974" t="s">
        <v>247</v>
      </c>
      <c r="Z2974" t="s">
        <v>269</v>
      </c>
      <c r="AA2974" s="8" t="s">
        <v>16</v>
      </c>
      <c r="AB2974" s="8" t="s">
        <v>360</v>
      </c>
      <c r="AC2974" t="s">
        <v>599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164"/>
        <v>1.2204637881642681</v>
      </c>
      <c r="E2975" s="14">
        <f t="shared" si="1165"/>
        <v>7.8540643753473507</v>
      </c>
      <c r="F2975" s="14">
        <f t="shared" si="1166"/>
        <v>23.077724130291244</v>
      </c>
      <c r="G2975" s="63">
        <v>4.9825949274250769E-2</v>
      </c>
      <c r="H2975" s="7">
        <f t="shared" si="1163"/>
        <v>1.0498259492742508</v>
      </c>
      <c r="I2975" s="7">
        <f t="shared" si="1167"/>
        <v>1.1625391704291363</v>
      </c>
      <c r="J2975" s="5">
        <f t="shared" si="1168"/>
        <v>7.4813014298007205</v>
      </c>
      <c r="K2975" s="5">
        <f t="shared" si="1169"/>
        <v>21.982428750446658</v>
      </c>
      <c r="L2975">
        <v>1.57</v>
      </c>
      <c r="M2975">
        <v>4.08</v>
      </c>
      <c r="N2975">
        <v>5.96</v>
      </c>
      <c r="O2975" s="5">
        <f t="shared" si="1170"/>
        <v>1.6482267403605737</v>
      </c>
      <c r="P2975" s="5">
        <f t="shared" si="1171"/>
        <v>4.2832898730389433</v>
      </c>
      <c r="Q2975" s="5">
        <f t="shared" si="1172"/>
        <v>6.256962657674535</v>
      </c>
      <c r="R2975" s="6">
        <f t="shared" si="1173"/>
        <v>0.60671264184273299</v>
      </c>
      <c r="S2975" s="6">
        <f t="shared" si="1174"/>
        <v>0.23346540384634576</v>
      </c>
      <c r="T2975" s="6">
        <f t="shared" si="1175"/>
        <v>0.15982195431092125</v>
      </c>
      <c r="U2975" s="12">
        <f t="shared" si="1176"/>
        <v>1.3504921295860119</v>
      </c>
      <c r="V2975" s="12">
        <f t="shared" si="1177"/>
        <v>0.54535965945014453</v>
      </c>
      <c r="W2975" s="12">
        <f t="shared" si="1178"/>
        <v>0.27112563710135529</v>
      </c>
      <c r="X2975" t="s">
        <v>123</v>
      </c>
      <c r="Y2975" t="s">
        <v>218</v>
      </c>
      <c r="Z2975" t="s">
        <v>257</v>
      </c>
      <c r="AA2975" s="8" t="s">
        <v>29</v>
      </c>
      <c r="AB2975" s="8" t="s">
        <v>361</v>
      </c>
      <c r="AC2975" t="s">
        <v>600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164"/>
        <v>4.7384724186423917</v>
      </c>
      <c r="E2976" s="14">
        <f t="shared" si="1165"/>
        <v>3.3595969942184247</v>
      </c>
      <c r="F2976" s="14">
        <f t="shared" si="1166"/>
        <v>2.2450468995768649</v>
      </c>
      <c r="G2976" s="63">
        <v>2.8202157996011445E-2</v>
      </c>
      <c r="H2976" s="7">
        <f t="shared" si="1163"/>
        <v>1.0282021579960114</v>
      </c>
      <c r="I2976" s="7">
        <f t="shared" si="1167"/>
        <v>4.6085026974440302</v>
      </c>
      <c r="J2976" s="5">
        <f t="shared" si="1168"/>
        <v>3.2674479119615474</v>
      </c>
      <c r="K2976" s="5">
        <f t="shared" si="1169"/>
        <v>2.1834683793627807</v>
      </c>
      <c r="L2976">
        <v>2.14</v>
      </c>
      <c r="M2976">
        <v>3.27</v>
      </c>
      <c r="N2976">
        <v>3.92</v>
      </c>
      <c r="O2976" s="5">
        <f t="shared" si="1170"/>
        <v>2.2003526181114648</v>
      </c>
      <c r="P2976" s="5">
        <f t="shared" si="1171"/>
        <v>3.3622210566469573</v>
      </c>
      <c r="Q2976" s="5">
        <f t="shared" si="1172"/>
        <v>4.0305524593443645</v>
      </c>
      <c r="R2976" s="6">
        <f t="shared" si="1173"/>
        <v>0.45447261123914201</v>
      </c>
      <c r="S2976" s="6">
        <f t="shared" si="1174"/>
        <v>0.29742244282928565</v>
      </c>
      <c r="T2976" s="6">
        <f t="shared" si="1175"/>
        <v>0.24810494593157248</v>
      </c>
      <c r="U2976" s="12">
        <f t="shared" si="1176"/>
        <v>0.46435906421122153</v>
      </c>
      <c r="V2976" s="12">
        <f t="shared" si="1177"/>
        <v>1.000781064643482</v>
      </c>
      <c r="W2976" s="12">
        <f t="shared" si="1178"/>
        <v>1.7953088018357313</v>
      </c>
      <c r="X2976" t="s">
        <v>168</v>
      </c>
      <c r="Y2976" t="s">
        <v>165</v>
      </c>
      <c r="Z2976" t="s">
        <v>267</v>
      </c>
      <c r="AA2976" s="8" t="s">
        <v>19</v>
      </c>
      <c r="AB2976" s="8" t="s">
        <v>367</v>
      </c>
      <c r="AC2976" t="s">
        <v>600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164"/>
        <v>3.7519164156998248</v>
      </c>
      <c r="E2977" s="14">
        <f t="shared" si="1165"/>
        <v>4.1124298510907185</v>
      </c>
      <c r="F2977" s="14">
        <f t="shared" si="1166"/>
        <v>2.2555695705681171</v>
      </c>
      <c r="G2977" s="63">
        <v>2.8887396792401265E-2</v>
      </c>
      <c r="H2977" s="7">
        <f t="shared" si="1163"/>
        <v>1.0288873967924013</v>
      </c>
      <c r="I2977" s="7">
        <f t="shared" si="1167"/>
        <v>3.6465763186492306</v>
      </c>
      <c r="J2977" s="5">
        <f t="shared" si="1168"/>
        <v>3.9969678547053715</v>
      </c>
      <c r="K2977" s="5">
        <f t="shared" si="1169"/>
        <v>2.1922414227251186</v>
      </c>
      <c r="L2977">
        <v>3.26</v>
      </c>
      <c r="M2977">
        <v>3.48</v>
      </c>
      <c r="N2977">
        <v>2.2999999999999998</v>
      </c>
      <c r="O2977" s="5">
        <f t="shared" si="1170"/>
        <v>3.3541729135432279</v>
      </c>
      <c r="P2977" s="5">
        <f t="shared" si="1171"/>
        <v>3.5805281408375564</v>
      </c>
      <c r="Q2977" s="5">
        <f t="shared" si="1172"/>
        <v>2.3664410126225226</v>
      </c>
      <c r="R2977" s="6">
        <f t="shared" si="1173"/>
        <v>0.29813609070727243</v>
      </c>
      <c r="S2977" s="6">
        <f t="shared" si="1174"/>
        <v>0.27928840681198508</v>
      </c>
      <c r="T2977" s="6">
        <f t="shared" si="1175"/>
        <v>0.42257550248074266</v>
      </c>
      <c r="U2977" s="12">
        <f t="shared" si="1176"/>
        <v>0.89398924227302967</v>
      </c>
      <c r="V2977" s="12">
        <f t="shared" si="1177"/>
        <v>0.87065999189941479</v>
      </c>
      <c r="W2977" s="12">
        <f t="shared" si="1178"/>
        <v>1.0491545211023927</v>
      </c>
      <c r="X2977" t="s">
        <v>255</v>
      </c>
      <c r="Y2977" t="s">
        <v>94</v>
      </c>
      <c r="Z2977" t="s">
        <v>267</v>
      </c>
      <c r="AA2977" s="8" t="s">
        <v>16</v>
      </c>
      <c r="AB2977" s="8" t="s">
        <v>360</v>
      </c>
      <c r="AC2977" t="s">
        <v>600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164"/>
        <v>1.9521791563578081</v>
      </c>
      <c r="E2978" s="14">
        <f t="shared" si="1165"/>
        <v>3.7832969449297313</v>
      </c>
      <c r="F2978" s="14">
        <f t="shared" si="1166"/>
        <v>4.6944744304411143</v>
      </c>
      <c r="G2978" s="63">
        <v>3.6301614842549013E-2</v>
      </c>
      <c r="H2978" s="7">
        <f t="shared" si="1163"/>
        <v>1.036301614842549</v>
      </c>
      <c r="I2978" s="7">
        <f t="shared" si="1167"/>
        <v>1.8837943783909026</v>
      </c>
      <c r="J2978" s="5">
        <f t="shared" si="1168"/>
        <v>3.6507681651201018</v>
      </c>
      <c r="K2978" s="5">
        <f t="shared" si="1169"/>
        <v>4.530027130329592</v>
      </c>
      <c r="L2978">
        <v>1.81</v>
      </c>
      <c r="M2978">
        <v>3.63</v>
      </c>
      <c r="N2978">
        <v>4.8</v>
      </c>
      <c r="O2978" s="5">
        <f t="shared" si="1170"/>
        <v>1.8757059228650137</v>
      </c>
      <c r="P2978" s="5">
        <f t="shared" si="1171"/>
        <v>3.761774861878453</v>
      </c>
      <c r="Q2978" s="5">
        <f t="shared" si="1172"/>
        <v>4.9742477512442349</v>
      </c>
      <c r="R2978" s="6">
        <f t="shared" si="1173"/>
        <v>0.53313261306578796</v>
      </c>
      <c r="S2978" s="6">
        <f t="shared" si="1174"/>
        <v>0.26583196409065457</v>
      </c>
      <c r="T2978" s="6">
        <f t="shared" si="1175"/>
        <v>0.20103542284355755</v>
      </c>
      <c r="U2978" s="12">
        <f t="shared" si="1176"/>
        <v>0.96082673393794915</v>
      </c>
      <c r="V2978" s="12">
        <f t="shared" si="1177"/>
        <v>0.99431128897240761</v>
      </c>
      <c r="W2978" s="12">
        <f t="shared" si="1178"/>
        <v>1.0595963030470339</v>
      </c>
      <c r="X2978" t="s">
        <v>227</v>
      </c>
      <c r="Y2978" t="s">
        <v>91</v>
      </c>
      <c r="Z2978" t="s">
        <v>267</v>
      </c>
      <c r="AA2978" s="8" t="s">
        <v>19</v>
      </c>
      <c r="AB2978" s="8" t="s">
        <v>367</v>
      </c>
      <c r="AC2978" t="s">
        <v>600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164"/>
        <v>7.1629559769000695</v>
      </c>
      <c r="E2979" s="14">
        <f t="shared" si="1165"/>
        <v>2.3863662542012789</v>
      </c>
      <c r="F2979" s="14">
        <f t="shared" si="1166"/>
        <v>2.4132503460877164</v>
      </c>
      <c r="G2979" s="63">
        <v>5.4332766308800018E-2</v>
      </c>
      <c r="H2979" s="7">
        <f t="shared" si="1163"/>
        <v>1.0543327663088</v>
      </c>
      <c r="I2979" s="7">
        <f t="shared" si="1167"/>
        <v>6.7938284816637626</v>
      </c>
      <c r="J2979" s="5">
        <f t="shared" si="1168"/>
        <v>2.263390013530457</v>
      </c>
      <c r="K2979" s="5">
        <f t="shared" si="1169"/>
        <v>2.2888886916949973</v>
      </c>
      <c r="L2979">
        <v>3.07</v>
      </c>
      <c r="M2979">
        <v>2.74</v>
      </c>
      <c r="N2979">
        <v>2.75</v>
      </c>
      <c r="O2979" s="5">
        <f t="shared" si="1170"/>
        <v>3.2368015925680158</v>
      </c>
      <c r="P2979" s="5">
        <f t="shared" si="1171"/>
        <v>2.8888717796861121</v>
      </c>
      <c r="Q2979" s="5">
        <f t="shared" si="1172"/>
        <v>2.8994151073492</v>
      </c>
      <c r="R2979" s="6">
        <f t="shared" si="1173"/>
        <v>0.30894695624720681</v>
      </c>
      <c r="S2979" s="6">
        <f t="shared" si="1174"/>
        <v>0.34615589623318421</v>
      </c>
      <c r="T2979" s="6">
        <f t="shared" si="1175"/>
        <v>0.34489714751960898</v>
      </c>
      <c r="U2979" s="12">
        <f t="shared" si="1176"/>
        <v>0.45188070441957606</v>
      </c>
      <c r="V2979" s="12">
        <f t="shared" si="1177"/>
        <v>1.2105735130138364</v>
      </c>
      <c r="W2979" s="12">
        <f t="shared" si="1178"/>
        <v>1.2014564141882909</v>
      </c>
      <c r="X2979" t="s">
        <v>49</v>
      </c>
      <c r="Y2979" t="s">
        <v>231</v>
      </c>
      <c r="Z2979" t="s">
        <v>261</v>
      </c>
      <c r="AA2979" s="8" t="s">
        <v>18</v>
      </c>
      <c r="AB2979" s="8" t="s">
        <v>360</v>
      </c>
      <c r="AC2979" t="s">
        <v>600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164"/>
        <v>1.8588341687579952</v>
      </c>
      <c r="E2980" s="14">
        <f t="shared" si="1165"/>
        <v>4.672279694393886</v>
      </c>
      <c r="F2980" s="14">
        <f t="shared" si="1166"/>
        <v>4.2868201831713311</v>
      </c>
      <c r="G2980" s="63">
        <v>3.2842875071226629E-2</v>
      </c>
      <c r="H2980" s="7">
        <f t="shared" si="1163"/>
        <v>1.0328428750712266</v>
      </c>
      <c r="I2980" s="7">
        <f t="shared" si="1167"/>
        <v>1.7997259928135796</v>
      </c>
      <c r="J2980" s="5">
        <f t="shared" si="1168"/>
        <v>4.5237081139487723</v>
      </c>
      <c r="K2980" s="5">
        <f t="shared" si="1169"/>
        <v>4.1505056447968469</v>
      </c>
      <c r="L2980">
        <v>1.42</v>
      </c>
      <c r="M2980">
        <v>4.74</v>
      </c>
      <c r="N2980">
        <v>8.5</v>
      </c>
      <c r="O2980" s="5">
        <f t="shared" si="1170"/>
        <v>1.4666368826011418</v>
      </c>
      <c r="P2980" s="5">
        <f t="shared" si="1171"/>
        <v>4.8956752278376143</v>
      </c>
      <c r="Q2980" s="5">
        <f t="shared" si="1172"/>
        <v>8.7791644381054255</v>
      </c>
      <c r="R2980" s="6">
        <f t="shared" si="1173"/>
        <v>0.68183202799759013</v>
      </c>
      <c r="S2980" s="6">
        <f t="shared" si="1174"/>
        <v>0.20426191556045947</v>
      </c>
      <c r="T2980" s="6">
        <f t="shared" si="1175"/>
        <v>0.11390605644195036</v>
      </c>
      <c r="U2980" s="12">
        <f t="shared" si="1176"/>
        <v>0.7890089967418098</v>
      </c>
      <c r="V2980" s="12">
        <f t="shared" si="1177"/>
        <v>1.0478129624199881</v>
      </c>
      <c r="W2980" s="12">
        <f t="shared" si="1178"/>
        <v>2.0479432453382547</v>
      </c>
      <c r="X2980" t="s">
        <v>209</v>
      </c>
      <c r="Y2980" t="s">
        <v>210</v>
      </c>
      <c r="Z2980" t="s">
        <v>269</v>
      </c>
      <c r="AA2980" s="8" t="s">
        <v>17</v>
      </c>
      <c r="AB2980" s="8" t="s">
        <v>361</v>
      </c>
      <c r="AC2980" t="s">
        <v>600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164"/>
        <v>2.9540201187987707</v>
      </c>
      <c r="E2981" s="14">
        <f t="shared" si="1165"/>
        <v>2.9382307923669733</v>
      </c>
      <c r="F2981" s="14">
        <f t="shared" si="1166"/>
        <v>3.2954337387571191</v>
      </c>
      <c r="G2981" s="63">
        <v>4.4448042666922483E-2</v>
      </c>
      <c r="H2981" s="7">
        <f t="shared" si="1163"/>
        <v>1.0444480426669225</v>
      </c>
      <c r="I2981" s="7">
        <f t="shared" si="1167"/>
        <v>2.8283073911995604</v>
      </c>
      <c r="J2981" s="5">
        <f t="shared" si="1168"/>
        <v>2.8131900030799173</v>
      </c>
      <c r="K2981" s="5">
        <f t="shared" si="1169"/>
        <v>3.1551916458596327</v>
      </c>
      <c r="L2981">
        <v>2.25</v>
      </c>
      <c r="M2981">
        <v>3.26</v>
      </c>
      <c r="N2981">
        <v>3.41</v>
      </c>
      <c r="O2981" s="5">
        <f t="shared" si="1170"/>
        <v>2.3500080960005754</v>
      </c>
      <c r="P2981" s="5">
        <f t="shared" si="1171"/>
        <v>3.4049006190941671</v>
      </c>
      <c r="Q2981" s="5">
        <f t="shared" si="1172"/>
        <v>3.561567825494206</v>
      </c>
      <c r="R2981" s="6">
        <f t="shared" si="1173"/>
        <v>0.42553044889584718</v>
      </c>
      <c r="S2981" s="6">
        <f t="shared" si="1174"/>
        <v>0.29369432822566138</v>
      </c>
      <c r="T2981" s="6">
        <f t="shared" si="1175"/>
        <v>0.28077522287849149</v>
      </c>
      <c r="U2981" s="12">
        <f t="shared" si="1176"/>
        <v>0.79552880532045533</v>
      </c>
      <c r="V2981" s="12">
        <f t="shared" si="1177"/>
        <v>1.1588268109978028</v>
      </c>
      <c r="W2981" s="12">
        <f t="shared" si="1178"/>
        <v>1.0807584396576153</v>
      </c>
      <c r="X2981" t="s">
        <v>249</v>
      </c>
      <c r="Y2981" t="s">
        <v>128</v>
      </c>
      <c r="Z2981" t="s">
        <v>257</v>
      </c>
      <c r="AA2981" s="8" t="s">
        <v>19</v>
      </c>
      <c r="AB2981" s="8" t="s">
        <v>367</v>
      </c>
      <c r="AC2981" t="s">
        <v>601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164"/>
        <v>2.4430232424479406</v>
      </c>
      <c r="E2982" s="14">
        <f t="shared" si="1165"/>
        <v>3.9921508739427933</v>
      </c>
      <c r="F2982" s="14">
        <f t="shared" si="1166"/>
        <v>3.1606204196415626</v>
      </c>
      <c r="G2982" s="63">
        <v>4.2975880788331811E-2</v>
      </c>
      <c r="H2982" s="7">
        <f t="shared" si="1163"/>
        <v>1.0429758807883318</v>
      </c>
      <c r="I2982" s="7">
        <f t="shared" si="1167"/>
        <v>2.3423583300904189</v>
      </c>
      <c r="J2982" s="5">
        <f t="shared" si="1168"/>
        <v>3.8276540689755278</v>
      </c>
      <c r="K2982" s="5">
        <f t="shared" si="1169"/>
        <v>3.0303868745772071</v>
      </c>
      <c r="L2982">
        <v>2.68</v>
      </c>
      <c r="M2982">
        <v>3.28</v>
      </c>
      <c r="N2982">
        <v>2.74</v>
      </c>
      <c r="O2982" s="5">
        <f t="shared" si="1170"/>
        <v>2.7951753605127294</v>
      </c>
      <c r="P2982" s="5">
        <f t="shared" si="1171"/>
        <v>3.4209608889857281</v>
      </c>
      <c r="Q2982" s="5">
        <f t="shared" si="1172"/>
        <v>2.8577539133600296</v>
      </c>
      <c r="R2982" s="6">
        <f t="shared" si="1173"/>
        <v>0.35775930702843856</v>
      </c>
      <c r="S2982" s="6">
        <f t="shared" si="1174"/>
        <v>0.29231553135250471</v>
      </c>
      <c r="T2982" s="6">
        <f t="shared" si="1175"/>
        <v>0.34992516161905668</v>
      </c>
      <c r="U2982" s="12">
        <f t="shared" si="1176"/>
        <v>1.1441460367409062</v>
      </c>
      <c r="V2982" s="12">
        <f t="shared" si="1177"/>
        <v>0.85692174394377607</v>
      </c>
      <c r="W2982" s="12">
        <f t="shared" si="1178"/>
        <v>0.90417498273459851</v>
      </c>
      <c r="X2982" t="s">
        <v>37</v>
      </c>
      <c r="Y2982" t="s">
        <v>58</v>
      </c>
      <c r="Z2982" t="s">
        <v>257</v>
      </c>
      <c r="AA2982" s="8" t="s">
        <v>17</v>
      </c>
      <c r="AB2982" s="8" t="s">
        <v>361</v>
      </c>
      <c r="AC2982" t="s">
        <v>601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5">
        <v>0.52535142565332016</v>
      </c>
      <c r="B2983" s="35">
        <v>0.25572042259165695</v>
      </c>
      <c r="C2983" s="35">
        <v>0.20867492153782627</v>
      </c>
      <c r="D2983" s="31">
        <f t="shared" si="1164"/>
        <v>1.9034877439542741</v>
      </c>
      <c r="E2983" s="32">
        <f t="shared" si="1165"/>
        <v>3.9105206767033773</v>
      </c>
      <c r="F2983" s="32">
        <f t="shared" si="1166"/>
        <v>4.7921426907963696</v>
      </c>
      <c r="G2983" s="64">
        <v>4.3144027765183113E-2</v>
      </c>
      <c r="H2983" s="34">
        <f t="shared" si="1163"/>
        <v>1.0431440277651831</v>
      </c>
      <c r="I2983" s="34">
        <f t="shared" si="1167"/>
        <v>1.8247602375985215</v>
      </c>
      <c r="J2983" s="34">
        <f t="shared" si="1168"/>
        <v>3.7487830756038751</v>
      </c>
      <c r="K2983" s="34">
        <f t="shared" si="1169"/>
        <v>4.5939415490524231</v>
      </c>
      <c r="L2983" s="17">
        <v>2.48</v>
      </c>
      <c r="M2983" s="17">
        <v>3.01</v>
      </c>
      <c r="N2983" s="17">
        <v>3.25</v>
      </c>
      <c r="O2983" s="34">
        <f t="shared" si="1170"/>
        <v>2.5869971888576542</v>
      </c>
      <c r="P2983" s="34">
        <f t="shared" si="1171"/>
        <v>3.1398635235732009</v>
      </c>
      <c r="Q2983" s="34">
        <f t="shared" si="1172"/>
        <v>3.3902180902368451</v>
      </c>
      <c r="R2983" s="35">
        <f t="shared" si="1173"/>
        <v>0.38654854528140098</v>
      </c>
      <c r="S2983" s="35">
        <f t="shared" si="1174"/>
        <v>0.31848518016540683</v>
      </c>
      <c r="T2983" s="35">
        <f t="shared" si="1175"/>
        <v>0.29496627455319213</v>
      </c>
      <c r="U2983" s="17">
        <f t="shared" si="1176"/>
        <v>1.3590826613275002</v>
      </c>
      <c r="V2983" s="17">
        <f t="shared" si="1177"/>
        <v>0.80292722712826803</v>
      </c>
      <c r="W2983" s="17">
        <f t="shared" si="1178"/>
        <v>0.70745349397629287</v>
      </c>
      <c r="X2983" s="17" t="s">
        <v>217</v>
      </c>
      <c r="Y2983" s="17" t="s">
        <v>124</v>
      </c>
      <c r="Z2983" s="17" t="s">
        <v>257</v>
      </c>
      <c r="AA2983" s="36" t="s">
        <v>17</v>
      </c>
      <c r="AB2983" s="36" t="s">
        <v>361</v>
      </c>
      <c r="AC2983" s="17" t="s">
        <v>602</v>
      </c>
      <c r="AD2983" s="36"/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179">(100%/A2984)</f>
        <v>1.4662153021777853</v>
      </c>
      <c r="E2984" s="14">
        <f t="shared" ref="E2984:E2987" si="1180">(100%/B2984)</f>
        <v>5.1494042016122012</v>
      </c>
      <c r="F2984" s="14">
        <f t="shared" ref="F2984:F2987" si="1181">(100%/C2984)</f>
        <v>8.4284734678420907</v>
      </c>
      <c r="G2984" s="72">
        <v>3.1497986103874887E-2</v>
      </c>
      <c r="H2984" s="7">
        <f t="shared" si="1163"/>
        <v>1.0314979861038749</v>
      </c>
      <c r="I2984" s="7">
        <f t="shared" ref="I2984:I2987" si="1182">D2984/H2984</f>
        <v>1.4214427191621615</v>
      </c>
      <c r="J2984" s="5">
        <f t="shared" ref="J2984:J2987" si="1183">E2984/H2984</f>
        <v>4.992161178193169</v>
      </c>
      <c r="K2984" s="5">
        <f t="shared" ref="K2984:K2987" si="1184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185">(L2984*H2984)</f>
        <v>1.7329166166545098</v>
      </c>
      <c r="P2984" s="5">
        <f t="shared" ref="P2984:P2987" si="1186">(M2984*H2984)</f>
        <v>4.0331571256661514</v>
      </c>
      <c r="Q2984" s="5">
        <f t="shared" ref="Q2984:Q2987" si="1187">(N2984*H2984)</f>
        <v>5.7144988430154671</v>
      </c>
      <c r="R2984" s="6">
        <f t="shared" ref="R2984:R2987" si="1188">(1/O2984)</f>
        <v>0.57706181035447313</v>
      </c>
      <c r="S2984" s="6">
        <f t="shared" ref="S2984:S2987" si="1189">(1/P2984)</f>
        <v>0.24794471646944111</v>
      </c>
      <c r="T2984" s="6">
        <f t="shared" ref="T2984:T2987" si="1190">(1/Q2984)</f>
        <v>0.17499347317608571</v>
      </c>
      <c r="U2984" s="12">
        <f t="shared" ref="U2984:U2987" si="1191">(L2984/I2984)</f>
        <v>1.1818977840980038</v>
      </c>
      <c r="V2984" s="12">
        <f t="shared" ref="V2984:V2987" si="1192">(M2984/J2984)</f>
        <v>0.78322791681480941</v>
      </c>
      <c r="W2984" s="12">
        <f t="shared" ref="W2984:W2987" si="1193">(N2984/K2984)</f>
        <v>0.67799926817335376</v>
      </c>
      <c r="X2984" t="s">
        <v>167</v>
      </c>
      <c r="Y2984" t="s">
        <v>255</v>
      </c>
      <c r="Z2984" t="s">
        <v>267</v>
      </c>
      <c r="AA2984" s="8" t="s">
        <v>17</v>
      </c>
      <c r="AC2984" t="s">
        <v>603</v>
      </c>
      <c r="AE2984" t="s">
        <v>504</v>
      </c>
      <c r="AF2984">
        <v>1</v>
      </c>
      <c r="AG2984">
        <v>-2</v>
      </c>
    </row>
    <row r="2985" spans="1:33" x14ac:dyDescent="0.25">
      <c r="A2985" s="6" t="e">
        <v>#N/A</v>
      </c>
      <c r="B2985" s="6" t="e">
        <v>#N/A</v>
      </c>
      <c r="C2985" s="6" t="e">
        <v>#N/A</v>
      </c>
      <c r="D2985" s="13" t="e">
        <f t="shared" si="1179"/>
        <v>#N/A</v>
      </c>
      <c r="E2985" s="14" t="e">
        <f t="shared" si="1180"/>
        <v>#N/A</v>
      </c>
      <c r="F2985" s="14" t="e">
        <f t="shared" si="1181"/>
        <v>#N/A</v>
      </c>
      <c r="G2985" s="72">
        <v>2.7494961780561988E-2</v>
      </c>
      <c r="H2985" s="7">
        <f t="shared" si="1163"/>
        <v>1.027494961780562</v>
      </c>
      <c r="I2985" s="7" t="e">
        <f t="shared" si="1182"/>
        <v>#N/A</v>
      </c>
      <c r="J2985" s="5" t="e">
        <f t="shared" si="1183"/>
        <v>#N/A</v>
      </c>
      <c r="K2985" s="5" t="e">
        <f t="shared" si="1184"/>
        <v>#N/A</v>
      </c>
      <c r="L2985">
        <v>2.13</v>
      </c>
      <c r="M2985">
        <v>3.53</v>
      </c>
      <c r="N2985">
        <v>3.64</v>
      </c>
      <c r="O2985" s="5">
        <f t="shared" si="1185"/>
        <v>2.188564268592597</v>
      </c>
      <c r="P2985" s="5">
        <f t="shared" si="1186"/>
        <v>3.6270572150853835</v>
      </c>
      <c r="Q2985" s="5">
        <f t="shared" si="1187"/>
        <v>3.7400816608812457</v>
      </c>
      <c r="R2985" s="6">
        <f t="shared" si="1188"/>
        <v>0.45692055488188671</v>
      </c>
      <c r="S2985" s="6">
        <f t="shared" si="1189"/>
        <v>0.27570560393722915</v>
      </c>
      <c r="T2985" s="6">
        <f t="shared" si="1190"/>
        <v>0.26737384118088425</v>
      </c>
      <c r="U2985" s="12" t="e">
        <f t="shared" si="1191"/>
        <v>#N/A</v>
      </c>
      <c r="V2985" s="12" t="e">
        <f t="shared" si="1192"/>
        <v>#N/A</v>
      </c>
      <c r="W2985" s="12" t="e">
        <f t="shared" si="1193"/>
        <v>#N/A</v>
      </c>
      <c r="X2985" t="s">
        <v>577</v>
      </c>
      <c r="Y2985" t="s">
        <v>204</v>
      </c>
      <c r="Z2985" t="s">
        <v>269</v>
      </c>
      <c r="AA2985" s="8" t="e">
        <v>#N/A</v>
      </c>
      <c r="AC2985" t="s">
        <v>603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179"/>
        <v>1.7725530585184799</v>
      </c>
      <c r="E2986" s="14">
        <f t="shared" si="1180"/>
        <v>4.6735952726218679</v>
      </c>
      <c r="F2986" s="14">
        <f t="shared" si="1181"/>
        <v>4.7705225953821486</v>
      </c>
      <c r="G2986" s="72">
        <v>2.9926317838528949E-2</v>
      </c>
      <c r="H2986" s="7">
        <f t="shared" si="1163"/>
        <v>1.0299263178385289</v>
      </c>
      <c r="I2986" s="7">
        <f t="shared" si="1182"/>
        <v>1.7210484165881654</v>
      </c>
      <c r="J2986" s="5">
        <f t="shared" si="1183"/>
        <v>4.5377957545838639</v>
      </c>
      <c r="K2986" s="5">
        <f t="shared" si="1184"/>
        <v>4.6319066837653793</v>
      </c>
      <c r="L2986">
        <v>1.91</v>
      </c>
      <c r="M2986">
        <v>3.61</v>
      </c>
      <c r="N2986">
        <v>4.3600000000000003</v>
      </c>
      <c r="O2986" s="5">
        <f t="shared" si="1185"/>
        <v>1.9671592670715903</v>
      </c>
      <c r="P2986" s="5">
        <f t="shared" si="1186"/>
        <v>3.7180340073970894</v>
      </c>
      <c r="Q2986" s="5">
        <f t="shared" si="1187"/>
        <v>4.4904787457759863</v>
      </c>
      <c r="R2986" s="6">
        <f t="shared" si="1188"/>
        <v>0.50834724810495335</v>
      </c>
      <c r="S2986" s="6">
        <f t="shared" si="1189"/>
        <v>0.26895934733530774</v>
      </c>
      <c r="T2986" s="6">
        <f t="shared" si="1190"/>
        <v>0.22269340455973877</v>
      </c>
      <c r="U2986" s="12">
        <f t="shared" si="1191"/>
        <v>1.1097886506798078</v>
      </c>
      <c r="V2986" s="12">
        <f t="shared" si="1192"/>
        <v>0.79554043311741185</v>
      </c>
      <c r="W2986" s="12">
        <f t="shared" si="1193"/>
        <v>0.94129702899274736</v>
      </c>
      <c r="X2986" t="s">
        <v>248</v>
      </c>
      <c r="Y2986" t="s">
        <v>205</v>
      </c>
      <c r="Z2986" t="s">
        <v>269</v>
      </c>
      <c r="AA2986" s="8" t="s">
        <v>17</v>
      </c>
      <c r="AC2986" t="s">
        <v>603</v>
      </c>
      <c r="AE2986" t="s">
        <v>506</v>
      </c>
      <c r="AF2986">
        <v>-1</v>
      </c>
      <c r="AG2986">
        <v>-3</v>
      </c>
    </row>
    <row r="2987" spans="1:33" x14ac:dyDescent="0.25">
      <c r="A2987" s="6">
        <v>0.59461153807981293</v>
      </c>
      <c r="B2987" s="6">
        <v>0.20106809655083166</v>
      </c>
      <c r="C2987" s="6">
        <v>0.19216475773342009</v>
      </c>
      <c r="D2987" s="13">
        <f t="shared" si="1179"/>
        <v>1.6817702583258198</v>
      </c>
      <c r="E2987" s="14">
        <f t="shared" si="1180"/>
        <v>4.9734394324819791</v>
      </c>
      <c r="F2987" s="14">
        <f t="shared" si="1181"/>
        <v>5.2038678256876141</v>
      </c>
      <c r="G2987" s="72">
        <v>2.7447462238483933E-2</v>
      </c>
      <c r="H2987" s="7">
        <f t="shared" si="1163"/>
        <v>1.0274474622384839</v>
      </c>
      <c r="I2987" s="7">
        <f t="shared" si="1182"/>
        <v>1.6368430699724275</v>
      </c>
      <c r="J2987" s="5">
        <f t="shared" si="1183"/>
        <v>4.84057785460526</v>
      </c>
      <c r="K2987" s="5">
        <f t="shared" si="1184"/>
        <v>5.0648505319678607</v>
      </c>
      <c r="L2987">
        <v>1.92</v>
      </c>
      <c r="M2987">
        <v>3.74</v>
      </c>
      <c r="N2987">
        <v>4.18</v>
      </c>
      <c r="O2987" s="5">
        <f t="shared" si="1185"/>
        <v>1.9726991274978891</v>
      </c>
      <c r="P2987" s="5">
        <f t="shared" si="1186"/>
        <v>3.8426535087719302</v>
      </c>
      <c r="Q2987" s="5">
        <f t="shared" si="1187"/>
        <v>4.2947303921568629</v>
      </c>
      <c r="R2987" s="6">
        <f t="shared" si="1188"/>
        <v>0.50691967470395205</v>
      </c>
      <c r="S2987" s="6">
        <f t="shared" si="1189"/>
        <v>0.26023683835069195</v>
      </c>
      <c r="T2987" s="6">
        <f t="shared" si="1190"/>
        <v>0.23284348694535595</v>
      </c>
      <c r="U2987" s="12">
        <f t="shared" si="1191"/>
        <v>1.1729896623702247</v>
      </c>
      <c r="V2987" s="12">
        <f t="shared" si="1192"/>
        <v>0.77263502671314643</v>
      </c>
      <c r="W2987" s="12">
        <f t="shared" si="1193"/>
        <v>0.82529582533917989</v>
      </c>
      <c r="X2987" t="s">
        <v>200</v>
      </c>
      <c r="Y2987" t="s">
        <v>214</v>
      </c>
      <c r="Z2987" t="s">
        <v>269</v>
      </c>
      <c r="AA2987" s="8" t="s">
        <v>17</v>
      </c>
      <c r="AC2987" t="s">
        <v>604</v>
      </c>
      <c r="AE2987" t="s">
        <v>505</v>
      </c>
      <c r="AF2987">
        <v>10</v>
      </c>
      <c r="AG2987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2022-03-28T09:12:20Z</dcterms:modified>
</cp:coreProperties>
</file>