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 activeTab="3"/>
  </bookViews>
  <sheets>
    <sheet name="pinnacle(07-08-20 to 18-04-21)" sheetId="1" r:id="rId1"/>
    <sheet name="sportybet(10-03-21 to 18-04-21)" sheetId="2" r:id="rId2"/>
    <sheet name="sportpesa(28-11-20 to 11-04-21)" sheetId="3" r:id="rId3"/>
    <sheet name="22bet(19-01-20 to 18-04-21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4" l="1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Q26" i="4" s="1"/>
  <c r="O25" i="4"/>
  <c r="N25" i="4"/>
  <c r="L25" i="4"/>
  <c r="K25" i="4"/>
  <c r="K26" i="4" s="1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S25" i="4" s="1"/>
  <c r="P3" i="4"/>
  <c r="P25" i="4" s="1"/>
  <c r="M3" i="4"/>
  <c r="M25" i="4" s="1"/>
  <c r="J3" i="4"/>
  <c r="J25" i="4" s="1"/>
  <c r="G3" i="4"/>
  <c r="G25" i="4" s="1"/>
  <c r="D3" i="4"/>
  <c r="D25" i="4" s="1"/>
  <c r="B26" i="4" l="1"/>
  <c r="H26" i="4"/>
  <c r="N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G25" i="2" s="1"/>
  <c r="D5" i="2"/>
  <c r="AW4" i="2"/>
  <c r="AW25" i="2" s="1"/>
  <c r="AS4" i="2"/>
  <c r="AO4" i="2"/>
  <c r="AO25" i="2" s="1"/>
  <c r="AK4" i="2"/>
  <c r="AH4" i="2"/>
  <c r="AH25" i="2" s="1"/>
  <c r="AE4" i="2"/>
  <c r="AB4" i="2"/>
  <c r="AB25" i="2" s="1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K25" i="2" s="1"/>
  <c r="AI26" i="2" s="1"/>
  <c r="AH3" i="2"/>
  <c r="AE3" i="2"/>
  <c r="AE25" i="2" s="1"/>
  <c r="AC26" i="2" s="1"/>
  <c r="AB3" i="2"/>
  <c r="Y3" i="2"/>
  <c r="Y25" i="2" s="1"/>
  <c r="W26" i="2" s="1"/>
  <c r="S3" i="2"/>
  <c r="S25" i="2" s="1"/>
  <c r="Q26" i="2" s="1"/>
  <c r="P3" i="2"/>
  <c r="P25" i="2" s="1"/>
  <c r="M3" i="2"/>
  <c r="M25" i="2" s="1"/>
  <c r="K26" i="2" s="1"/>
  <c r="J3" i="2"/>
  <c r="J25" i="2" s="1"/>
  <c r="G3" i="2"/>
  <c r="D3" i="2"/>
  <c r="D25" i="2" s="1"/>
  <c r="N26" i="2" l="1"/>
  <c r="T26" i="2"/>
  <c r="Z26" i="2"/>
  <c r="AF26" i="2"/>
  <c r="B26" i="2"/>
  <c r="E26" i="2"/>
  <c r="H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M25" i="1" s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B26" i="1" l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<sst xmlns="http://schemas.openxmlformats.org/spreadsheetml/2006/main" count="340" uniqueCount="47">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</sst>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C31" sqref="C31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9" customWidth="1"/>
  </cols>
  <sheetData>
    <row r="1" spans="1:49" s="1" customFormat="1" x14ac:dyDescent="0.25">
      <c r="B1" s="2">
        <v>1</v>
      </c>
      <c r="C1" s="3"/>
      <c r="D1" s="4"/>
      <c r="E1" s="5" t="s">
        <v>0</v>
      </c>
      <c r="F1" s="6"/>
      <c r="G1" s="7"/>
      <c r="H1" s="2">
        <v>2</v>
      </c>
      <c r="I1" s="3"/>
      <c r="J1" s="4"/>
      <c r="K1" s="2" t="s">
        <v>1</v>
      </c>
      <c r="L1" s="3"/>
      <c r="M1" s="4"/>
      <c r="N1" s="2" t="s">
        <v>2</v>
      </c>
      <c r="O1" s="3"/>
      <c r="P1" s="4"/>
      <c r="Q1" s="2" t="s">
        <v>3</v>
      </c>
      <c r="R1" s="3"/>
      <c r="S1" s="4"/>
      <c r="T1" s="2" t="s">
        <v>4</v>
      </c>
      <c r="U1" s="3"/>
      <c r="V1" s="4"/>
      <c r="W1" s="2" t="s">
        <v>5</v>
      </c>
      <c r="X1" s="3"/>
      <c r="Y1" s="4"/>
      <c r="Z1" s="2" t="s">
        <v>6</v>
      </c>
      <c r="AA1" s="3"/>
      <c r="AB1" s="4"/>
      <c r="AC1" s="2" t="s">
        <v>7</v>
      </c>
      <c r="AD1" s="3"/>
      <c r="AE1" s="4"/>
      <c r="AF1" s="2" t="s">
        <v>8</v>
      </c>
      <c r="AG1" s="3"/>
      <c r="AH1" s="4"/>
      <c r="AI1" s="2" t="s">
        <v>9</v>
      </c>
      <c r="AJ1" s="3"/>
      <c r="AK1" s="4"/>
      <c r="AL1" s="2" t="s">
        <v>10</v>
      </c>
      <c r="AM1" s="3"/>
      <c r="AN1" s="3"/>
      <c r="AO1" s="4"/>
      <c r="AP1" s="2" t="s">
        <v>11</v>
      </c>
      <c r="AQ1" s="3"/>
      <c r="AR1" s="3"/>
      <c r="AS1" s="4"/>
      <c r="AT1" s="2" t="s">
        <v>12</v>
      </c>
      <c r="AU1" s="3"/>
      <c r="AV1" s="3"/>
      <c r="AW1" s="4"/>
    </row>
    <row r="2" spans="1:49" x14ac:dyDescent="0.25">
      <c r="A2" s="8"/>
      <c r="B2" s="9" t="s">
        <v>13</v>
      </c>
      <c r="C2" s="10" t="s">
        <v>14</v>
      </c>
      <c r="D2" s="11" t="s">
        <v>15</v>
      </c>
      <c r="E2" s="12" t="s">
        <v>13</v>
      </c>
      <c r="F2" s="10" t="s">
        <v>14</v>
      </c>
      <c r="G2" s="11" t="s">
        <v>15</v>
      </c>
      <c r="H2" s="12" t="s">
        <v>13</v>
      </c>
      <c r="I2" s="10" t="s">
        <v>14</v>
      </c>
      <c r="J2" s="11" t="s">
        <v>15</v>
      </c>
      <c r="K2" s="12" t="s">
        <v>13</v>
      </c>
      <c r="L2" s="10" t="s">
        <v>14</v>
      </c>
      <c r="M2" s="11" t="s">
        <v>15</v>
      </c>
      <c r="N2" s="12" t="s">
        <v>13</v>
      </c>
      <c r="O2" s="10" t="s">
        <v>14</v>
      </c>
      <c r="P2" s="11" t="s">
        <v>15</v>
      </c>
      <c r="Q2" s="13" t="s">
        <v>13</v>
      </c>
      <c r="R2" s="10" t="s">
        <v>14</v>
      </c>
      <c r="S2" s="11" t="s">
        <v>15</v>
      </c>
      <c r="T2" s="12" t="s">
        <v>13</v>
      </c>
      <c r="U2" s="10" t="s">
        <v>14</v>
      </c>
      <c r="V2" s="14" t="s">
        <v>15</v>
      </c>
      <c r="W2" s="12" t="s">
        <v>13</v>
      </c>
      <c r="X2" s="10" t="s">
        <v>14</v>
      </c>
      <c r="Y2" s="14" t="s">
        <v>15</v>
      </c>
      <c r="Z2" s="13" t="s">
        <v>13</v>
      </c>
      <c r="AA2" s="10" t="s">
        <v>14</v>
      </c>
      <c r="AB2" s="14" t="s">
        <v>15</v>
      </c>
      <c r="AC2" s="12" t="s">
        <v>13</v>
      </c>
      <c r="AD2" s="10" t="s">
        <v>14</v>
      </c>
      <c r="AE2" s="14" t="s">
        <v>15</v>
      </c>
      <c r="AF2" s="12" t="s">
        <v>13</v>
      </c>
      <c r="AG2" s="10" t="s">
        <v>14</v>
      </c>
      <c r="AH2" s="14" t="s">
        <v>15</v>
      </c>
      <c r="AI2" s="12" t="s">
        <v>13</v>
      </c>
      <c r="AJ2" s="10" t="s">
        <v>14</v>
      </c>
      <c r="AK2" s="11" t="s">
        <v>15</v>
      </c>
      <c r="AL2" s="12" t="s">
        <v>13</v>
      </c>
      <c r="AM2" s="15" t="s">
        <v>16</v>
      </c>
      <c r="AN2" s="10" t="s">
        <v>14</v>
      </c>
      <c r="AO2" s="14" t="s">
        <v>15</v>
      </c>
      <c r="AP2" s="12" t="s">
        <v>13</v>
      </c>
      <c r="AQ2" s="16" t="s">
        <v>17</v>
      </c>
      <c r="AR2" s="10" t="s">
        <v>14</v>
      </c>
      <c r="AS2" s="14" t="s">
        <v>15</v>
      </c>
      <c r="AT2" s="12" t="s">
        <v>13</v>
      </c>
      <c r="AU2" s="16" t="s">
        <v>18</v>
      </c>
      <c r="AV2" s="10" t="s">
        <v>14</v>
      </c>
      <c r="AW2" s="14" t="s">
        <v>15</v>
      </c>
    </row>
    <row r="3" spans="1:49" x14ac:dyDescent="0.25">
      <c r="A3" s="17" t="s">
        <v>19</v>
      </c>
      <c r="B3" s="12">
        <v>1</v>
      </c>
      <c r="C3" s="10"/>
      <c r="D3" s="11">
        <f>B3+C3</f>
        <v>1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16</v>
      </c>
      <c r="L3" s="10">
        <v>4</v>
      </c>
      <c r="M3" s="11">
        <f>K3+L3</f>
        <v>20</v>
      </c>
      <c r="N3" s="12">
        <v>0</v>
      </c>
      <c r="O3" s="10">
        <v>0</v>
      </c>
      <c r="P3" s="11">
        <f>N3+O3</f>
        <v>0</v>
      </c>
      <c r="Q3" s="13">
        <v>2</v>
      </c>
      <c r="R3" s="10">
        <v>0</v>
      </c>
      <c r="S3" s="11">
        <f t="shared" ref="S3:S24" si="0">Q3+R3</f>
        <v>2</v>
      </c>
      <c r="T3" s="12">
        <v>0</v>
      </c>
      <c r="U3" s="10">
        <v>0</v>
      </c>
      <c r="V3" s="14">
        <v>0</v>
      </c>
      <c r="W3" s="12">
        <v>0</v>
      </c>
      <c r="X3" s="10">
        <v>1</v>
      </c>
      <c r="Y3" s="14">
        <f>W3+X3</f>
        <v>1</v>
      </c>
      <c r="Z3" s="13">
        <v>0</v>
      </c>
      <c r="AA3" s="10">
        <v>0</v>
      </c>
      <c r="AB3" s="14">
        <f>Z3+AA3</f>
        <v>0</v>
      </c>
      <c r="AC3" s="12">
        <v>0</v>
      </c>
      <c r="AD3" s="10">
        <v>0</v>
      </c>
      <c r="AE3" s="14">
        <f t="shared" ref="AE3:AE24" si="1">AC3+AD3</f>
        <v>0</v>
      </c>
      <c r="AF3" s="12">
        <v>0</v>
      </c>
      <c r="AG3" s="10">
        <v>0</v>
      </c>
      <c r="AH3" s="14">
        <f t="shared" ref="AH3:AH24" si="2">AF3+AG3</f>
        <v>0</v>
      </c>
      <c r="AI3" s="12">
        <v>0</v>
      </c>
      <c r="AJ3" s="10">
        <v>1</v>
      </c>
      <c r="AK3" s="11">
        <f>AI3+AJ3</f>
        <v>1</v>
      </c>
      <c r="AL3" s="12">
        <v>1</v>
      </c>
      <c r="AM3" s="15"/>
      <c r="AN3" s="10">
        <v>0</v>
      </c>
      <c r="AO3" s="14">
        <f>AL3+AM3+AN3</f>
        <v>1</v>
      </c>
      <c r="AP3" s="12"/>
      <c r="AQ3" s="16"/>
      <c r="AR3" s="10"/>
      <c r="AS3" s="14">
        <f>AP3+AQ3+AR3</f>
        <v>0</v>
      </c>
      <c r="AT3" s="12"/>
      <c r="AU3" s="16"/>
      <c r="AV3" s="10"/>
      <c r="AW3" s="14">
        <f>AT3+AU3+AV3</f>
        <v>0</v>
      </c>
    </row>
    <row r="4" spans="1:49" x14ac:dyDescent="0.25">
      <c r="A4" s="17" t="s">
        <v>20</v>
      </c>
      <c r="B4" s="12">
        <v>2</v>
      </c>
      <c r="C4" s="10">
        <v>2</v>
      </c>
      <c r="D4" s="11">
        <f t="shared" ref="D4:D24" si="3">B4+C4</f>
        <v>4</v>
      </c>
      <c r="E4" s="12">
        <v>0</v>
      </c>
      <c r="F4" s="10">
        <v>0</v>
      </c>
      <c r="G4" s="11">
        <f t="shared" ref="G4:G24" si="4">E4+F4</f>
        <v>0</v>
      </c>
      <c r="H4" s="12">
        <v>0</v>
      </c>
      <c r="I4" s="10">
        <v>0</v>
      </c>
      <c r="J4" s="11">
        <f t="shared" ref="J4:J24" si="5">H4+I4</f>
        <v>0</v>
      </c>
      <c r="K4" s="12">
        <v>14</v>
      </c>
      <c r="L4" s="10">
        <v>6</v>
      </c>
      <c r="M4" s="11">
        <f t="shared" ref="M4:M24" si="6">K4+L4</f>
        <v>20</v>
      </c>
      <c r="N4" s="12">
        <v>0</v>
      </c>
      <c r="O4" s="10">
        <v>0</v>
      </c>
      <c r="P4" s="11">
        <f t="shared" ref="P4:P24" si="7">N4+O4</f>
        <v>0</v>
      </c>
      <c r="Q4" s="13">
        <v>2</v>
      </c>
      <c r="R4" s="10">
        <v>0</v>
      </c>
      <c r="S4" s="11">
        <f t="shared" si="0"/>
        <v>2</v>
      </c>
      <c r="T4" s="12">
        <v>0</v>
      </c>
      <c r="U4" s="10">
        <v>0</v>
      </c>
      <c r="V4" s="14">
        <f t="shared" ref="V4:V24" si="8">T4+U4</f>
        <v>0</v>
      </c>
      <c r="W4" s="12">
        <v>0</v>
      </c>
      <c r="X4" s="10">
        <v>0</v>
      </c>
      <c r="Y4" s="14">
        <f t="shared" ref="Y4:Y24" si="9">W4+X4</f>
        <v>0</v>
      </c>
      <c r="Z4" s="13">
        <v>0</v>
      </c>
      <c r="AA4" s="10">
        <v>0</v>
      </c>
      <c r="AB4" s="14">
        <f t="shared" ref="AB4:AB24" si="10">Z4+AA4</f>
        <v>0</v>
      </c>
      <c r="AC4" s="12">
        <v>0</v>
      </c>
      <c r="AD4" s="10">
        <v>0</v>
      </c>
      <c r="AE4" s="14">
        <f t="shared" si="1"/>
        <v>0</v>
      </c>
      <c r="AF4" s="12">
        <v>0</v>
      </c>
      <c r="AG4" s="10">
        <v>0</v>
      </c>
      <c r="AH4" s="14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15"/>
      <c r="AN4" s="10">
        <v>0</v>
      </c>
      <c r="AO4" s="14">
        <f t="shared" ref="AO4:AO24" si="12">AL4+AM4+AN4</f>
        <v>0</v>
      </c>
      <c r="AP4" s="12"/>
      <c r="AQ4" s="16"/>
      <c r="AR4" s="10"/>
      <c r="AS4" s="14">
        <f t="shared" ref="AS4:AS24" si="13">AP4+AQ4+AR4</f>
        <v>0</v>
      </c>
      <c r="AT4" s="12"/>
      <c r="AU4" s="16"/>
      <c r="AV4" s="10"/>
      <c r="AW4" s="14">
        <f t="shared" ref="AW4:AW24" si="14">AT4+AU4+AV4</f>
        <v>0</v>
      </c>
    </row>
    <row r="5" spans="1:49" x14ac:dyDescent="0.25">
      <c r="A5" s="17" t="s">
        <v>21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4</v>
      </c>
      <c r="M5" s="11">
        <f t="shared" si="6"/>
        <v>5</v>
      </c>
      <c r="N5" s="12">
        <v>0</v>
      </c>
      <c r="O5" s="10">
        <v>0</v>
      </c>
      <c r="P5" s="11">
        <f t="shared" si="7"/>
        <v>0</v>
      </c>
      <c r="Q5" s="13">
        <v>0</v>
      </c>
      <c r="R5" s="10">
        <v>0</v>
      </c>
      <c r="S5" s="11">
        <f t="shared" si="0"/>
        <v>0</v>
      </c>
      <c r="T5" s="12">
        <v>0</v>
      </c>
      <c r="U5" s="10">
        <v>0</v>
      </c>
      <c r="V5" s="14">
        <f t="shared" si="8"/>
        <v>0</v>
      </c>
      <c r="W5" s="12">
        <v>0</v>
      </c>
      <c r="X5" s="10">
        <v>0</v>
      </c>
      <c r="Y5" s="14">
        <f t="shared" si="9"/>
        <v>0</v>
      </c>
      <c r="Z5" s="13">
        <v>0</v>
      </c>
      <c r="AA5" s="10">
        <v>0</v>
      </c>
      <c r="AB5" s="14">
        <f t="shared" si="10"/>
        <v>0</v>
      </c>
      <c r="AC5" s="12">
        <v>0</v>
      </c>
      <c r="AD5" s="10">
        <v>0</v>
      </c>
      <c r="AE5" s="14">
        <f t="shared" si="1"/>
        <v>0</v>
      </c>
      <c r="AF5" s="12">
        <v>0</v>
      </c>
      <c r="AG5" s="10">
        <v>0</v>
      </c>
      <c r="AH5" s="14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0</v>
      </c>
      <c r="AM5" s="15"/>
      <c r="AN5" s="10">
        <v>0</v>
      </c>
      <c r="AO5" s="14">
        <f t="shared" si="12"/>
        <v>0</v>
      </c>
      <c r="AP5" s="12"/>
      <c r="AQ5" s="16"/>
      <c r="AR5" s="10"/>
      <c r="AS5" s="14">
        <f t="shared" si="13"/>
        <v>0</v>
      </c>
      <c r="AT5" s="12"/>
      <c r="AU5" s="16"/>
      <c r="AV5" s="10"/>
      <c r="AW5" s="14">
        <f t="shared" si="14"/>
        <v>0</v>
      </c>
    </row>
    <row r="6" spans="1:49" x14ac:dyDescent="0.25">
      <c r="A6" s="17" t="s">
        <v>22</v>
      </c>
      <c r="B6" s="12">
        <v>2</v>
      </c>
      <c r="C6" s="10">
        <v>3</v>
      </c>
      <c r="D6" s="11">
        <f t="shared" si="3"/>
        <v>5</v>
      </c>
      <c r="E6" s="12">
        <v>0</v>
      </c>
      <c r="F6" s="10">
        <v>0</v>
      </c>
      <c r="G6" s="11">
        <f t="shared" si="4"/>
        <v>0</v>
      </c>
      <c r="H6" s="12">
        <v>2</v>
      </c>
      <c r="I6" s="10">
        <v>1</v>
      </c>
      <c r="J6" s="11">
        <f t="shared" si="5"/>
        <v>3</v>
      </c>
      <c r="K6" s="12">
        <v>8</v>
      </c>
      <c r="L6" s="10">
        <v>5</v>
      </c>
      <c r="M6" s="11">
        <f t="shared" si="6"/>
        <v>13</v>
      </c>
      <c r="N6" s="12">
        <v>0</v>
      </c>
      <c r="O6" s="10">
        <v>0</v>
      </c>
      <c r="P6" s="11">
        <f t="shared" si="7"/>
        <v>0</v>
      </c>
      <c r="Q6" s="13">
        <v>1</v>
      </c>
      <c r="R6" s="10">
        <v>0</v>
      </c>
      <c r="S6" s="11">
        <f t="shared" si="0"/>
        <v>1</v>
      </c>
      <c r="T6" s="12">
        <v>0</v>
      </c>
      <c r="U6" s="10">
        <v>2</v>
      </c>
      <c r="V6" s="14">
        <f t="shared" si="8"/>
        <v>2</v>
      </c>
      <c r="W6" s="12">
        <v>0</v>
      </c>
      <c r="X6" s="10">
        <v>0</v>
      </c>
      <c r="Y6" s="14">
        <f t="shared" si="9"/>
        <v>0</v>
      </c>
      <c r="Z6" s="13">
        <v>0</v>
      </c>
      <c r="AA6" s="10">
        <v>1</v>
      </c>
      <c r="AB6" s="14">
        <f t="shared" si="10"/>
        <v>1</v>
      </c>
      <c r="AC6" s="12">
        <v>0</v>
      </c>
      <c r="AD6" s="10">
        <v>0</v>
      </c>
      <c r="AE6" s="14">
        <f t="shared" si="1"/>
        <v>0</v>
      </c>
      <c r="AF6" s="12">
        <v>0</v>
      </c>
      <c r="AG6" s="10">
        <v>0</v>
      </c>
      <c r="AH6" s="14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2</v>
      </c>
      <c r="AM6" s="15">
        <v>1</v>
      </c>
      <c r="AN6" s="10">
        <v>2</v>
      </c>
      <c r="AO6" s="14">
        <f t="shared" si="12"/>
        <v>5</v>
      </c>
      <c r="AP6" s="12"/>
      <c r="AQ6" s="16"/>
      <c r="AR6" s="10"/>
      <c r="AS6" s="14">
        <f t="shared" si="13"/>
        <v>0</v>
      </c>
      <c r="AT6" s="12"/>
      <c r="AU6" s="16"/>
      <c r="AV6" s="10">
        <v>1</v>
      </c>
      <c r="AW6" s="14">
        <f t="shared" si="14"/>
        <v>1</v>
      </c>
    </row>
    <row r="7" spans="1:49" x14ac:dyDescent="0.25">
      <c r="A7" s="17" t="s">
        <v>23</v>
      </c>
      <c r="B7" s="12">
        <v>2</v>
      </c>
      <c r="C7" s="10">
        <v>0</v>
      </c>
      <c r="D7" s="11">
        <f t="shared" si="3"/>
        <v>2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1</v>
      </c>
      <c r="L7" s="10">
        <v>0</v>
      </c>
      <c r="M7" s="11">
        <f t="shared" si="6"/>
        <v>1</v>
      </c>
      <c r="N7" s="12">
        <v>1</v>
      </c>
      <c r="O7" s="10">
        <v>3</v>
      </c>
      <c r="P7" s="11">
        <f t="shared" si="7"/>
        <v>4</v>
      </c>
      <c r="Q7" s="13">
        <v>1</v>
      </c>
      <c r="R7" s="10">
        <v>3</v>
      </c>
      <c r="S7" s="11">
        <f t="shared" si="0"/>
        <v>4</v>
      </c>
      <c r="T7" s="12">
        <v>0</v>
      </c>
      <c r="U7" s="10">
        <v>0</v>
      </c>
      <c r="V7" s="14">
        <f t="shared" si="8"/>
        <v>0</v>
      </c>
      <c r="W7" s="12">
        <v>0</v>
      </c>
      <c r="X7" s="10">
        <v>0</v>
      </c>
      <c r="Y7" s="14">
        <f t="shared" si="9"/>
        <v>0</v>
      </c>
      <c r="Z7" s="13">
        <v>0</v>
      </c>
      <c r="AA7" s="10">
        <v>0</v>
      </c>
      <c r="AB7" s="14">
        <f t="shared" si="10"/>
        <v>0</v>
      </c>
      <c r="AC7" s="12">
        <v>0</v>
      </c>
      <c r="AD7" s="10">
        <v>0</v>
      </c>
      <c r="AE7" s="14">
        <f t="shared" si="1"/>
        <v>0</v>
      </c>
      <c r="AF7" s="12">
        <v>0</v>
      </c>
      <c r="AG7" s="10">
        <v>0</v>
      </c>
      <c r="AH7" s="14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1</v>
      </c>
      <c r="AM7" s="15">
        <v>1</v>
      </c>
      <c r="AN7" s="10">
        <v>1</v>
      </c>
      <c r="AO7" s="14">
        <f t="shared" si="12"/>
        <v>3</v>
      </c>
      <c r="AP7" s="12"/>
      <c r="AQ7" s="16"/>
      <c r="AR7" s="10"/>
      <c r="AS7" s="14">
        <f t="shared" si="13"/>
        <v>0</v>
      </c>
      <c r="AT7" s="12"/>
      <c r="AU7" s="16"/>
      <c r="AV7" s="10"/>
      <c r="AW7" s="14">
        <f t="shared" si="14"/>
        <v>0</v>
      </c>
    </row>
    <row r="8" spans="1:49" x14ac:dyDescent="0.25">
      <c r="A8" s="17" t="s">
        <v>24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1</v>
      </c>
      <c r="L8" s="10">
        <v>0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3">
        <v>1</v>
      </c>
      <c r="R8" s="10">
        <v>0</v>
      </c>
      <c r="S8" s="11">
        <f t="shared" si="0"/>
        <v>1</v>
      </c>
      <c r="T8" s="12">
        <v>0</v>
      </c>
      <c r="U8" s="10">
        <v>0</v>
      </c>
      <c r="V8" s="14">
        <f t="shared" si="8"/>
        <v>0</v>
      </c>
      <c r="W8" s="12">
        <v>0</v>
      </c>
      <c r="X8" s="10">
        <v>0</v>
      </c>
      <c r="Y8" s="14">
        <f t="shared" si="9"/>
        <v>0</v>
      </c>
      <c r="Z8" s="13">
        <v>0</v>
      </c>
      <c r="AA8" s="10">
        <v>0</v>
      </c>
      <c r="AB8" s="14">
        <f t="shared" si="10"/>
        <v>0</v>
      </c>
      <c r="AC8" s="12">
        <v>0</v>
      </c>
      <c r="AD8" s="10">
        <v>0</v>
      </c>
      <c r="AE8" s="14">
        <f t="shared" si="1"/>
        <v>0</v>
      </c>
      <c r="AF8" s="12">
        <v>0</v>
      </c>
      <c r="AG8" s="10">
        <v>0</v>
      </c>
      <c r="AH8" s="14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3</v>
      </c>
      <c r="AM8" s="15">
        <v>1</v>
      </c>
      <c r="AN8" s="10">
        <v>2</v>
      </c>
      <c r="AO8" s="14">
        <f t="shared" si="12"/>
        <v>6</v>
      </c>
      <c r="AP8" s="12"/>
      <c r="AQ8" s="16"/>
      <c r="AR8" s="10"/>
      <c r="AS8" s="14">
        <f t="shared" si="13"/>
        <v>0</v>
      </c>
      <c r="AT8" s="12"/>
      <c r="AU8" s="16"/>
      <c r="AV8" s="10"/>
      <c r="AW8" s="14">
        <f t="shared" si="14"/>
        <v>0</v>
      </c>
    </row>
    <row r="9" spans="1:49" x14ac:dyDescent="0.25">
      <c r="A9" s="17" t="s">
        <v>25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3">
        <v>1</v>
      </c>
      <c r="R9" s="10">
        <v>0</v>
      </c>
      <c r="S9" s="11">
        <f t="shared" si="0"/>
        <v>1</v>
      </c>
      <c r="T9" s="12">
        <v>0</v>
      </c>
      <c r="U9" s="10">
        <v>0</v>
      </c>
      <c r="V9" s="14">
        <f t="shared" si="8"/>
        <v>0</v>
      </c>
      <c r="W9" s="12">
        <v>0</v>
      </c>
      <c r="X9" s="10">
        <v>0</v>
      </c>
      <c r="Y9" s="14">
        <f t="shared" si="9"/>
        <v>0</v>
      </c>
      <c r="Z9" s="13">
        <v>0</v>
      </c>
      <c r="AA9" s="10">
        <v>0</v>
      </c>
      <c r="AB9" s="14">
        <f t="shared" si="10"/>
        <v>0</v>
      </c>
      <c r="AC9" s="12">
        <v>0</v>
      </c>
      <c r="AD9" s="10">
        <v>0</v>
      </c>
      <c r="AE9" s="14">
        <f t="shared" si="1"/>
        <v>0</v>
      </c>
      <c r="AF9" s="12">
        <v>0</v>
      </c>
      <c r="AG9" s="10">
        <v>0</v>
      </c>
      <c r="AH9" s="14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15"/>
      <c r="AN9" s="10">
        <v>0</v>
      </c>
      <c r="AO9" s="14">
        <f t="shared" si="12"/>
        <v>0</v>
      </c>
      <c r="AP9" s="12"/>
      <c r="AQ9" s="16"/>
      <c r="AR9" s="10"/>
      <c r="AS9" s="14">
        <f t="shared" si="13"/>
        <v>0</v>
      </c>
      <c r="AT9" s="12"/>
      <c r="AU9" s="16"/>
      <c r="AV9" s="10"/>
      <c r="AW9" s="14">
        <f t="shared" si="14"/>
        <v>0</v>
      </c>
    </row>
    <row r="10" spans="1:49" x14ac:dyDescent="0.25">
      <c r="A10" s="17" t="s">
        <v>26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0</v>
      </c>
      <c r="L10" s="10">
        <v>2</v>
      </c>
      <c r="M10" s="11">
        <f t="shared" si="6"/>
        <v>2</v>
      </c>
      <c r="N10" s="12">
        <v>0</v>
      </c>
      <c r="O10" s="10">
        <v>0</v>
      </c>
      <c r="P10" s="11">
        <f t="shared" si="7"/>
        <v>0</v>
      </c>
      <c r="Q10" s="13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4">
        <f t="shared" si="8"/>
        <v>0</v>
      </c>
      <c r="W10" s="12">
        <v>0</v>
      </c>
      <c r="X10" s="10">
        <v>0</v>
      </c>
      <c r="Y10" s="14">
        <f t="shared" si="9"/>
        <v>0</v>
      </c>
      <c r="Z10" s="13">
        <v>0</v>
      </c>
      <c r="AA10" s="10">
        <v>0</v>
      </c>
      <c r="AB10" s="14">
        <f t="shared" si="10"/>
        <v>0</v>
      </c>
      <c r="AC10" s="12">
        <v>0</v>
      </c>
      <c r="AD10" s="10">
        <v>0</v>
      </c>
      <c r="AE10" s="14">
        <f t="shared" si="1"/>
        <v>0</v>
      </c>
      <c r="AF10" s="12">
        <v>0</v>
      </c>
      <c r="AG10" s="10">
        <v>0</v>
      </c>
      <c r="AH10" s="14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1</v>
      </c>
      <c r="AM10" s="15">
        <v>0</v>
      </c>
      <c r="AN10" s="10">
        <v>1</v>
      </c>
      <c r="AO10" s="14">
        <f t="shared" si="12"/>
        <v>2</v>
      </c>
      <c r="AP10" s="12"/>
      <c r="AQ10" s="16"/>
      <c r="AR10" s="10"/>
      <c r="AS10" s="14">
        <f t="shared" si="13"/>
        <v>0</v>
      </c>
      <c r="AT10" s="12"/>
      <c r="AU10" s="16"/>
      <c r="AV10" s="10"/>
      <c r="AW10" s="14">
        <f t="shared" si="14"/>
        <v>0</v>
      </c>
    </row>
    <row r="11" spans="1:49" x14ac:dyDescent="0.25">
      <c r="A11" s="17" t="s">
        <v>27</v>
      </c>
      <c r="B11" s="12">
        <v>0</v>
      </c>
      <c r="C11" s="10">
        <v>1</v>
      </c>
      <c r="D11" s="11">
        <f t="shared" si="3"/>
        <v>1</v>
      </c>
      <c r="E11" s="12">
        <v>0</v>
      </c>
      <c r="F11" s="10">
        <v>0</v>
      </c>
      <c r="G11" s="11">
        <f t="shared" si="4"/>
        <v>0</v>
      </c>
      <c r="H11" s="12">
        <v>0</v>
      </c>
      <c r="I11" s="10">
        <v>1</v>
      </c>
      <c r="J11" s="11">
        <f t="shared" si="5"/>
        <v>1</v>
      </c>
      <c r="K11" s="12">
        <v>4</v>
      </c>
      <c r="L11" s="10">
        <v>2</v>
      </c>
      <c r="M11" s="11">
        <f t="shared" si="6"/>
        <v>6</v>
      </c>
      <c r="N11" s="12">
        <v>0</v>
      </c>
      <c r="O11" s="10">
        <v>0</v>
      </c>
      <c r="P11" s="11">
        <f t="shared" si="7"/>
        <v>0</v>
      </c>
      <c r="Q11" s="13">
        <v>3</v>
      </c>
      <c r="R11" s="10">
        <v>0</v>
      </c>
      <c r="S11" s="11">
        <f t="shared" si="0"/>
        <v>3</v>
      </c>
      <c r="T11" s="12">
        <v>0</v>
      </c>
      <c r="U11" s="10">
        <v>0</v>
      </c>
      <c r="V11" s="14">
        <f t="shared" si="8"/>
        <v>0</v>
      </c>
      <c r="W11" s="12">
        <v>0</v>
      </c>
      <c r="X11" s="10">
        <v>0</v>
      </c>
      <c r="Y11" s="14">
        <f t="shared" si="9"/>
        <v>0</v>
      </c>
      <c r="Z11" s="13">
        <v>0</v>
      </c>
      <c r="AA11" s="10">
        <v>0</v>
      </c>
      <c r="AB11" s="14">
        <f t="shared" si="10"/>
        <v>0</v>
      </c>
      <c r="AC11" s="12">
        <v>0</v>
      </c>
      <c r="AD11" s="10">
        <v>0</v>
      </c>
      <c r="AE11" s="14">
        <f t="shared" si="1"/>
        <v>0</v>
      </c>
      <c r="AF11" s="12">
        <v>0</v>
      </c>
      <c r="AG11" s="10">
        <v>0</v>
      </c>
      <c r="AH11" s="14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2</v>
      </c>
      <c r="AM11" s="15">
        <v>1</v>
      </c>
      <c r="AN11" s="10">
        <v>1</v>
      </c>
      <c r="AO11" s="14">
        <f t="shared" si="12"/>
        <v>4</v>
      </c>
      <c r="AP11" s="12"/>
      <c r="AQ11" s="16"/>
      <c r="AR11" s="10">
        <v>1</v>
      </c>
      <c r="AS11" s="14">
        <f t="shared" si="13"/>
        <v>1</v>
      </c>
      <c r="AT11" s="12"/>
      <c r="AU11" s="16"/>
      <c r="AV11" s="10">
        <v>0</v>
      </c>
      <c r="AW11" s="14">
        <f t="shared" si="14"/>
        <v>0</v>
      </c>
    </row>
    <row r="12" spans="1:49" x14ac:dyDescent="0.25">
      <c r="A12" s="17" t="s">
        <v>28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0</v>
      </c>
      <c r="M12" s="11">
        <f t="shared" si="6"/>
        <v>0</v>
      </c>
      <c r="N12" s="12">
        <v>0</v>
      </c>
      <c r="O12" s="10">
        <v>0</v>
      </c>
      <c r="P12" s="11">
        <f t="shared" si="7"/>
        <v>0</v>
      </c>
      <c r="Q12" s="13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4">
        <f t="shared" si="8"/>
        <v>0</v>
      </c>
      <c r="W12" s="12">
        <v>0</v>
      </c>
      <c r="X12" s="10">
        <v>0</v>
      </c>
      <c r="Y12" s="14">
        <f t="shared" si="9"/>
        <v>0</v>
      </c>
      <c r="Z12" s="13">
        <v>0</v>
      </c>
      <c r="AA12" s="10">
        <v>0</v>
      </c>
      <c r="AB12" s="14">
        <f t="shared" si="10"/>
        <v>0</v>
      </c>
      <c r="AC12" s="12">
        <v>0</v>
      </c>
      <c r="AD12" s="10">
        <v>0</v>
      </c>
      <c r="AE12" s="14">
        <f t="shared" si="1"/>
        <v>0</v>
      </c>
      <c r="AF12" s="12">
        <v>0</v>
      </c>
      <c r="AG12" s="10">
        <v>0</v>
      </c>
      <c r="AH12" s="14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15"/>
      <c r="AN12" s="10">
        <v>0</v>
      </c>
      <c r="AO12" s="14">
        <f t="shared" si="12"/>
        <v>0</v>
      </c>
      <c r="AP12" s="12"/>
      <c r="AQ12" s="16"/>
      <c r="AR12" s="10"/>
      <c r="AS12" s="14">
        <f t="shared" si="13"/>
        <v>0</v>
      </c>
      <c r="AT12" s="12"/>
      <c r="AU12" s="16"/>
      <c r="AV12" s="10"/>
      <c r="AW12" s="14">
        <f t="shared" si="14"/>
        <v>0</v>
      </c>
    </row>
    <row r="13" spans="1:49" x14ac:dyDescent="0.25">
      <c r="A13" s="17" t="s">
        <v>29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3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4">
        <f t="shared" si="8"/>
        <v>0</v>
      </c>
      <c r="W13" s="12">
        <v>0</v>
      </c>
      <c r="X13" s="10">
        <v>0</v>
      </c>
      <c r="Y13" s="14">
        <f t="shared" si="9"/>
        <v>0</v>
      </c>
      <c r="Z13" s="13">
        <v>0</v>
      </c>
      <c r="AA13" s="10">
        <v>0</v>
      </c>
      <c r="AB13" s="14">
        <f t="shared" si="10"/>
        <v>0</v>
      </c>
      <c r="AC13" s="12">
        <v>0</v>
      </c>
      <c r="AD13" s="10">
        <v>0</v>
      </c>
      <c r="AE13" s="14">
        <f t="shared" si="1"/>
        <v>0</v>
      </c>
      <c r="AF13" s="12">
        <v>0</v>
      </c>
      <c r="AG13" s="10">
        <v>0</v>
      </c>
      <c r="AH13" s="14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15"/>
      <c r="AN13" s="10">
        <v>0</v>
      </c>
      <c r="AO13" s="14">
        <f t="shared" si="12"/>
        <v>0</v>
      </c>
      <c r="AP13" s="12"/>
      <c r="AQ13" s="16"/>
      <c r="AR13" s="10"/>
      <c r="AS13" s="14">
        <f t="shared" si="13"/>
        <v>0</v>
      </c>
      <c r="AT13" s="12"/>
      <c r="AU13" s="16"/>
      <c r="AV13" s="10"/>
      <c r="AW13" s="14">
        <f t="shared" si="14"/>
        <v>0</v>
      </c>
    </row>
    <row r="14" spans="1:49" x14ac:dyDescent="0.25">
      <c r="A14" s="17" t="s">
        <v>30</v>
      </c>
      <c r="B14" s="12">
        <v>3</v>
      </c>
      <c r="C14" s="10">
        <v>1</v>
      </c>
      <c r="D14" s="11">
        <f t="shared" si="3"/>
        <v>4</v>
      </c>
      <c r="E14" s="12">
        <v>0</v>
      </c>
      <c r="F14" s="10">
        <v>0</v>
      </c>
      <c r="G14" s="11">
        <f t="shared" si="4"/>
        <v>0</v>
      </c>
      <c r="H14" s="12">
        <v>0</v>
      </c>
      <c r="I14" s="10">
        <v>0</v>
      </c>
      <c r="J14" s="11">
        <f t="shared" si="5"/>
        <v>0</v>
      </c>
      <c r="K14" s="12">
        <v>8</v>
      </c>
      <c r="L14" s="10">
        <v>6</v>
      </c>
      <c r="M14" s="11">
        <f t="shared" si="6"/>
        <v>14</v>
      </c>
      <c r="N14" s="12">
        <v>0</v>
      </c>
      <c r="O14" s="10">
        <v>0</v>
      </c>
      <c r="P14" s="11">
        <f t="shared" si="7"/>
        <v>0</v>
      </c>
      <c r="Q14" s="13">
        <v>0</v>
      </c>
      <c r="R14" s="10">
        <v>0</v>
      </c>
      <c r="S14" s="11">
        <f t="shared" si="0"/>
        <v>0</v>
      </c>
      <c r="T14" s="12">
        <v>0</v>
      </c>
      <c r="U14" s="10">
        <v>0</v>
      </c>
      <c r="V14" s="14">
        <f t="shared" si="8"/>
        <v>0</v>
      </c>
      <c r="W14" s="12">
        <v>0</v>
      </c>
      <c r="X14" s="10">
        <v>0</v>
      </c>
      <c r="Y14" s="14">
        <f t="shared" si="9"/>
        <v>0</v>
      </c>
      <c r="Z14" s="13">
        <v>0</v>
      </c>
      <c r="AA14" s="10">
        <v>0</v>
      </c>
      <c r="AB14" s="14">
        <f t="shared" si="10"/>
        <v>0</v>
      </c>
      <c r="AC14" s="12">
        <v>0</v>
      </c>
      <c r="AD14" s="10">
        <v>0</v>
      </c>
      <c r="AE14" s="14">
        <f t="shared" si="1"/>
        <v>0</v>
      </c>
      <c r="AF14" s="12">
        <v>0</v>
      </c>
      <c r="AG14" s="10">
        <v>0</v>
      </c>
      <c r="AH14" s="14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0</v>
      </c>
      <c r="AM14" s="15">
        <v>1</v>
      </c>
      <c r="AN14" s="10">
        <v>0</v>
      </c>
      <c r="AO14" s="14">
        <f t="shared" si="12"/>
        <v>1</v>
      </c>
      <c r="AP14" s="12"/>
      <c r="AQ14" s="16"/>
      <c r="AR14" s="10"/>
      <c r="AS14" s="14">
        <f t="shared" si="13"/>
        <v>0</v>
      </c>
      <c r="AT14" s="12"/>
      <c r="AU14" s="16"/>
      <c r="AV14" s="10"/>
      <c r="AW14" s="14">
        <f t="shared" si="14"/>
        <v>0</v>
      </c>
    </row>
    <row r="15" spans="1:49" x14ac:dyDescent="0.25">
      <c r="A15" s="17" t="s">
        <v>31</v>
      </c>
      <c r="B15" s="12">
        <v>0</v>
      </c>
      <c r="C15" s="10">
        <v>0</v>
      </c>
      <c r="D15" s="11">
        <f t="shared" si="3"/>
        <v>0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3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4">
        <f t="shared" si="8"/>
        <v>0</v>
      </c>
      <c r="W15" s="12">
        <v>0</v>
      </c>
      <c r="X15" s="10">
        <v>0</v>
      </c>
      <c r="Y15" s="14">
        <f t="shared" si="9"/>
        <v>0</v>
      </c>
      <c r="Z15" s="13">
        <v>0</v>
      </c>
      <c r="AA15" s="10">
        <v>0</v>
      </c>
      <c r="AB15" s="14">
        <f t="shared" si="10"/>
        <v>0</v>
      </c>
      <c r="AC15" s="12">
        <v>0</v>
      </c>
      <c r="AD15" s="10">
        <v>0</v>
      </c>
      <c r="AE15" s="14">
        <f t="shared" si="1"/>
        <v>0</v>
      </c>
      <c r="AF15" s="12">
        <v>0</v>
      </c>
      <c r="AG15" s="10">
        <v>0</v>
      </c>
      <c r="AH15" s="14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15"/>
      <c r="AN15" s="10">
        <v>1</v>
      </c>
      <c r="AO15" s="14">
        <f t="shared" si="12"/>
        <v>1</v>
      </c>
      <c r="AP15" s="12"/>
      <c r="AQ15" s="16"/>
      <c r="AR15" s="10"/>
      <c r="AS15" s="14">
        <f t="shared" si="13"/>
        <v>0</v>
      </c>
      <c r="AT15" s="12"/>
      <c r="AU15" s="16"/>
      <c r="AV15" s="10"/>
      <c r="AW15" s="14">
        <f t="shared" si="14"/>
        <v>0</v>
      </c>
    </row>
    <row r="16" spans="1:49" x14ac:dyDescent="0.25">
      <c r="A16" s="17" t="s">
        <v>32</v>
      </c>
      <c r="B16" s="12">
        <v>2</v>
      </c>
      <c r="C16" s="10">
        <v>0</v>
      </c>
      <c r="D16" s="11">
        <f t="shared" si="3"/>
        <v>2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1</v>
      </c>
      <c r="L16" s="10">
        <v>5</v>
      </c>
      <c r="M16" s="11">
        <f t="shared" si="6"/>
        <v>6</v>
      </c>
      <c r="N16" s="12">
        <v>0</v>
      </c>
      <c r="O16" s="10">
        <v>0</v>
      </c>
      <c r="P16" s="11">
        <f t="shared" si="7"/>
        <v>0</v>
      </c>
      <c r="Q16" s="13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4">
        <f t="shared" si="8"/>
        <v>0</v>
      </c>
      <c r="W16" s="12">
        <v>0</v>
      </c>
      <c r="X16" s="10">
        <v>0</v>
      </c>
      <c r="Y16" s="14">
        <f t="shared" si="9"/>
        <v>0</v>
      </c>
      <c r="Z16" s="13">
        <v>0</v>
      </c>
      <c r="AA16" s="10">
        <v>0</v>
      </c>
      <c r="AB16" s="14">
        <f t="shared" si="10"/>
        <v>0</v>
      </c>
      <c r="AC16" s="12">
        <v>0</v>
      </c>
      <c r="AD16" s="10">
        <v>0</v>
      </c>
      <c r="AE16" s="14">
        <f t="shared" si="1"/>
        <v>0</v>
      </c>
      <c r="AF16" s="12">
        <v>0</v>
      </c>
      <c r="AG16" s="10">
        <v>0</v>
      </c>
      <c r="AH16" s="14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1</v>
      </c>
      <c r="AM16" s="15"/>
      <c r="AN16" s="10">
        <v>0</v>
      </c>
      <c r="AO16" s="14">
        <f t="shared" si="12"/>
        <v>1</v>
      </c>
      <c r="AP16" s="12"/>
      <c r="AQ16" s="16"/>
      <c r="AR16" s="10"/>
      <c r="AS16" s="14">
        <f t="shared" si="13"/>
        <v>0</v>
      </c>
      <c r="AT16" s="12"/>
      <c r="AU16" s="16"/>
      <c r="AV16" s="10"/>
      <c r="AW16" s="14">
        <f t="shared" si="14"/>
        <v>0</v>
      </c>
    </row>
    <row r="17" spans="1:49" x14ac:dyDescent="0.25">
      <c r="A17" s="17" t="s">
        <v>33</v>
      </c>
      <c r="B17" s="12">
        <v>0</v>
      </c>
      <c r="C17" s="10">
        <v>1</v>
      </c>
      <c r="D17" s="11">
        <f t="shared" si="3"/>
        <v>1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3">
        <v>1</v>
      </c>
      <c r="R17" s="10">
        <v>0</v>
      </c>
      <c r="S17" s="11">
        <f t="shared" si="0"/>
        <v>1</v>
      </c>
      <c r="T17" s="12">
        <v>0</v>
      </c>
      <c r="U17" s="10">
        <v>0</v>
      </c>
      <c r="V17" s="14">
        <f t="shared" si="8"/>
        <v>0</v>
      </c>
      <c r="W17" s="12">
        <v>0</v>
      </c>
      <c r="X17" s="10">
        <v>0</v>
      </c>
      <c r="Y17" s="14">
        <f t="shared" si="9"/>
        <v>0</v>
      </c>
      <c r="Z17" s="13">
        <v>0</v>
      </c>
      <c r="AA17" s="10">
        <v>0</v>
      </c>
      <c r="AB17" s="14">
        <f t="shared" si="10"/>
        <v>0</v>
      </c>
      <c r="AC17" s="12">
        <v>0</v>
      </c>
      <c r="AD17" s="10">
        <v>0</v>
      </c>
      <c r="AE17" s="14">
        <f t="shared" si="1"/>
        <v>0</v>
      </c>
      <c r="AF17" s="12">
        <v>0</v>
      </c>
      <c r="AG17" s="10">
        <v>0</v>
      </c>
      <c r="AH17" s="14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15"/>
      <c r="AN17" s="10">
        <v>0</v>
      </c>
      <c r="AO17" s="14">
        <f t="shared" si="12"/>
        <v>0</v>
      </c>
      <c r="AP17" s="12"/>
      <c r="AQ17" s="16"/>
      <c r="AR17" s="10"/>
      <c r="AS17" s="14">
        <f t="shared" si="13"/>
        <v>0</v>
      </c>
      <c r="AT17" s="12"/>
      <c r="AU17" s="16"/>
      <c r="AV17" s="10"/>
      <c r="AW17" s="14">
        <f t="shared" si="14"/>
        <v>0</v>
      </c>
    </row>
    <row r="18" spans="1:49" x14ac:dyDescent="0.25">
      <c r="A18" s="17" t="s">
        <v>34</v>
      </c>
      <c r="B18" s="12">
        <v>0</v>
      </c>
      <c r="C18" s="10">
        <v>2</v>
      </c>
      <c r="D18" s="11">
        <f t="shared" si="3"/>
        <v>2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0</v>
      </c>
      <c r="J18" s="11">
        <f t="shared" si="5"/>
        <v>0</v>
      </c>
      <c r="K18" s="12">
        <v>0</v>
      </c>
      <c r="L18" s="10">
        <v>1</v>
      </c>
      <c r="M18" s="11">
        <f t="shared" si="6"/>
        <v>1</v>
      </c>
      <c r="N18" s="12">
        <v>0</v>
      </c>
      <c r="O18" s="10">
        <v>0</v>
      </c>
      <c r="P18" s="11">
        <f t="shared" si="7"/>
        <v>0</v>
      </c>
      <c r="Q18" s="13">
        <v>0</v>
      </c>
      <c r="R18" s="10">
        <v>0</v>
      </c>
      <c r="S18" s="11">
        <f t="shared" si="0"/>
        <v>0</v>
      </c>
      <c r="T18" s="12">
        <v>0</v>
      </c>
      <c r="U18" s="10">
        <v>0</v>
      </c>
      <c r="V18" s="14">
        <f t="shared" si="8"/>
        <v>0</v>
      </c>
      <c r="W18" s="12">
        <v>0</v>
      </c>
      <c r="X18" s="10">
        <v>0</v>
      </c>
      <c r="Y18" s="14">
        <f t="shared" si="9"/>
        <v>0</v>
      </c>
      <c r="Z18" s="13">
        <v>0</v>
      </c>
      <c r="AA18" s="10">
        <v>0</v>
      </c>
      <c r="AB18" s="14">
        <f t="shared" si="10"/>
        <v>0</v>
      </c>
      <c r="AC18" s="12">
        <v>0</v>
      </c>
      <c r="AD18" s="10">
        <v>0</v>
      </c>
      <c r="AE18" s="14">
        <f t="shared" si="1"/>
        <v>0</v>
      </c>
      <c r="AF18" s="12">
        <v>0</v>
      </c>
      <c r="AG18" s="10">
        <v>0</v>
      </c>
      <c r="AH18" s="14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15"/>
      <c r="AN18" s="10">
        <v>0</v>
      </c>
      <c r="AO18" s="14">
        <f t="shared" si="12"/>
        <v>0</v>
      </c>
      <c r="AP18" s="12"/>
      <c r="AQ18" s="16"/>
      <c r="AR18" s="10"/>
      <c r="AS18" s="14">
        <f t="shared" si="13"/>
        <v>0</v>
      </c>
      <c r="AT18" s="12"/>
      <c r="AU18" s="16"/>
      <c r="AV18" s="10"/>
      <c r="AW18" s="14">
        <f t="shared" si="14"/>
        <v>0</v>
      </c>
    </row>
    <row r="19" spans="1:49" x14ac:dyDescent="0.25">
      <c r="A19" s="17" t="s">
        <v>35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3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4">
        <f t="shared" si="8"/>
        <v>0</v>
      </c>
      <c r="W19" s="12">
        <v>0</v>
      </c>
      <c r="X19" s="10">
        <v>0</v>
      </c>
      <c r="Y19" s="14">
        <f t="shared" si="9"/>
        <v>0</v>
      </c>
      <c r="Z19" s="13">
        <v>0</v>
      </c>
      <c r="AA19" s="10">
        <v>0</v>
      </c>
      <c r="AB19" s="14">
        <f t="shared" si="10"/>
        <v>0</v>
      </c>
      <c r="AC19" s="12">
        <v>0</v>
      </c>
      <c r="AD19" s="10">
        <v>0</v>
      </c>
      <c r="AE19" s="14">
        <f t="shared" si="1"/>
        <v>0</v>
      </c>
      <c r="AF19" s="12">
        <v>0</v>
      </c>
      <c r="AG19" s="10">
        <v>0</v>
      </c>
      <c r="AH19" s="14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15"/>
      <c r="AN19" s="10">
        <v>0</v>
      </c>
      <c r="AO19" s="14">
        <f t="shared" si="12"/>
        <v>0</v>
      </c>
      <c r="AP19" s="12"/>
      <c r="AQ19" s="16"/>
      <c r="AR19" s="10"/>
      <c r="AS19" s="14">
        <f t="shared" si="13"/>
        <v>0</v>
      </c>
      <c r="AT19" s="12"/>
      <c r="AU19" s="16"/>
      <c r="AV19" s="10"/>
      <c r="AW19" s="14">
        <f t="shared" si="14"/>
        <v>0</v>
      </c>
    </row>
    <row r="20" spans="1:49" x14ac:dyDescent="0.25">
      <c r="A20" s="17" t="s">
        <v>36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0</v>
      </c>
      <c r="M20" s="11">
        <f t="shared" si="6"/>
        <v>0</v>
      </c>
      <c r="N20" s="12">
        <v>0</v>
      </c>
      <c r="O20" s="10">
        <v>0</v>
      </c>
      <c r="P20" s="11">
        <f t="shared" si="7"/>
        <v>0</v>
      </c>
      <c r="Q20" s="13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4">
        <f t="shared" si="8"/>
        <v>0</v>
      </c>
      <c r="W20" s="12">
        <v>0</v>
      </c>
      <c r="X20" s="10">
        <v>0</v>
      </c>
      <c r="Y20" s="14">
        <f t="shared" si="9"/>
        <v>0</v>
      </c>
      <c r="Z20" s="13">
        <v>0</v>
      </c>
      <c r="AA20" s="10">
        <v>0</v>
      </c>
      <c r="AB20" s="14">
        <f t="shared" si="10"/>
        <v>0</v>
      </c>
      <c r="AC20" s="12">
        <v>0</v>
      </c>
      <c r="AD20" s="10">
        <v>0</v>
      </c>
      <c r="AE20" s="14">
        <f t="shared" si="1"/>
        <v>0</v>
      </c>
      <c r="AF20" s="12">
        <v>0</v>
      </c>
      <c r="AG20" s="10">
        <v>0</v>
      </c>
      <c r="AH20" s="14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15"/>
      <c r="AN20" s="10">
        <v>0</v>
      </c>
      <c r="AO20" s="14">
        <f t="shared" si="12"/>
        <v>0</v>
      </c>
      <c r="AP20" s="12"/>
      <c r="AQ20" s="16"/>
      <c r="AR20" s="10"/>
      <c r="AS20" s="14">
        <f t="shared" si="13"/>
        <v>0</v>
      </c>
      <c r="AT20" s="12"/>
      <c r="AU20" s="16"/>
      <c r="AV20" s="10"/>
      <c r="AW20" s="14">
        <f t="shared" si="14"/>
        <v>0</v>
      </c>
    </row>
    <row r="21" spans="1:49" ht="15.75" customHeight="1" x14ac:dyDescent="0.25">
      <c r="A21" s="17" t="s">
        <v>37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0</v>
      </c>
      <c r="L21" s="10">
        <v>0</v>
      </c>
      <c r="M21" s="11">
        <f t="shared" si="6"/>
        <v>0</v>
      </c>
      <c r="N21" s="12">
        <v>0</v>
      </c>
      <c r="O21" s="10">
        <v>0</v>
      </c>
      <c r="P21" s="11">
        <f t="shared" si="7"/>
        <v>0</v>
      </c>
      <c r="Q21" s="13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4">
        <f t="shared" si="8"/>
        <v>0</v>
      </c>
      <c r="W21" s="12">
        <v>0</v>
      </c>
      <c r="X21" s="10">
        <v>0</v>
      </c>
      <c r="Y21" s="14">
        <f t="shared" si="9"/>
        <v>0</v>
      </c>
      <c r="Z21" s="13">
        <v>0</v>
      </c>
      <c r="AA21" s="10">
        <v>0</v>
      </c>
      <c r="AB21" s="14">
        <f t="shared" si="10"/>
        <v>0</v>
      </c>
      <c r="AC21" s="12">
        <v>0</v>
      </c>
      <c r="AD21" s="10">
        <v>0</v>
      </c>
      <c r="AE21" s="14">
        <f t="shared" si="1"/>
        <v>0</v>
      </c>
      <c r="AF21" s="12">
        <v>0</v>
      </c>
      <c r="AG21" s="10">
        <v>0</v>
      </c>
      <c r="AH21" s="14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15"/>
      <c r="AN21" s="10">
        <v>0</v>
      </c>
      <c r="AO21" s="14">
        <f t="shared" si="12"/>
        <v>0</v>
      </c>
      <c r="AP21" s="12"/>
      <c r="AQ21" s="16"/>
      <c r="AR21" s="10"/>
      <c r="AS21" s="14">
        <f t="shared" si="13"/>
        <v>0</v>
      </c>
      <c r="AT21" s="12"/>
      <c r="AU21" s="16"/>
      <c r="AV21" s="10"/>
      <c r="AW21" s="14">
        <f t="shared" si="14"/>
        <v>0</v>
      </c>
    </row>
    <row r="22" spans="1:49" ht="12" customHeight="1" x14ac:dyDescent="0.25">
      <c r="A22" s="17" t="s">
        <v>38</v>
      </c>
      <c r="B22" s="12">
        <v>1</v>
      </c>
      <c r="C22" s="10">
        <v>1</v>
      </c>
      <c r="D22" s="11">
        <f t="shared" si="3"/>
        <v>2</v>
      </c>
      <c r="E22" s="12">
        <v>0</v>
      </c>
      <c r="F22" s="10">
        <v>0</v>
      </c>
      <c r="G22" s="11">
        <f t="shared" si="4"/>
        <v>0</v>
      </c>
      <c r="H22" s="12">
        <v>1</v>
      </c>
      <c r="I22" s="10">
        <v>2</v>
      </c>
      <c r="J22" s="11">
        <f t="shared" si="5"/>
        <v>3</v>
      </c>
      <c r="K22" s="12">
        <v>2</v>
      </c>
      <c r="L22" s="10">
        <v>3</v>
      </c>
      <c r="M22" s="11">
        <f t="shared" si="6"/>
        <v>5</v>
      </c>
      <c r="N22" s="12">
        <v>0</v>
      </c>
      <c r="O22" s="10">
        <v>0</v>
      </c>
      <c r="P22" s="11">
        <f t="shared" si="7"/>
        <v>0</v>
      </c>
      <c r="Q22" s="13">
        <v>1</v>
      </c>
      <c r="R22" s="10">
        <v>0</v>
      </c>
      <c r="S22" s="11">
        <f t="shared" si="0"/>
        <v>1</v>
      </c>
      <c r="T22" s="12">
        <v>0</v>
      </c>
      <c r="U22" s="10">
        <v>0</v>
      </c>
      <c r="V22" s="14">
        <f t="shared" si="8"/>
        <v>0</v>
      </c>
      <c r="W22" s="12">
        <v>0</v>
      </c>
      <c r="X22" s="10">
        <v>0</v>
      </c>
      <c r="Y22" s="14">
        <f t="shared" si="9"/>
        <v>0</v>
      </c>
      <c r="Z22" s="13">
        <v>0</v>
      </c>
      <c r="AA22" s="10">
        <v>0</v>
      </c>
      <c r="AB22" s="14">
        <f t="shared" si="10"/>
        <v>0</v>
      </c>
      <c r="AC22" s="12">
        <v>0</v>
      </c>
      <c r="AD22" s="10">
        <v>0</v>
      </c>
      <c r="AE22" s="14">
        <f t="shared" si="1"/>
        <v>0</v>
      </c>
      <c r="AF22" s="12">
        <v>0</v>
      </c>
      <c r="AG22" s="10">
        <v>0</v>
      </c>
      <c r="AH22" s="14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1</v>
      </c>
      <c r="AM22" s="15"/>
      <c r="AN22" s="10">
        <v>0</v>
      </c>
      <c r="AO22" s="14">
        <f t="shared" si="12"/>
        <v>1</v>
      </c>
      <c r="AP22" s="12"/>
      <c r="AQ22" s="16"/>
      <c r="AR22" s="10"/>
      <c r="AS22" s="14">
        <f t="shared" si="13"/>
        <v>0</v>
      </c>
      <c r="AT22" s="12"/>
      <c r="AU22" s="16"/>
      <c r="AV22" s="10">
        <v>1</v>
      </c>
      <c r="AW22" s="14">
        <f t="shared" si="14"/>
        <v>1</v>
      </c>
    </row>
    <row r="23" spans="1:49" ht="15" customHeight="1" x14ac:dyDescent="0.25">
      <c r="A23" s="17" t="s">
        <v>39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1</v>
      </c>
      <c r="M23" s="11">
        <f t="shared" si="6"/>
        <v>1</v>
      </c>
      <c r="N23" s="12">
        <v>1</v>
      </c>
      <c r="O23" s="10">
        <v>1</v>
      </c>
      <c r="P23" s="11">
        <f t="shared" si="7"/>
        <v>2</v>
      </c>
      <c r="Q23" s="13">
        <v>1</v>
      </c>
      <c r="R23" s="10">
        <v>2</v>
      </c>
      <c r="S23" s="11">
        <f t="shared" si="0"/>
        <v>3</v>
      </c>
      <c r="T23" s="12">
        <v>0</v>
      </c>
      <c r="U23" s="10">
        <v>0</v>
      </c>
      <c r="V23" s="14">
        <f t="shared" si="8"/>
        <v>0</v>
      </c>
      <c r="W23" s="12">
        <v>0</v>
      </c>
      <c r="X23" s="10">
        <v>0</v>
      </c>
      <c r="Y23" s="14">
        <f t="shared" si="9"/>
        <v>0</v>
      </c>
      <c r="Z23" s="13">
        <v>0</v>
      </c>
      <c r="AA23" s="10">
        <v>0</v>
      </c>
      <c r="AB23" s="14">
        <f t="shared" si="10"/>
        <v>0</v>
      </c>
      <c r="AC23" s="12">
        <v>0</v>
      </c>
      <c r="AD23" s="10">
        <v>0</v>
      </c>
      <c r="AE23" s="14">
        <f t="shared" si="1"/>
        <v>0</v>
      </c>
      <c r="AF23" s="12">
        <v>0</v>
      </c>
      <c r="AG23" s="10">
        <v>0</v>
      </c>
      <c r="AH23" s="14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15"/>
      <c r="AN23" s="10">
        <v>0</v>
      </c>
      <c r="AO23" s="14">
        <f t="shared" si="12"/>
        <v>0</v>
      </c>
      <c r="AP23" s="12"/>
      <c r="AQ23" s="16"/>
      <c r="AR23" s="10"/>
      <c r="AS23" s="14">
        <f t="shared" si="13"/>
        <v>0</v>
      </c>
      <c r="AT23" s="12"/>
      <c r="AU23" s="16"/>
      <c r="AV23" s="10"/>
      <c r="AW23" s="14">
        <f t="shared" si="14"/>
        <v>0</v>
      </c>
    </row>
    <row r="24" spans="1:49" x14ac:dyDescent="0.25">
      <c r="A24" s="17" t="s">
        <v>40</v>
      </c>
      <c r="B24" s="12">
        <v>0</v>
      </c>
      <c r="C24" s="10">
        <v>0</v>
      </c>
      <c r="D24" s="11">
        <f t="shared" si="3"/>
        <v>0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1</v>
      </c>
      <c r="M24" s="11">
        <f t="shared" si="6"/>
        <v>1</v>
      </c>
      <c r="N24" s="12">
        <v>0</v>
      </c>
      <c r="O24" s="10">
        <v>0</v>
      </c>
      <c r="P24" s="11">
        <f t="shared" si="7"/>
        <v>0</v>
      </c>
      <c r="Q24" s="13">
        <v>1</v>
      </c>
      <c r="R24" s="10">
        <v>0</v>
      </c>
      <c r="S24" s="11">
        <f t="shared" si="0"/>
        <v>1</v>
      </c>
      <c r="T24" s="12">
        <v>0</v>
      </c>
      <c r="U24" s="10">
        <v>0</v>
      </c>
      <c r="V24" s="14">
        <f t="shared" si="8"/>
        <v>0</v>
      </c>
      <c r="W24" s="12">
        <v>0</v>
      </c>
      <c r="X24" s="10">
        <v>0</v>
      </c>
      <c r="Y24" s="14">
        <f t="shared" si="9"/>
        <v>0</v>
      </c>
      <c r="Z24" s="13">
        <v>0</v>
      </c>
      <c r="AA24" s="10">
        <v>0</v>
      </c>
      <c r="AB24" s="14">
        <f t="shared" si="10"/>
        <v>0</v>
      </c>
      <c r="AC24" s="12">
        <v>0</v>
      </c>
      <c r="AD24" s="10">
        <v>0</v>
      </c>
      <c r="AE24" s="14">
        <f t="shared" si="1"/>
        <v>0</v>
      </c>
      <c r="AF24" s="12">
        <v>0</v>
      </c>
      <c r="AG24" s="10">
        <v>0</v>
      </c>
      <c r="AH24" s="14">
        <f t="shared" si="2"/>
        <v>0</v>
      </c>
      <c r="AI24" s="12">
        <v>1</v>
      </c>
      <c r="AJ24" s="10">
        <v>0</v>
      </c>
      <c r="AK24" s="11">
        <f t="shared" si="11"/>
        <v>1</v>
      </c>
      <c r="AL24" s="12">
        <v>0</v>
      </c>
      <c r="AM24" s="15"/>
      <c r="AN24" s="10">
        <v>0</v>
      </c>
      <c r="AO24" s="14">
        <f t="shared" si="12"/>
        <v>0</v>
      </c>
      <c r="AP24" s="12"/>
      <c r="AQ24" s="16"/>
      <c r="AR24" s="10"/>
      <c r="AS24" s="14">
        <f t="shared" si="13"/>
        <v>0</v>
      </c>
      <c r="AT24" s="12"/>
      <c r="AU24" s="16"/>
      <c r="AV24" s="10"/>
      <c r="AW24" s="14">
        <f t="shared" si="14"/>
        <v>0</v>
      </c>
    </row>
    <row r="25" spans="1:49" x14ac:dyDescent="0.25">
      <c r="A25" s="18" t="s">
        <v>41</v>
      </c>
      <c r="B25" s="19">
        <f t="shared" ref="B25:AK25" si="15">SUM(B3:B24)</f>
        <v>13</v>
      </c>
      <c r="C25" s="20">
        <f t="shared" si="15"/>
        <v>11</v>
      </c>
      <c r="D25" s="21">
        <f t="shared" si="15"/>
        <v>24</v>
      </c>
      <c r="E25" s="19">
        <f t="shared" si="15"/>
        <v>0</v>
      </c>
      <c r="F25" s="20">
        <f t="shared" si="15"/>
        <v>0</v>
      </c>
      <c r="G25" s="21">
        <f t="shared" si="15"/>
        <v>0</v>
      </c>
      <c r="H25" s="19">
        <f t="shared" si="15"/>
        <v>3</v>
      </c>
      <c r="I25" s="20">
        <f t="shared" si="15"/>
        <v>4</v>
      </c>
      <c r="J25" s="21">
        <f t="shared" si="15"/>
        <v>7</v>
      </c>
      <c r="K25" s="19">
        <f t="shared" si="15"/>
        <v>56</v>
      </c>
      <c r="L25" s="20">
        <f t="shared" si="15"/>
        <v>40</v>
      </c>
      <c r="M25" s="21">
        <f t="shared" si="15"/>
        <v>96</v>
      </c>
      <c r="N25" s="19">
        <f t="shared" si="15"/>
        <v>2</v>
      </c>
      <c r="O25" s="20">
        <f t="shared" si="15"/>
        <v>4</v>
      </c>
      <c r="P25" s="21">
        <f t="shared" si="15"/>
        <v>6</v>
      </c>
      <c r="Q25" s="22">
        <f t="shared" si="15"/>
        <v>15</v>
      </c>
      <c r="R25" s="20">
        <f t="shared" si="15"/>
        <v>5</v>
      </c>
      <c r="S25" s="21">
        <f t="shared" si="15"/>
        <v>20</v>
      </c>
      <c r="T25" s="19">
        <f t="shared" si="15"/>
        <v>0</v>
      </c>
      <c r="U25" s="20">
        <f t="shared" si="15"/>
        <v>2</v>
      </c>
      <c r="V25" s="23">
        <f t="shared" si="15"/>
        <v>2</v>
      </c>
      <c r="W25" s="19">
        <f t="shared" si="15"/>
        <v>0</v>
      </c>
      <c r="X25" s="20">
        <f t="shared" si="15"/>
        <v>1</v>
      </c>
      <c r="Y25" s="23">
        <f t="shared" si="15"/>
        <v>1</v>
      </c>
      <c r="Z25" s="22">
        <f t="shared" si="15"/>
        <v>0</v>
      </c>
      <c r="AA25" s="20">
        <f t="shared" si="15"/>
        <v>1</v>
      </c>
      <c r="AB25" s="23">
        <f t="shared" si="15"/>
        <v>1</v>
      </c>
      <c r="AC25" s="19">
        <f t="shared" si="15"/>
        <v>0</v>
      </c>
      <c r="AD25" s="20">
        <f t="shared" si="15"/>
        <v>0</v>
      </c>
      <c r="AE25" s="23">
        <f t="shared" si="15"/>
        <v>0</v>
      </c>
      <c r="AF25" s="19">
        <f t="shared" si="15"/>
        <v>0</v>
      </c>
      <c r="AG25" s="20">
        <f t="shared" si="15"/>
        <v>0</v>
      </c>
      <c r="AH25" s="23">
        <f t="shared" si="15"/>
        <v>0</v>
      </c>
      <c r="AI25" s="19">
        <f t="shared" si="15"/>
        <v>1</v>
      </c>
      <c r="AJ25" s="20">
        <f t="shared" si="15"/>
        <v>1</v>
      </c>
      <c r="AK25" s="23">
        <f t="shared" si="15"/>
        <v>2</v>
      </c>
      <c r="AL25" s="19">
        <f>SUM(AL3:AL24)</f>
        <v>12</v>
      </c>
      <c r="AM25" s="24">
        <f>SUM(AM3:AM24)</f>
        <v>5</v>
      </c>
      <c r="AN25" s="20">
        <f t="shared" ref="AN25:AO25" si="16">SUM(AN3:AN24)</f>
        <v>8</v>
      </c>
      <c r="AO25" s="23">
        <f t="shared" si="16"/>
        <v>25</v>
      </c>
      <c r="AP25" s="19">
        <f>SUM(AP3:AP24)</f>
        <v>0</v>
      </c>
      <c r="AQ25" s="25">
        <f t="shared" ref="AQ25:AS25" si="17">SUM(AQ3:AQ24)</f>
        <v>0</v>
      </c>
      <c r="AR25" s="20">
        <f t="shared" si="17"/>
        <v>1</v>
      </c>
      <c r="AS25" s="23">
        <f t="shared" si="17"/>
        <v>1</v>
      </c>
      <c r="AT25" s="19">
        <f>SUM(AT3:AT24)</f>
        <v>0</v>
      </c>
      <c r="AU25" s="25">
        <f t="shared" ref="AU25:AW25" si="18">SUM(AU3:AU24)</f>
        <v>0</v>
      </c>
      <c r="AV25" s="20">
        <f t="shared" si="18"/>
        <v>2</v>
      </c>
      <c r="AW25" s="23">
        <f t="shared" si="18"/>
        <v>2</v>
      </c>
    </row>
    <row r="26" spans="1:49" x14ac:dyDescent="0.25">
      <c r="A26" s="26" t="s">
        <v>42</v>
      </c>
      <c r="B26" s="27">
        <f>B25/D25</f>
        <v>0.54166666666666663</v>
      </c>
      <c r="D26" t="s">
        <v>43</v>
      </c>
      <c r="E26" s="27" t="e">
        <f>E25/G25</f>
        <v>#DIV/0!</v>
      </c>
      <c r="H26" s="27">
        <f>H25/J25</f>
        <v>0.42857142857142855</v>
      </c>
      <c r="K26" s="27">
        <f>K25/M25</f>
        <v>0.58333333333333337</v>
      </c>
      <c r="N26" s="27">
        <f>N25/P25</f>
        <v>0.33333333333333331</v>
      </c>
      <c r="Q26" s="27">
        <f>Q25/S25</f>
        <v>0.75</v>
      </c>
      <c r="T26" s="27">
        <f>T25/V25</f>
        <v>0</v>
      </c>
      <c r="W26" s="27">
        <f>W25/Y25</f>
        <v>0</v>
      </c>
      <c r="Z26" s="27">
        <f>Z25/AB25</f>
        <v>0</v>
      </c>
      <c r="AC26" s="27" t="e">
        <f>AC25/AE25</f>
        <v>#DIV/0!</v>
      </c>
      <c r="AF26" s="27" t="e">
        <f>AF25/AH25</f>
        <v>#DIV/0!</v>
      </c>
      <c r="AI26" s="27">
        <f>AI25/AK25</f>
        <v>0.5</v>
      </c>
      <c r="AL26" s="27">
        <f>AL25/AO25</f>
        <v>0.48</v>
      </c>
      <c r="AM26" s="27"/>
      <c r="AP26" s="28">
        <f>AP25/AS25</f>
        <v>0</v>
      </c>
      <c r="AT26" s="28">
        <f>AT25/AW25</f>
        <v>0</v>
      </c>
    </row>
    <row r="28" spans="1:49" x14ac:dyDescent="0.25">
      <c r="A28" s="30" t="s">
        <v>44</v>
      </c>
      <c r="B28" s="30"/>
      <c r="C28" s="31">
        <v>135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1" sqref="L31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9" customWidth="1"/>
  </cols>
  <sheetData>
    <row r="1" spans="1:49" s="1" customFormat="1" x14ac:dyDescent="0.25">
      <c r="B1" s="2">
        <v>1</v>
      </c>
      <c r="C1" s="3"/>
      <c r="D1" s="4"/>
      <c r="E1" s="5" t="s">
        <v>0</v>
      </c>
      <c r="F1" s="6"/>
      <c r="G1" s="7"/>
      <c r="H1" s="2">
        <v>2</v>
      </c>
      <c r="I1" s="3"/>
      <c r="J1" s="4"/>
      <c r="K1" s="2" t="s">
        <v>1</v>
      </c>
      <c r="L1" s="3"/>
      <c r="M1" s="4"/>
      <c r="N1" s="2" t="s">
        <v>2</v>
      </c>
      <c r="O1" s="3"/>
      <c r="P1" s="4"/>
      <c r="Q1" s="2" t="s">
        <v>3</v>
      </c>
      <c r="R1" s="3"/>
      <c r="S1" s="4"/>
      <c r="T1" s="2" t="s">
        <v>4</v>
      </c>
      <c r="U1" s="3"/>
      <c r="V1" s="4"/>
      <c r="W1" s="2" t="s">
        <v>5</v>
      </c>
      <c r="X1" s="3"/>
      <c r="Y1" s="4"/>
      <c r="Z1" s="2" t="s">
        <v>6</v>
      </c>
      <c r="AA1" s="3"/>
      <c r="AB1" s="4"/>
      <c r="AC1" s="2" t="s">
        <v>7</v>
      </c>
      <c r="AD1" s="3"/>
      <c r="AE1" s="4"/>
      <c r="AF1" s="2" t="s">
        <v>8</v>
      </c>
      <c r="AG1" s="3"/>
      <c r="AH1" s="4"/>
      <c r="AI1" s="2" t="s">
        <v>9</v>
      </c>
      <c r="AJ1" s="3"/>
      <c r="AK1" s="4"/>
      <c r="AL1" s="2" t="s">
        <v>10</v>
      </c>
      <c r="AM1" s="3"/>
      <c r="AN1" s="3"/>
      <c r="AO1" s="4"/>
      <c r="AP1" s="2" t="s">
        <v>11</v>
      </c>
      <c r="AQ1" s="3"/>
      <c r="AR1" s="3"/>
      <c r="AS1" s="4"/>
      <c r="AT1" s="2" t="s">
        <v>12</v>
      </c>
      <c r="AU1" s="3"/>
      <c r="AV1" s="3"/>
      <c r="AW1" s="4"/>
    </row>
    <row r="2" spans="1:49" x14ac:dyDescent="0.25">
      <c r="A2" s="8"/>
      <c r="B2" s="9" t="s">
        <v>13</v>
      </c>
      <c r="C2" s="10" t="s">
        <v>14</v>
      </c>
      <c r="D2" s="11" t="s">
        <v>15</v>
      </c>
      <c r="E2" s="12" t="s">
        <v>13</v>
      </c>
      <c r="F2" s="10" t="s">
        <v>14</v>
      </c>
      <c r="G2" s="11" t="s">
        <v>15</v>
      </c>
      <c r="H2" s="12" t="s">
        <v>13</v>
      </c>
      <c r="I2" s="10" t="s">
        <v>14</v>
      </c>
      <c r="J2" s="11" t="s">
        <v>15</v>
      </c>
      <c r="K2" s="12" t="s">
        <v>13</v>
      </c>
      <c r="L2" s="10" t="s">
        <v>14</v>
      </c>
      <c r="M2" s="11" t="s">
        <v>15</v>
      </c>
      <c r="N2" s="12" t="s">
        <v>13</v>
      </c>
      <c r="O2" s="10" t="s">
        <v>14</v>
      </c>
      <c r="P2" s="11" t="s">
        <v>15</v>
      </c>
      <c r="Q2" s="13" t="s">
        <v>13</v>
      </c>
      <c r="R2" s="10" t="s">
        <v>14</v>
      </c>
      <c r="S2" s="11" t="s">
        <v>15</v>
      </c>
      <c r="T2" s="12" t="s">
        <v>13</v>
      </c>
      <c r="U2" s="10" t="s">
        <v>14</v>
      </c>
      <c r="V2" s="14" t="s">
        <v>15</v>
      </c>
      <c r="W2" s="12" t="s">
        <v>13</v>
      </c>
      <c r="X2" s="10" t="s">
        <v>14</v>
      </c>
      <c r="Y2" s="14" t="s">
        <v>15</v>
      </c>
      <c r="Z2" s="13" t="s">
        <v>13</v>
      </c>
      <c r="AA2" s="10" t="s">
        <v>14</v>
      </c>
      <c r="AB2" s="14" t="s">
        <v>15</v>
      </c>
      <c r="AC2" s="12" t="s">
        <v>13</v>
      </c>
      <c r="AD2" s="10" t="s">
        <v>14</v>
      </c>
      <c r="AE2" s="14" t="s">
        <v>15</v>
      </c>
      <c r="AF2" s="12" t="s">
        <v>13</v>
      </c>
      <c r="AG2" s="10" t="s">
        <v>14</v>
      </c>
      <c r="AH2" s="14" t="s">
        <v>15</v>
      </c>
      <c r="AI2" s="12" t="s">
        <v>13</v>
      </c>
      <c r="AJ2" s="10" t="s">
        <v>14</v>
      </c>
      <c r="AK2" s="11" t="s">
        <v>15</v>
      </c>
      <c r="AL2" s="12" t="s">
        <v>13</v>
      </c>
      <c r="AM2" s="15" t="s">
        <v>16</v>
      </c>
      <c r="AN2" s="10" t="s">
        <v>14</v>
      </c>
      <c r="AO2" s="14" t="s">
        <v>15</v>
      </c>
      <c r="AP2" s="12" t="s">
        <v>13</v>
      </c>
      <c r="AQ2" s="16" t="s">
        <v>17</v>
      </c>
      <c r="AR2" s="10" t="s">
        <v>14</v>
      </c>
      <c r="AS2" s="14" t="s">
        <v>15</v>
      </c>
      <c r="AT2" s="12" t="s">
        <v>13</v>
      </c>
      <c r="AU2" s="16" t="s">
        <v>18</v>
      </c>
      <c r="AV2" s="10" t="s">
        <v>14</v>
      </c>
      <c r="AW2" s="14" t="s">
        <v>15</v>
      </c>
    </row>
    <row r="3" spans="1:49" x14ac:dyDescent="0.25">
      <c r="A3" s="17" t="s">
        <v>19</v>
      </c>
      <c r="B3" s="12">
        <v>1</v>
      </c>
      <c r="C3" s="10"/>
      <c r="D3" s="11">
        <f>B3+C3</f>
        <v>1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0</v>
      </c>
      <c r="L3" s="10">
        <v>0</v>
      </c>
      <c r="M3" s="11">
        <f>K3+L3</f>
        <v>0</v>
      </c>
      <c r="N3" s="12">
        <v>0</v>
      </c>
      <c r="O3" s="10">
        <v>0</v>
      </c>
      <c r="P3" s="11">
        <f>N3+O3</f>
        <v>0</v>
      </c>
      <c r="Q3" s="13">
        <v>0</v>
      </c>
      <c r="R3" s="10">
        <v>0</v>
      </c>
      <c r="S3" s="11">
        <f t="shared" ref="S3:S24" si="0">Q3+R3</f>
        <v>0</v>
      </c>
      <c r="T3" s="12">
        <v>0</v>
      </c>
      <c r="U3" s="10">
        <v>0</v>
      </c>
      <c r="V3" s="14">
        <v>0</v>
      </c>
      <c r="W3" s="12">
        <v>0</v>
      </c>
      <c r="X3" s="10">
        <v>0</v>
      </c>
      <c r="Y3" s="14">
        <f>W3+X3</f>
        <v>0</v>
      </c>
      <c r="Z3" s="13">
        <v>0</v>
      </c>
      <c r="AA3" s="10">
        <v>0</v>
      </c>
      <c r="AB3" s="14">
        <f>Z3+AA3</f>
        <v>0</v>
      </c>
      <c r="AC3" s="12">
        <v>0</v>
      </c>
      <c r="AD3" s="10">
        <v>0</v>
      </c>
      <c r="AE3" s="14">
        <f t="shared" ref="AE3:AE24" si="1">AC3+AD3</f>
        <v>0</v>
      </c>
      <c r="AF3" s="12">
        <v>0</v>
      </c>
      <c r="AG3" s="10">
        <v>0</v>
      </c>
      <c r="AH3" s="14">
        <f t="shared" ref="AH3:AH24" si="2">AF3+AG3</f>
        <v>0</v>
      </c>
      <c r="AI3" s="12">
        <v>0</v>
      </c>
      <c r="AJ3" s="10">
        <v>0</v>
      </c>
      <c r="AK3" s="11">
        <f>AI3+AJ3</f>
        <v>0</v>
      </c>
      <c r="AL3" s="12">
        <v>0</v>
      </c>
      <c r="AM3" s="15"/>
      <c r="AN3" s="10">
        <v>0</v>
      </c>
      <c r="AO3" s="14">
        <f>AL3+AM3+AN3</f>
        <v>0</v>
      </c>
      <c r="AP3" s="12"/>
      <c r="AQ3" s="16"/>
      <c r="AR3" s="10"/>
      <c r="AS3" s="14">
        <f>AP3+AQ3+AR3</f>
        <v>0</v>
      </c>
      <c r="AT3" s="12"/>
      <c r="AU3" s="16"/>
      <c r="AV3" s="10"/>
      <c r="AW3" s="14">
        <f>AT3+AU3+AV3</f>
        <v>0</v>
      </c>
    </row>
    <row r="4" spans="1:49" x14ac:dyDescent="0.25">
      <c r="A4" s="17" t="s">
        <v>20</v>
      </c>
      <c r="B4" s="12">
        <v>1</v>
      </c>
      <c r="C4" s="10">
        <v>0</v>
      </c>
      <c r="D4" s="11">
        <f t="shared" ref="D4:D24" si="3">B4+C4</f>
        <v>1</v>
      </c>
      <c r="E4" s="12">
        <v>0</v>
      </c>
      <c r="F4" s="10">
        <v>0</v>
      </c>
      <c r="G4" s="11">
        <f t="shared" ref="G4:G24" si="4">E4+F4</f>
        <v>0</v>
      </c>
      <c r="H4" s="12">
        <v>1</v>
      </c>
      <c r="I4" s="10">
        <v>0</v>
      </c>
      <c r="J4" s="11">
        <f t="shared" ref="J4:J24" si="5">H4+I4</f>
        <v>1</v>
      </c>
      <c r="K4" s="12">
        <v>2</v>
      </c>
      <c r="L4" s="10">
        <v>2</v>
      </c>
      <c r="M4" s="11">
        <f t="shared" ref="M4:M24" si="6">K4+L4</f>
        <v>4</v>
      </c>
      <c r="N4" s="12">
        <v>0</v>
      </c>
      <c r="O4" s="10">
        <v>0</v>
      </c>
      <c r="P4" s="11">
        <f t="shared" ref="P4:P24" si="7">N4+O4</f>
        <v>0</v>
      </c>
      <c r="Q4" s="13">
        <v>0</v>
      </c>
      <c r="R4" s="10">
        <v>0</v>
      </c>
      <c r="S4" s="11">
        <f t="shared" si="0"/>
        <v>0</v>
      </c>
      <c r="T4" s="12">
        <v>0</v>
      </c>
      <c r="U4" s="10">
        <v>0</v>
      </c>
      <c r="V4" s="14">
        <f t="shared" ref="V4:V24" si="8">T4+U4</f>
        <v>0</v>
      </c>
      <c r="W4" s="12">
        <v>0</v>
      </c>
      <c r="X4" s="10">
        <v>0</v>
      </c>
      <c r="Y4" s="14">
        <f t="shared" ref="Y4:Y24" si="9">W4+X4</f>
        <v>0</v>
      </c>
      <c r="Z4" s="13">
        <v>0</v>
      </c>
      <c r="AA4" s="10">
        <v>0</v>
      </c>
      <c r="AB4" s="14">
        <f t="shared" ref="AB4:AB24" si="10">Z4+AA4</f>
        <v>0</v>
      </c>
      <c r="AC4" s="12">
        <v>0</v>
      </c>
      <c r="AD4" s="10">
        <v>0</v>
      </c>
      <c r="AE4" s="14">
        <f t="shared" si="1"/>
        <v>0</v>
      </c>
      <c r="AF4" s="12">
        <v>0</v>
      </c>
      <c r="AG4" s="10">
        <v>0</v>
      </c>
      <c r="AH4" s="14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15"/>
      <c r="AN4" s="10">
        <v>0</v>
      </c>
      <c r="AO4" s="14">
        <f t="shared" ref="AO4:AO24" si="12">AL4+AM4+AN4</f>
        <v>0</v>
      </c>
      <c r="AP4" s="12"/>
      <c r="AQ4" s="16"/>
      <c r="AR4" s="10"/>
      <c r="AS4" s="14">
        <f t="shared" ref="AS4:AS24" si="13">AP4+AQ4+AR4</f>
        <v>0</v>
      </c>
      <c r="AT4" s="12"/>
      <c r="AU4" s="16"/>
      <c r="AV4" s="10"/>
      <c r="AW4" s="14">
        <f t="shared" ref="AW4:AW24" si="14">AT4+AU4+AV4</f>
        <v>0</v>
      </c>
    </row>
    <row r="5" spans="1:49" x14ac:dyDescent="0.25">
      <c r="A5" s="17" t="s">
        <v>21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0</v>
      </c>
      <c r="M5" s="11">
        <f t="shared" si="6"/>
        <v>1</v>
      </c>
      <c r="N5" s="12">
        <v>0</v>
      </c>
      <c r="O5" s="10">
        <v>0</v>
      </c>
      <c r="P5" s="11">
        <f t="shared" si="7"/>
        <v>0</v>
      </c>
      <c r="Q5" s="13">
        <v>0</v>
      </c>
      <c r="R5" s="10">
        <v>0</v>
      </c>
      <c r="S5" s="11">
        <f t="shared" si="0"/>
        <v>0</v>
      </c>
      <c r="T5" s="12">
        <v>0</v>
      </c>
      <c r="U5" s="10">
        <v>0</v>
      </c>
      <c r="V5" s="14">
        <f t="shared" si="8"/>
        <v>0</v>
      </c>
      <c r="W5" s="12">
        <v>0</v>
      </c>
      <c r="X5" s="10">
        <v>0</v>
      </c>
      <c r="Y5" s="14">
        <f t="shared" si="9"/>
        <v>0</v>
      </c>
      <c r="Z5" s="13">
        <v>0</v>
      </c>
      <c r="AA5" s="10">
        <v>0</v>
      </c>
      <c r="AB5" s="14">
        <f t="shared" si="10"/>
        <v>0</v>
      </c>
      <c r="AC5" s="12">
        <v>0</v>
      </c>
      <c r="AD5" s="10">
        <v>0</v>
      </c>
      <c r="AE5" s="14">
        <f t="shared" si="1"/>
        <v>0</v>
      </c>
      <c r="AF5" s="12">
        <v>0</v>
      </c>
      <c r="AG5" s="10">
        <v>0</v>
      </c>
      <c r="AH5" s="14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0</v>
      </c>
      <c r="AM5" s="15"/>
      <c r="AN5" s="10">
        <v>0</v>
      </c>
      <c r="AO5" s="14">
        <f t="shared" si="12"/>
        <v>0</v>
      </c>
      <c r="AP5" s="12"/>
      <c r="AQ5" s="16"/>
      <c r="AR5" s="10"/>
      <c r="AS5" s="14">
        <f t="shared" si="13"/>
        <v>0</v>
      </c>
      <c r="AT5" s="12"/>
      <c r="AU5" s="16"/>
      <c r="AV5" s="10"/>
      <c r="AW5" s="14">
        <f t="shared" si="14"/>
        <v>0</v>
      </c>
    </row>
    <row r="6" spans="1:49" x14ac:dyDescent="0.25">
      <c r="A6" s="17" t="s">
        <v>22</v>
      </c>
      <c r="B6" s="12">
        <v>1</v>
      </c>
      <c r="C6" s="10">
        <v>0</v>
      </c>
      <c r="D6" s="11">
        <f t="shared" si="3"/>
        <v>1</v>
      </c>
      <c r="E6" s="12">
        <v>0</v>
      </c>
      <c r="F6" s="10">
        <v>0</v>
      </c>
      <c r="G6" s="11">
        <f t="shared" si="4"/>
        <v>0</v>
      </c>
      <c r="H6" s="12">
        <v>0</v>
      </c>
      <c r="I6" s="10">
        <v>0</v>
      </c>
      <c r="J6" s="11">
        <f t="shared" si="5"/>
        <v>0</v>
      </c>
      <c r="K6" s="12">
        <v>0</v>
      </c>
      <c r="L6" s="10">
        <v>0</v>
      </c>
      <c r="M6" s="11">
        <f t="shared" si="6"/>
        <v>0</v>
      </c>
      <c r="N6" s="12">
        <v>0</v>
      </c>
      <c r="O6" s="10">
        <v>0</v>
      </c>
      <c r="P6" s="11">
        <f t="shared" si="7"/>
        <v>0</v>
      </c>
      <c r="Q6" s="13">
        <v>0</v>
      </c>
      <c r="R6" s="10">
        <v>0</v>
      </c>
      <c r="S6" s="11">
        <f t="shared" si="0"/>
        <v>0</v>
      </c>
      <c r="T6" s="12">
        <v>0</v>
      </c>
      <c r="U6" s="10">
        <v>0</v>
      </c>
      <c r="V6" s="14">
        <f t="shared" si="8"/>
        <v>0</v>
      </c>
      <c r="W6" s="12">
        <v>0</v>
      </c>
      <c r="X6" s="10">
        <v>0</v>
      </c>
      <c r="Y6" s="14">
        <f t="shared" si="9"/>
        <v>0</v>
      </c>
      <c r="Z6" s="13">
        <v>0</v>
      </c>
      <c r="AA6" s="10">
        <v>0</v>
      </c>
      <c r="AB6" s="14">
        <f t="shared" si="10"/>
        <v>0</v>
      </c>
      <c r="AC6" s="12">
        <v>0</v>
      </c>
      <c r="AD6" s="10">
        <v>0</v>
      </c>
      <c r="AE6" s="14">
        <f t="shared" si="1"/>
        <v>0</v>
      </c>
      <c r="AF6" s="12">
        <v>0</v>
      </c>
      <c r="AG6" s="10">
        <v>0</v>
      </c>
      <c r="AH6" s="14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0</v>
      </c>
      <c r="AM6" s="15">
        <v>0</v>
      </c>
      <c r="AN6" s="10">
        <v>0</v>
      </c>
      <c r="AO6" s="14">
        <f t="shared" si="12"/>
        <v>0</v>
      </c>
      <c r="AP6" s="12"/>
      <c r="AQ6" s="16"/>
      <c r="AR6" s="10"/>
      <c r="AS6" s="14">
        <f t="shared" si="13"/>
        <v>0</v>
      </c>
      <c r="AT6" s="12"/>
      <c r="AU6" s="16"/>
      <c r="AV6" s="10">
        <v>0</v>
      </c>
      <c r="AW6" s="14">
        <f t="shared" si="14"/>
        <v>0</v>
      </c>
    </row>
    <row r="7" spans="1:49" x14ac:dyDescent="0.25">
      <c r="A7" s="17" t="s">
        <v>23</v>
      </c>
      <c r="B7" s="12">
        <v>0</v>
      </c>
      <c r="C7" s="10">
        <v>0</v>
      </c>
      <c r="D7" s="11">
        <f t="shared" si="3"/>
        <v>0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0</v>
      </c>
      <c r="L7" s="10">
        <v>1</v>
      </c>
      <c r="M7" s="11">
        <f t="shared" si="6"/>
        <v>1</v>
      </c>
      <c r="N7" s="12">
        <v>0</v>
      </c>
      <c r="O7" s="10">
        <v>0</v>
      </c>
      <c r="P7" s="11">
        <f t="shared" si="7"/>
        <v>0</v>
      </c>
      <c r="Q7" s="13">
        <v>1</v>
      </c>
      <c r="R7" s="10">
        <v>0</v>
      </c>
      <c r="S7" s="11">
        <f t="shared" si="0"/>
        <v>1</v>
      </c>
      <c r="T7" s="12">
        <v>0</v>
      </c>
      <c r="U7" s="10">
        <v>0</v>
      </c>
      <c r="V7" s="14">
        <f t="shared" si="8"/>
        <v>0</v>
      </c>
      <c r="W7" s="12">
        <v>0</v>
      </c>
      <c r="X7" s="10">
        <v>0</v>
      </c>
      <c r="Y7" s="14">
        <f t="shared" si="9"/>
        <v>0</v>
      </c>
      <c r="Z7" s="13">
        <v>0</v>
      </c>
      <c r="AA7" s="10">
        <v>0</v>
      </c>
      <c r="AB7" s="14">
        <f t="shared" si="10"/>
        <v>0</v>
      </c>
      <c r="AC7" s="12">
        <v>0</v>
      </c>
      <c r="AD7" s="10">
        <v>0</v>
      </c>
      <c r="AE7" s="14">
        <f t="shared" si="1"/>
        <v>0</v>
      </c>
      <c r="AF7" s="12">
        <v>0</v>
      </c>
      <c r="AG7" s="10">
        <v>0</v>
      </c>
      <c r="AH7" s="14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0</v>
      </c>
      <c r="AM7" s="15">
        <v>0</v>
      </c>
      <c r="AN7" s="10">
        <v>0</v>
      </c>
      <c r="AO7" s="14">
        <f t="shared" si="12"/>
        <v>0</v>
      </c>
      <c r="AP7" s="12"/>
      <c r="AQ7" s="16"/>
      <c r="AR7" s="10"/>
      <c r="AS7" s="14">
        <f t="shared" si="13"/>
        <v>0</v>
      </c>
      <c r="AT7" s="12"/>
      <c r="AU7" s="16"/>
      <c r="AV7" s="10"/>
      <c r="AW7" s="14">
        <f t="shared" si="14"/>
        <v>0</v>
      </c>
    </row>
    <row r="8" spans="1:49" x14ac:dyDescent="0.25">
      <c r="A8" s="17" t="s">
        <v>24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1</v>
      </c>
      <c r="L8" s="10">
        <v>0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3">
        <v>0</v>
      </c>
      <c r="R8" s="10">
        <v>0</v>
      </c>
      <c r="S8" s="11">
        <f t="shared" si="0"/>
        <v>0</v>
      </c>
      <c r="T8" s="12">
        <v>0</v>
      </c>
      <c r="U8" s="10">
        <v>0</v>
      </c>
      <c r="V8" s="14">
        <f t="shared" si="8"/>
        <v>0</v>
      </c>
      <c r="W8" s="12">
        <v>0</v>
      </c>
      <c r="X8" s="10">
        <v>0</v>
      </c>
      <c r="Y8" s="14">
        <f t="shared" si="9"/>
        <v>0</v>
      </c>
      <c r="Z8" s="13">
        <v>0</v>
      </c>
      <c r="AA8" s="10">
        <v>0</v>
      </c>
      <c r="AB8" s="14">
        <f t="shared" si="10"/>
        <v>0</v>
      </c>
      <c r="AC8" s="12">
        <v>0</v>
      </c>
      <c r="AD8" s="10">
        <v>0</v>
      </c>
      <c r="AE8" s="14">
        <f t="shared" si="1"/>
        <v>0</v>
      </c>
      <c r="AF8" s="12">
        <v>0</v>
      </c>
      <c r="AG8" s="10">
        <v>0</v>
      </c>
      <c r="AH8" s="14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0</v>
      </c>
      <c r="AM8" s="15">
        <v>0</v>
      </c>
      <c r="AN8" s="10">
        <v>0</v>
      </c>
      <c r="AO8" s="14">
        <f t="shared" si="12"/>
        <v>0</v>
      </c>
      <c r="AP8" s="12"/>
      <c r="AQ8" s="16"/>
      <c r="AR8" s="10"/>
      <c r="AS8" s="14">
        <f t="shared" si="13"/>
        <v>0</v>
      </c>
      <c r="AT8" s="12"/>
      <c r="AU8" s="16"/>
      <c r="AV8" s="10"/>
      <c r="AW8" s="14">
        <f t="shared" si="14"/>
        <v>0</v>
      </c>
    </row>
    <row r="9" spans="1:49" x14ac:dyDescent="0.25">
      <c r="A9" s="17" t="s">
        <v>25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3">
        <v>0</v>
      </c>
      <c r="R9" s="10">
        <v>0</v>
      </c>
      <c r="S9" s="11">
        <f t="shared" si="0"/>
        <v>0</v>
      </c>
      <c r="T9" s="12">
        <v>0</v>
      </c>
      <c r="U9" s="10">
        <v>0</v>
      </c>
      <c r="V9" s="14">
        <f t="shared" si="8"/>
        <v>0</v>
      </c>
      <c r="W9" s="12">
        <v>0</v>
      </c>
      <c r="X9" s="10">
        <v>0</v>
      </c>
      <c r="Y9" s="14">
        <f t="shared" si="9"/>
        <v>0</v>
      </c>
      <c r="Z9" s="13">
        <v>0</v>
      </c>
      <c r="AA9" s="10">
        <v>0</v>
      </c>
      <c r="AB9" s="14">
        <f t="shared" si="10"/>
        <v>0</v>
      </c>
      <c r="AC9" s="12">
        <v>0</v>
      </c>
      <c r="AD9" s="10">
        <v>0</v>
      </c>
      <c r="AE9" s="14">
        <f t="shared" si="1"/>
        <v>0</v>
      </c>
      <c r="AF9" s="12">
        <v>0</v>
      </c>
      <c r="AG9" s="10">
        <v>0</v>
      </c>
      <c r="AH9" s="14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15"/>
      <c r="AN9" s="10">
        <v>0</v>
      </c>
      <c r="AO9" s="14">
        <f t="shared" si="12"/>
        <v>0</v>
      </c>
      <c r="AP9" s="12"/>
      <c r="AQ9" s="16"/>
      <c r="AR9" s="10"/>
      <c r="AS9" s="14">
        <f t="shared" si="13"/>
        <v>0</v>
      </c>
      <c r="AT9" s="12"/>
      <c r="AU9" s="16"/>
      <c r="AV9" s="10"/>
      <c r="AW9" s="14">
        <f t="shared" si="14"/>
        <v>0</v>
      </c>
    </row>
    <row r="10" spans="1:49" x14ac:dyDescent="0.25">
      <c r="A10" s="17" t="s">
        <v>26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2</v>
      </c>
      <c r="L10" s="10">
        <v>0</v>
      </c>
      <c r="M10" s="11">
        <f t="shared" si="6"/>
        <v>2</v>
      </c>
      <c r="N10" s="12">
        <v>0</v>
      </c>
      <c r="O10" s="10">
        <v>0</v>
      </c>
      <c r="P10" s="11">
        <f t="shared" si="7"/>
        <v>0</v>
      </c>
      <c r="Q10" s="13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4">
        <f t="shared" si="8"/>
        <v>0</v>
      </c>
      <c r="W10" s="12">
        <v>0</v>
      </c>
      <c r="X10" s="10">
        <v>0</v>
      </c>
      <c r="Y10" s="14">
        <f t="shared" si="9"/>
        <v>0</v>
      </c>
      <c r="Z10" s="13">
        <v>0</v>
      </c>
      <c r="AA10" s="10">
        <v>0</v>
      </c>
      <c r="AB10" s="14">
        <f t="shared" si="10"/>
        <v>0</v>
      </c>
      <c r="AC10" s="12">
        <v>0</v>
      </c>
      <c r="AD10" s="10">
        <v>0</v>
      </c>
      <c r="AE10" s="14">
        <f t="shared" si="1"/>
        <v>0</v>
      </c>
      <c r="AF10" s="12">
        <v>0</v>
      </c>
      <c r="AG10" s="10">
        <v>0</v>
      </c>
      <c r="AH10" s="14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0</v>
      </c>
      <c r="AM10" s="15">
        <v>0</v>
      </c>
      <c r="AN10" s="10">
        <v>0</v>
      </c>
      <c r="AO10" s="14">
        <f t="shared" si="12"/>
        <v>0</v>
      </c>
      <c r="AP10" s="12"/>
      <c r="AQ10" s="16"/>
      <c r="AR10" s="10"/>
      <c r="AS10" s="14">
        <f t="shared" si="13"/>
        <v>0</v>
      </c>
      <c r="AT10" s="12"/>
      <c r="AU10" s="16"/>
      <c r="AV10" s="10"/>
      <c r="AW10" s="14">
        <f t="shared" si="14"/>
        <v>0</v>
      </c>
    </row>
    <row r="11" spans="1:49" x14ac:dyDescent="0.25">
      <c r="A11" s="17" t="s">
        <v>27</v>
      </c>
      <c r="B11" s="12">
        <v>0</v>
      </c>
      <c r="C11" s="10">
        <v>0</v>
      </c>
      <c r="D11" s="11">
        <f t="shared" si="3"/>
        <v>0</v>
      </c>
      <c r="E11" s="12">
        <v>0</v>
      </c>
      <c r="F11" s="10">
        <v>0</v>
      </c>
      <c r="G11" s="11">
        <f t="shared" si="4"/>
        <v>0</v>
      </c>
      <c r="H11" s="12">
        <v>0</v>
      </c>
      <c r="I11" s="10">
        <v>0</v>
      </c>
      <c r="J11" s="11">
        <f t="shared" si="5"/>
        <v>0</v>
      </c>
      <c r="K11" s="12">
        <v>0</v>
      </c>
      <c r="L11" s="10">
        <v>0</v>
      </c>
      <c r="M11" s="11">
        <f t="shared" si="6"/>
        <v>0</v>
      </c>
      <c r="N11" s="12">
        <v>0</v>
      </c>
      <c r="O11" s="10">
        <v>0</v>
      </c>
      <c r="P11" s="11">
        <f t="shared" si="7"/>
        <v>0</v>
      </c>
      <c r="Q11" s="13">
        <v>0</v>
      </c>
      <c r="R11" s="10">
        <v>0</v>
      </c>
      <c r="S11" s="11">
        <f t="shared" si="0"/>
        <v>0</v>
      </c>
      <c r="T11" s="12">
        <v>0</v>
      </c>
      <c r="U11" s="10">
        <v>0</v>
      </c>
      <c r="V11" s="14">
        <f t="shared" si="8"/>
        <v>0</v>
      </c>
      <c r="W11" s="12">
        <v>0</v>
      </c>
      <c r="X11" s="10">
        <v>0</v>
      </c>
      <c r="Y11" s="14">
        <f t="shared" si="9"/>
        <v>0</v>
      </c>
      <c r="Z11" s="13">
        <v>0</v>
      </c>
      <c r="AA11" s="10">
        <v>0</v>
      </c>
      <c r="AB11" s="14">
        <f t="shared" si="10"/>
        <v>0</v>
      </c>
      <c r="AC11" s="12">
        <v>0</v>
      </c>
      <c r="AD11" s="10">
        <v>0</v>
      </c>
      <c r="AE11" s="14">
        <f t="shared" si="1"/>
        <v>0</v>
      </c>
      <c r="AF11" s="12">
        <v>0</v>
      </c>
      <c r="AG11" s="10">
        <v>0</v>
      </c>
      <c r="AH11" s="14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0</v>
      </c>
      <c r="AM11" s="15"/>
      <c r="AN11" s="10">
        <v>0</v>
      </c>
      <c r="AO11" s="14">
        <f t="shared" si="12"/>
        <v>0</v>
      </c>
      <c r="AP11" s="12"/>
      <c r="AQ11" s="16"/>
      <c r="AR11" s="10">
        <v>0</v>
      </c>
      <c r="AS11" s="14">
        <f t="shared" si="13"/>
        <v>0</v>
      </c>
      <c r="AT11" s="12"/>
      <c r="AU11" s="16"/>
      <c r="AV11" s="10">
        <v>0</v>
      </c>
      <c r="AW11" s="14">
        <f t="shared" si="14"/>
        <v>0</v>
      </c>
    </row>
    <row r="12" spans="1:49" x14ac:dyDescent="0.25">
      <c r="A12" s="17" t="s">
        <v>28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0</v>
      </c>
      <c r="M12" s="11">
        <f t="shared" si="6"/>
        <v>0</v>
      </c>
      <c r="N12" s="12">
        <v>0</v>
      </c>
      <c r="O12" s="10">
        <v>0</v>
      </c>
      <c r="P12" s="11">
        <f t="shared" si="7"/>
        <v>0</v>
      </c>
      <c r="Q12" s="13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4">
        <f t="shared" si="8"/>
        <v>0</v>
      </c>
      <c r="W12" s="12">
        <v>0</v>
      </c>
      <c r="X12" s="10">
        <v>0</v>
      </c>
      <c r="Y12" s="14">
        <f t="shared" si="9"/>
        <v>0</v>
      </c>
      <c r="Z12" s="13">
        <v>0</v>
      </c>
      <c r="AA12" s="10">
        <v>0</v>
      </c>
      <c r="AB12" s="14">
        <f t="shared" si="10"/>
        <v>0</v>
      </c>
      <c r="AC12" s="12">
        <v>0</v>
      </c>
      <c r="AD12" s="10">
        <v>0</v>
      </c>
      <c r="AE12" s="14">
        <f t="shared" si="1"/>
        <v>0</v>
      </c>
      <c r="AF12" s="12">
        <v>0</v>
      </c>
      <c r="AG12" s="10">
        <v>0</v>
      </c>
      <c r="AH12" s="14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15"/>
      <c r="AN12" s="10">
        <v>0</v>
      </c>
      <c r="AO12" s="14">
        <f t="shared" si="12"/>
        <v>0</v>
      </c>
      <c r="AP12" s="12"/>
      <c r="AQ12" s="16"/>
      <c r="AR12" s="10"/>
      <c r="AS12" s="14">
        <f t="shared" si="13"/>
        <v>0</v>
      </c>
      <c r="AT12" s="12"/>
      <c r="AU12" s="16"/>
      <c r="AV12" s="10"/>
      <c r="AW12" s="14">
        <f t="shared" si="14"/>
        <v>0</v>
      </c>
    </row>
    <row r="13" spans="1:49" x14ac:dyDescent="0.25">
      <c r="A13" s="17" t="s">
        <v>29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3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4">
        <f t="shared" si="8"/>
        <v>0</v>
      </c>
      <c r="W13" s="12">
        <v>0</v>
      </c>
      <c r="X13" s="10">
        <v>0</v>
      </c>
      <c r="Y13" s="14">
        <f t="shared" si="9"/>
        <v>0</v>
      </c>
      <c r="Z13" s="13">
        <v>0</v>
      </c>
      <c r="AA13" s="10">
        <v>0</v>
      </c>
      <c r="AB13" s="14">
        <f t="shared" si="10"/>
        <v>0</v>
      </c>
      <c r="AC13" s="12">
        <v>0</v>
      </c>
      <c r="AD13" s="10">
        <v>0</v>
      </c>
      <c r="AE13" s="14">
        <f t="shared" si="1"/>
        <v>0</v>
      </c>
      <c r="AF13" s="12">
        <v>0</v>
      </c>
      <c r="AG13" s="10">
        <v>0</v>
      </c>
      <c r="AH13" s="14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15"/>
      <c r="AN13" s="10">
        <v>0</v>
      </c>
      <c r="AO13" s="14">
        <f t="shared" si="12"/>
        <v>0</v>
      </c>
      <c r="AP13" s="12"/>
      <c r="AQ13" s="16"/>
      <c r="AR13" s="10"/>
      <c r="AS13" s="14">
        <f t="shared" si="13"/>
        <v>0</v>
      </c>
      <c r="AT13" s="12"/>
      <c r="AU13" s="16"/>
      <c r="AV13" s="10"/>
      <c r="AW13" s="14">
        <f t="shared" si="14"/>
        <v>0</v>
      </c>
    </row>
    <row r="14" spans="1:49" x14ac:dyDescent="0.25">
      <c r="A14" s="17" t="s">
        <v>30</v>
      </c>
      <c r="B14" s="12">
        <v>1</v>
      </c>
      <c r="C14" s="10">
        <v>0</v>
      </c>
      <c r="D14" s="11">
        <f t="shared" si="3"/>
        <v>1</v>
      </c>
      <c r="E14" s="12">
        <v>0</v>
      </c>
      <c r="F14" s="10">
        <v>0</v>
      </c>
      <c r="G14" s="11">
        <f t="shared" si="4"/>
        <v>0</v>
      </c>
      <c r="H14" s="12">
        <v>0</v>
      </c>
      <c r="I14" s="10">
        <v>0</v>
      </c>
      <c r="J14" s="11">
        <f t="shared" si="5"/>
        <v>0</v>
      </c>
      <c r="K14" s="12">
        <v>4</v>
      </c>
      <c r="L14" s="10">
        <v>1</v>
      </c>
      <c r="M14" s="11">
        <f t="shared" si="6"/>
        <v>5</v>
      </c>
      <c r="N14" s="12">
        <v>0</v>
      </c>
      <c r="O14" s="10">
        <v>0</v>
      </c>
      <c r="P14" s="11">
        <f t="shared" si="7"/>
        <v>0</v>
      </c>
      <c r="Q14" s="13">
        <v>1</v>
      </c>
      <c r="R14" s="10">
        <v>0</v>
      </c>
      <c r="S14" s="11">
        <f t="shared" si="0"/>
        <v>1</v>
      </c>
      <c r="T14" s="12">
        <v>0</v>
      </c>
      <c r="U14" s="10">
        <v>0</v>
      </c>
      <c r="V14" s="14">
        <f t="shared" si="8"/>
        <v>0</v>
      </c>
      <c r="W14" s="12">
        <v>0</v>
      </c>
      <c r="X14" s="10">
        <v>0</v>
      </c>
      <c r="Y14" s="14">
        <f t="shared" si="9"/>
        <v>0</v>
      </c>
      <c r="Z14" s="13">
        <v>0</v>
      </c>
      <c r="AA14" s="10">
        <v>0</v>
      </c>
      <c r="AB14" s="14">
        <f t="shared" si="10"/>
        <v>0</v>
      </c>
      <c r="AC14" s="12">
        <v>0</v>
      </c>
      <c r="AD14" s="10">
        <v>0</v>
      </c>
      <c r="AE14" s="14">
        <f t="shared" si="1"/>
        <v>0</v>
      </c>
      <c r="AF14" s="12">
        <v>0</v>
      </c>
      <c r="AG14" s="10">
        <v>0</v>
      </c>
      <c r="AH14" s="14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0</v>
      </c>
      <c r="AM14" s="15">
        <v>0</v>
      </c>
      <c r="AN14" s="10">
        <v>0</v>
      </c>
      <c r="AO14" s="14">
        <f t="shared" si="12"/>
        <v>0</v>
      </c>
      <c r="AP14" s="12"/>
      <c r="AQ14" s="16"/>
      <c r="AR14" s="10"/>
      <c r="AS14" s="14">
        <f t="shared" si="13"/>
        <v>0</v>
      </c>
      <c r="AT14" s="12"/>
      <c r="AU14" s="16"/>
      <c r="AV14" s="10"/>
      <c r="AW14" s="14">
        <f t="shared" si="14"/>
        <v>0</v>
      </c>
    </row>
    <row r="15" spans="1:49" x14ac:dyDescent="0.25">
      <c r="A15" s="17" t="s">
        <v>31</v>
      </c>
      <c r="B15" s="12">
        <v>1</v>
      </c>
      <c r="C15" s="10">
        <v>0</v>
      </c>
      <c r="D15" s="11">
        <f t="shared" si="3"/>
        <v>1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3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4">
        <f t="shared" si="8"/>
        <v>0</v>
      </c>
      <c r="W15" s="12">
        <v>0</v>
      </c>
      <c r="X15" s="10">
        <v>0</v>
      </c>
      <c r="Y15" s="14">
        <f t="shared" si="9"/>
        <v>0</v>
      </c>
      <c r="Z15" s="13">
        <v>0</v>
      </c>
      <c r="AA15" s="10">
        <v>0</v>
      </c>
      <c r="AB15" s="14">
        <f t="shared" si="10"/>
        <v>0</v>
      </c>
      <c r="AC15" s="12">
        <v>0</v>
      </c>
      <c r="AD15" s="10">
        <v>0</v>
      </c>
      <c r="AE15" s="14">
        <f t="shared" si="1"/>
        <v>0</v>
      </c>
      <c r="AF15" s="12">
        <v>0</v>
      </c>
      <c r="AG15" s="10">
        <v>0</v>
      </c>
      <c r="AH15" s="14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15"/>
      <c r="AN15" s="10">
        <v>0</v>
      </c>
      <c r="AO15" s="14">
        <f t="shared" si="12"/>
        <v>0</v>
      </c>
      <c r="AP15" s="12"/>
      <c r="AQ15" s="16"/>
      <c r="AR15" s="10"/>
      <c r="AS15" s="14">
        <f t="shared" si="13"/>
        <v>0</v>
      </c>
      <c r="AT15" s="12"/>
      <c r="AU15" s="16"/>
      <c r="AV15" s="10"/>
      <c r="AW15" s="14">
        <f t="shared" si="14"/>
        <v>0</v>
      </c>
    </row>
    <row r="16" spans="1:49" x14ac:dyDescent="0.25">
      <c r="A16" s="17" t="s">
        <v>32</v>
      </c>
      <c r="B16" s="12">
        <v>0</v>
      </c>
      <c r="C16" s="10">
        <v>0</v>
      </c>
      <c r="D16" s="11">
        <f t="shared" si="3"/>
        <v>0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0</v>
      </c>
      <c r="L16" s="10">
        <v>2</v>
      </c>
      <c r="M16" s="11">
        <f t="shared" si="6"/>
        <v>2</v>
      </c>
      <c r="N16" s="12">
        <v>0</v>
      </c>
      <c r="O16" s="10">
        <v>0</v>
      </c>
      <c r="P16" s="11">
        <f t="shared" si="7"/>
        <v>0</v>
      </c>
      <c r="Q16" s="13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4">
        <f t="shared" si="8"/>
        <v>0</v>
      </c>
      <c r="W16" s="12">
        <v>0</v>
      </c>
      <c r="X16" s="10">
        <v>0</v>
      </c>
      <c r="Y16" s="14">
        <f t="shared" si="9"/>
        <v>0</v>
      </c>
      <c r="Z16" s="13">
        <v>0</v>
      </c>
      <c r="AA16" s="10">
        <v>0</v>
      </c>
      <c r="AB16" s="14">
        <f t="shared" si="10"/>
        <v>0</v>
      </c>
      <c r="AC16" s="12">
        <v>0</v>
      </c>
      <c r="AD16" s="10">
        <v>0</v>
      </c>
      <c r="AE16" s="14">
        <f t="shared" si="1"/>
        <v>0</v>
      </c>
      <c r="AF16" s="12">
        <v>0</v>
      </c>
      <c r="AG16" s="10">
        <v>0</v>
      </c>
      <c r="AH16" s="14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0</v>
      </c>
      <c r="AM16" s="15"/>
      <c r="AN16" s="10">
        <v>0</v>
      </c>
      <c r="AO16" s="14">
        <f t="shared" si="12"/>
        <v>0</v>
      </c>
      <c r="AP16" s="12"/>
      <c r="AQ16" s="16"/>
      <c r="AR16" s="10"/>
      <c r="AS16" s="14">
        <f t="shared" si="13"/>
        <v>0</v>
      </c>
      <c r="AT16" s="12"/>
      <c r="AU16" s="16"/>
      <c r="AV16" s="10"/>
      <c r="AW16" s="14">
        <f t="shared" si="14"/>
        <v>0</v>
      </c>
    </row>
    <row r="17" spans="1:49" x14ac:dyDescent="0.25">
      <c r="A17" s="17" t="s">
        <v>33</v>
      </c>
      <c r="B17" s="12">
        <v>0</v>
      </c>
      <c r="C17" s="10">
        <v>0</v>
      </c>
      <c r="D17" s="11">
        <f t="shared" si="3"/>
        <v>0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3">
        <v>0</v>
      </c>
      <c r="R17" s="10">
        <v>0</v>
      </c>
      <c r="S17" s="11">
        <f t="shared" si="0"/>
        <v>0</v>
      </c>
      <c r="T17" s="12">
        <v>0</v>
      </c>
      <c r="U17" s="10">
        <v>0</v>
      </c>
      <c r="V17" s="14">
        <f t="shared" si="8"/>
        <v>0</v>
      </c>
      <c r="W17" s="12">
        <v>0</v>
      </c>
      <c r="X17" s="10">
        <v>0</v>
      </c>
      <c r="Y17" s="14">
        <f t="shared" si="9"/>
        <v>0</v>
      </c>
      <c r="Z17" s="13">
        <v>0</v>
      </c>
      <c r="AA17" s="10">
        <v>0</v>
      </c>
      <c r="AB17" s="14">
        <f t="shared" si="10"/>
        <v>0</v>
      </c>
      <c r="AC17" s="12">
        <v>0</v>
      </c>
      <c r="AD17" s="10">
        <v>0</v>
      </c>
      <c r="AE17" s="14">
        <f t="shared" si="1"/>
        <v>0</v>
      </c>
      <c r="AF17" s="12">
        <v>0</v>
      </c>
      <c r="AG17" s="10">
        <v>0</v>
      </c>
      <c r="AH17" s="14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15"/>
      <c r="AN17" s="10">
        <v>0</v>
      </c>
      <c r="AO17" s="14">
        <f t="shared" si="12"/>
        <v>0</v>
      </c>
      <c r="AP17" s="12"/>
      <c r="AQ17" s="16"/>
      <c r="AR17" s="10"/>
      <c r="AS17" s="14">
        <f t="shared" si="13"/>
        <v>0</v>
      </c>
      <c r="AT17" s="12"/>
      <c r="AU17" s="16"/>
      <c r="AV17" s="10"/>
      <c r="AW17" s="14">
        <f t="shared" si="14"/>
        <v>0</v>
      </c>
    </row>
    <row r="18" spans="1:49" x14ac:dyDescent="0.25">
      <c r="A18" s="17" t="s">
        <v>34</v>
      </c>
      <c r="B18" s="12">
        <v>0</v>
      </c>
      <c r="C18" s="10">
        <v>0</v>
      </c>
      <c r="D18" s="11">
        <f t="shared" si="3"/>
        <v>0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0</v>
      </c>
      <c r="J18" s="11">
        <f t="shared" si="5"/>
        <v>0</v>
      </c>
      <c r="K18" s="12">
        <v>0</v>
      </c>
      <c r="L18" s="10">
        <v>0</v>
      </c>
      <c r="M18" s="11">
        <f t="shared" si="6"/>
        <v>0</v>
      </c>
      <c r="N18" s="12">
        <v>0</v>
      </c>
      <c r="O18" s="10">
        <v>0</v>
      </c>
      <c r="P18" s="11">
        <f t="shared" si="7"/>
        <v>0</v>
      </c>
      <c r="Q18" s="13">
        <v>0</v>
      </c>
      <c r="R18" s="10">
        <v>0</v>
      </c>
      <c r="S18" s="11">
        <f t="shared" si="0"/>
        <v>0</v>
      </c>
      <c r="T18" s="12">
        <v>0</v>
      </c>
      <c r="U18" s="10">
        <v>0</v>
      </c>
      <c r="V18" s="14">
        <f t="shared" si="8"/>
        <v>0</v>
      </c>
      <c r="W18" s="12">
        <v>0</v>
      </c>
      <c r="X18" s="10">
        <v>0</v>
      </c>
      <c r="Y18" s="14">
        <f t="shared" si="9"/>
        <v>0</v>
      </c>
      <c r="Z18" s="13">
        <v>0</v>
      </c>
      <c r="AA18" s="10">
        <v>0</v>
      </c>
      <c r="AB18" s="14">
        <f t="shared" si="10"/>
        <v>0</v>
      </c>
      <c r="AC18" s="12">
        <v>0</v>
      </c>
      <c r="AD18" s="10">
        <v>0</v>
      </c>
      <c r="AE18" s="14">
        <f t="shared" si="1"/>
        <v>0</v>
      </c>
      <c r="AF18" s="12">
        <v>0</v>
      </c>
      <c r="AG18" s="10">
        <v>0</v>
      </c>
      <c r="AH18" s="14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15"/>
      <c r="AN18" s="10">
        <v>0</v>
      </c>
      <c r="AO18" s="14">
        <f t="shared" si="12"/>
        <v>0</v>
      </c>
      <c r="AP18" s="12"/>
      <c r="AQ18" s="16"/>
      <c r="AR18" s="10"/>
      <c r="AS18" s="14">
        <f t="shared" si="13"/>
        <v>0</v>
      </c>
      <c r="AT18" s="12"/>
      <c r="AU18" s="16"/>
      <c r="AV18" s="10"/>
      <c r="AW18" s="14">
        <f t="shared" si="14"/>
        <v>0</v>
      </c>
    </row>
    <row r="19" spans="1:49" x14ac:dyDescent="0.25">
      <c r="A19" s="17" t="s">
        <v>35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3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4">
        <f t="shared" si="8"/>
        <v>0</v>
      </c>
      <c r="W19" s="12">
        <v>0</v>
      </c>
      <c r="X19" s="10">
        <v>0</v>
      </c>
      <c r="Y19" s="14">
        <f t="shared" si="9"/>
        <v>0</v>
      </c>
      <c r="Z19" s="13">
        <v>0</v>
      </c>
      <c r="AA19" s="10">
        <v>0</v>
      </c>
      <c r="AB19" s="14">
        <f t="shared" si="10"/>
        <v>0</v>
      </c>
      <c r="AC19" s="12">
        <v>0</v>
      </c>
      <c r="AD19" s="10">
        <v>0</v>
      </c>
      <c r="AE19" s="14">
        <f t="shared" si="1"/>
        <v>0</v>
      </c>
      <c r="AF19" s="12">
        <v>0</v>
      </c>
      <c r="AG19" s="10">
        <v>0</v>
      </c>
      <c r="AH19" s="14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15"/>
      <c r="AN19" s="10">
        <v>0</v>
      </c>
      <c r="AO19" s="14">
        <f t="shared" si="12"/>
        <v>0</v>
      </c>
      <c r="AP19" s="12"/>
      <c r="AQ19" s="16"/>
      <c r="AR19" s="10"/>
      <c r="AS19" s="14">
        <f t="shared" si="13"/>
        <v>0</v>
      </c>
      <c r="AT19" s="12"/>
      <c r="AU19" s="16"/>
      <c r="AV19" s="10"/>
      <c r="AW19" s="14">
        <f t="shared" si="14"/>
        <v>0</v>
      </c>
    </row>
    <row r="20" spans="1:49" x14ac:dyDescent="0.25">
      <c r="A20" s="17" t="s">
        <v>36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1</v>
      </c>
      <c r="M20" s="11">
        <f t="shared" si="6"/>
        <v>1</v>
      </c>
      <c r="N20" s="12">
        <v>0</v>
      </c>
      <c r="O20" s="10">
        <v>0</v>
      </c>
      <c r="P20" s="11">
        <f t="shared" si="7"/>
        <v>0</v>
      </c>
      <c r="Q20" s="13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4">
        <f t="shared" si="8"/>
        <v>0</v>
      </c>
      <c r="W20" s="12">
        <v>0</v>
      </c>
      <c r="X20" s="10">
        <v>0</v>
      </c>
      <c r="Y20" s="14">
        <f t="shared" si="9"/>
        <v>0</v>
      </c>
      <c r="Z20" s="13">
        <v>0</v>
      </c>
      <c r="AA20" s="10">
        <v>0</v>
      </c>
      <c r="AB20" s="14">
        <f t="shared" si="10"/>
        <v>0</v>
      </c>
      <c r="AC20" s="12">
        <v>0</v>
      </c>
      <c r="AD20" s="10">
        <v>0</v>
      </c>
      <c r="AE20" s="14">
        <f t="shared" si="1"/>
        <v>0</v>
      </c>
      <c r="AF20" s="12">
        <v>0</v>
      </c>
      <c r="AG20" s="10">
        <v>0</v>
      </c>
      <c r="AH20" s="14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15"/>
      <c r="AN20" s="10">
        <v>0</v>
      </c>
      <c r="AO20" s="14">
        <f t="shared" si="12"/>
        <v>0</v>
      </c>
      <c r="AP20" s="12"/>
      <c r="AQ20" s="16"/>
      <c r="AR20" s="10"/>
      <c r="AS20" s="14">
        <f t="shared" si="13"/>
        <v>0</v>
      </c>
      <c r="AT20" s="12"/>
      <c r="AU20" s="16"/>
      <c r="AV20" s="10"/>
      <c r="AW20" s="14">
        <f t="shared" si="14"/>
        <v>0</v>
      </c>
    </row>
    <row r="21" spans="1:49" x14ac:dyDescent="0.25">
      <c r="A21" s="17" t="s">
        <v>37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1</v>
      </c>
      <c r="L21" s="10">
        <v>0</v>
      </c>
      <c r="M21" s="11">
        <f t="shared" si="6"/>
        <v>1</v>
      </c>
      <c r="N21" s="12">
        <v>0</v>
      </c>
      <c r="O21" s="10">
        <v>0</v>
      </c>
      <c r="P21" s="11">
        <f t="shared" si="7"/>
        <v>0</v>
      </c>
      <c r="Q21" s="13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4">
        <f t="shared" si="8"/>
        <v>0</v>
      </c>
      <c r="W21" s="12">
        <v>0</v>
      </c>
      <c r="X21" s="10">
        <v>0</v>
      </c>
      <c r="Y21" s="14">
        <f t="shared" si="9"/>
        <v>0</v>
      </c>
      <c r="Z21" s="13">
        <v>0</v>
      </c>
      <c r="AA21" s="10">
        <v>0</v>
      </c>
      <c r="AB21" s="14">
        <f t="shared" si="10"/>
        <v>0</v>
      </c>
      <c r="AC21" s="12">
        <v>0</v>
      </c>
      <c r="AD21" s="10">
        <v>0</v>
      </c>
      <c r="AE21" s="14">
        <f t="shared" si="1"/>
        <v>0</v>
      </c>
      <c r="AF21" s="12">
        <v>0</v>
      </c>
      <c r="AG21" s="10">
        <v>0</v>
      </c>
      <c r="AH21" s="14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15"/>
      <c r="AN21" s="10">
        <v>0</v>
      </c>
      <c r="AO21" s="14">
        <f t="shared" si="12"/>
        <v>0</v>
      </c>
      <c r="AP21" s="12"/>
      <c r="AQ21" s="16"/>
      <c r="AR21" s="10"/>
      <c r="AS21" s="14">
        <f t="shared" si="13"/>
        <v>0</v>
      </c>
      <c r="AT21" s="12"/>
      <c r="AU21" s="16"/>
      <c r="AV21" s="10"/>
      <c r="AW21" s="14">
        <f t="shared" si="14"/>
        <v>0</v>
      </c>
    </row>
    <row r="22" spans="1:49" x14ac:dyDescent="0.25">
      <c r="A22" s="17" t="s">
        <v>38</v>
      </c>
      <c r="B22" s="12">
        <v>1</v>
      </c>
      <c r="C22" s="10">
        <v>0</v>
      </c>
      <c r="D22" s="11">
        <f t="shared" si="3"/>
        <v>1</v>
      </c>
      <c r="E22" s="12">
        <v>0</v>
      </c>
      <c r="F22" s="10">
        <v>0</v>
      </c>
      <c r="G22" s="11">
        <f t="shared" si="4"/>
        <v>0</v>
      </c>
      <c r="H22" s="12">
        <v>0</v>
      </c>
      <c r="I22" s="10">
        <v>0</v>
      </c>
      <c r="J22" s="11">
        <f t="shared" si="5"/>
        <v>0</v>
      </c>
      <c r="K22" s="12">
        <v>0</v>
      </c>
      <c r="L22" s="10">
        <v>0</v>
      </c>
      <c r="M22" s="11">
        <f t="shared" si="6"/>
        <v>0</v>
      </c>
      <c r="N22" s="12">
        <v>0</v>
      </c>
      <c r="O22" s="10">
        <v>0</v>
      </c>
      <c r="P22" s="11">
        <f t="shared" si="7"/>
        <v>0</v>
      </c>
      <c r="Q22" s="13">
        <v>0</v>
      </c>
      <c r="R22" s="10">
        <v>0</v>
      </c>
      <c r="S22" s="11">
        <f t="shared" si="0"/>
        <v>0</v>
      </c>
      <c r="T22" s="12">
        <v>0</v>
      </c>
      <c r="U22" s="10">
        <v>0</v>
      </c>
      <c r="V22" s="14">
        <f t="shared" si="8"/>
        <v>0</v>
      </c>
      <c r="W22" s="12">
        <v>0</v>
      </c>
      <c r="X22" s="10">
        <v>0</v>
      </c>
      <c r="Y22" s="14">
        <f t="shared" si="9"/>
        <v>0</v>
      </c>
      <c r="Z22" s="13">
        <v>0</v>
      </c>
      <c r="AA22" s="10">
        <v>0</v>
      </c>
      <c r="AB22" s="14">
        <f t="shared" si="10"/>
        <v>0</v>
      </c>
      <c r="AC22" s="12">
        <v>0</v>
      </c>
      <c r="AD22" s="10">
        <v>0</v>
      </c>
      <c r="AE22" s="14">
        <f t="shared" si="1"/>
        <v>0</v>
      </c>
      <c r="AF22" s="12">
        <v>0</v>
      </c>
      <c r="AG22" s="10">
        <v>0</v>
      </c>
      <c r="AH22" s="14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0</v>
      </c>
      <c r="AM22" s="15"/>
      <c r="AN22" s="10">
        <v>0</v>
      </c>
      <c r="AO22" s="14">
        <f t="shared" si="12"/>
        <v>0</v>
      </c>
      <c r="AP22" s="12"/>
      <c r="AQ22" s="16"/>
      <c r="AR22" s="10"/>
      <c r="AS22" s="14">
        <f t="shared" si="13"/>
        <v>0</v>
      </c>
      <c r="AT22" s="12"/>
      <c r="AU22" s="16"/>
      <c r="AV22" s="10">
        <v>0</v>
      </c>
      <c r="AW22" s="14">
        <f t="shared" si="14"/>
        <v>0</v>
      </c>
    </row>
    <row r="23" spans="1:49" ht="11.25" customHeight="1" x14ac:dyDescent="0.25">
      <c r="A23" s="17" t="s">
        <v>39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1</v>
      </c>
      <c r="M23" s="11">
        <f t="shared" si="6"/>
        <v>1</v>
      </c>
      <c r="N23" s="12">
        <v>1</v>
      </c>
      <c r="O23" s="10">
        <v>0</v>
      </c>
      <c r="P23" s="11">
        <f t="shared" si="7"/>
        <v>1</v>
      </c>
      <c r="Q23" s="13">
        <v>0</v>
      </c>
      <c r="R23" s="10">
        <v>0</v>
      </c>
      <c r="S23" s="11">
        <f t="shared" si="0"/>
        <v>0</v>
      </c>
      <c r="T23" s="12">
        <v>0</v>
      </c>
      <c r="U23" s="10">
        <v>0</v>
      </c>
      <c r="V23" s="14">
        <f t="shared" si="8"/>
        <v>0</v>
      </c>
      <c r="W23" s="12">
        <v>0</v>
      </c>
      <c r="X23" s="10">
        <v>0</v>
      </c>
      <c r="Y23" s="14">
        <f t="shared" si="9"/>
        <v>0</v>
      </c>
      <c r="Z23" s="13">
        <v>0</v>
      </c>
      <c r="AA23" s="10">
        <v>0</v>
      </c>
      <c r="AB23" s="14">
        <f t="shared" si="10"/>
        <v>0</v>
      </c>
      <c r="AC23" s="12">
        <v>0</v>
      </c>
      <c r="AD23" s="10">
        <v>0</v>
      </c>
      <c r="AE23" s="14">
        <f t="shared" si="1"/>
        <v>0</v>
      </c>
      <c r="AF23" s="12">
        <v>0</v>
      </c>
      <c r="AG23" s="10">
        <v>0</v>
      </c>
      <c r="AH23" s="14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15"/>
      <c r="AN23" s="10">
        <v>0</v>
      </c>
      <c r="AO23" s="14">
        <f t="shared" si="12"/>
        <v>0</v>
      </c>
      <c r="AP23" s="12"/>
      <c r="AQ23" s="16"/>
      <c r="AR23" s="10"/>
      <c r="AS23" s="14">
        <f t="shared" si="13"/>
        <v>0</v>
      </c>
      <c r="AT23" s="12"/>
      <c r="AU23" s="16"/>
      <c r="AV23" s="10"/>
      <c r="AW23" s="14">
        <f t="shared" si="14"/>
        <v>0</v>
      </c>
    </row>
    <row r="24" spans="1:49" x14ac:dyDescent="0.25">
      <c r="A24" s="17" t="s">
        <v>40</v>
      </c>
      <c r="B24" s="12">
        <v>1</v>
      </c>
      <c r="C24" s="10">
        <v>0</v>
      </c>
      <c r="D24" s="11">
        <f t="shared" si="3"/>
        <v>1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0</v>
      </c>
      <c r="M24" s="11">
        <f t="shared" si="6"/>
        <v>0</v>
      </c>
      <c r="N24" s="12">
        <v>0</v>
      </c>
      <c r="O24" s="10">
        <v>0</v>
      </c>
      <c r="P24" s="11">
        <f t="shared" si="7"/>
        <v>0</v>
      </c>
      <c r="Q24" s="13">
        <v>0</v>
      </c>
      <c r="R24" s="10">
        <v>0</v>
      </c>
      <c r="S24" s="11">
        <f t="shared" si="0"/>
        <v>0</v>
      </c>
      <c r="T24" s="12">
        <v>0</v>
      </c>
      <c r="U24" s="10">
        <v>0</v>
      </c>
      <c r="V24" s="14">
        <f t="shared" si="8"/>
        <v>0</v>
      </c>
      <c r="W24" s="12">
        <v>0</v>
      </c>
      <c r="X24" s="10">
        <v>0</v>
      </c>
      <c r="Y24" s="14">
        <f t="shared" si="9"/>
        <v>0</v>
      </c>
      <c r="Z24" s="13">
        <v>0</v>
      </c>
      <c r="AA24" s="10">
        <v>0</v>
      </c>
      <c r="AB24" s="14">
        <f t="shared" si="10"/>
        <v>0</v>
      </c>
      <c r="AC24" s="12">
        <v>0</v>
      </c>
      <c r="AD24" s="10">
        <v>0</v>
      </c>
      <c r="AE24" s="14">
        <f t="shared" si="1"/>
        <v>0</v>
      </c>
      <c r="AF24" s="12">
        <v>0</v>
      </c>
      <c r="AG24" s="10">
        <v>0</v>
      </c>
      <c r="AH24" s="14">
        <f t="shared" si="2"/>
        <v>0</v>
      </c>
      <c r="AI24" s="12">
        <v>0</v>
      </c>
      <c r="AJ24" s="10">
        <v>0</v>
      </c>
      <c r="AK24" s="11">
        <f t="shared" si="11"/>
        <v>0</v>
      </c>
      <c r="AL24" s="12">
        <v>0</v>
      </c>
      <c r="AM24" s="15"/>
      <c r="AN24" s="10">
        <v>0</v>
      </c>
      <c r="AO24" s="14">
        <f t="shared" si="12"/>
        <v>0</v>
      </c>
      <c r="AP24" s="12"/>
      <c r="AQ24" s="16"/>
      <c r="AR24" s="10"/>
      <c r="AS24" s="14">
        <f t="shared" si="13"/>
        <v>0</v>
      </c>
      <c r="AT24" s="12"/>
      <c r="AU24" s="16"/>
      <c r="AV24" s="10"/>
      <c r="AW24" s="14">
        <f t="shared" si="14"/>
        <v>0</v>
      </c>
    </row>
    <row r="25" spans="1:49" x14ac:dyDescent="0.25">
      <c r="A25" s="18" t="s">
        <v>41</v>
      </c>
      <c r="B25" s="19">
        <f>SUM(B3:B24)</f>
        <v>7</v>
      </c>
      <c r="C25" s="20">
        <f>SUM(C4:C24)</f>
        <v>0</v>
      </c>
      <c r="D25" s="21">
        <f>SUM(D3:D24)</f>
        <v>7</v>
      </c>
      <c r="E25" s="19">
        <f t="shared" ref="E25:AK25" si="15">SUM(E3:E24)</f>
        <v>0</v>
      </c>
      <c r="F25" s="20">
        <f t="shared" si="15"/>
        <v>0</v>
      </c>
      <c r="G25" s="21">
        <f t="shared" si="15"/>
        <v>0</v>
      </c>
      <c r="H25" s="19">
        <f t="shared" si="15"/>
        <v>1</v>
      </c>
      <c r="I25" s="20">
        <v>0</v>
      </c>
      <c r="J25" s="21">
        <f t="shared" si="15"/>
        <v>1</v>
      </c>
      <c r="K25" s="19">
        <f t="shared" si="15"/>
        <v>11</v>
      </c>
      <c r="L25" s="20">
        <f t="shared" si="15"/>
        <v>8</v>
      </c>
      <c r="M25" s="21">
        <f t="shared" si="15"/>
        <v>19</v>
      </c>
      <c r="N25" s="19">
        <f t="shared" si="15"/>
        <v>1</v>
      </c>
      <c r="O25" s="20">
        <f t="shared" si="15"/>
        <v>0</v>
      </c>
      <c r="P25" s="21">
        <f t="shared" si="15"/>
        <v>1</v>
      </c>
      <c r="Q25" s="22">
        <f t="shared" si="15"/>
        <v>2</v>
      </c>
      <c r="R25" s="20">
        <f t="shared" si="15"/>
        <v>0</v>
      </c>
      <c r="S25" s="21">
        <f t="shared" si="15"/>
        <v>2</v>
      </c>
      <c r="T25" s="19">
        <f t="shared" si="15"/>
        <v>0</v>
      </c>
      <c r="U25" s="20">
        <f t="shared" si="15"/>
        <v>0</v>
      </c>
      <c r="V25" s="23">
        <f t="shared" si="15"/>
        <v>0</v>
      </c>
      <c r="W25" s="19">
        <f t="shared" si="15"/>
        <v>0</v>
      </c>
      <c r="X25" s="20">
        <f t="shared" si="15"/>
        <v>0</v>
      </c>
      <c r="Y25" s="23">
        <f t="shared" si="15"/>
        <v>0</v>
      </c>
      <c r="Z25" s="22">
        <f t="shared" si="15"/>
        <v>0</v>
      </c>
      <c r="AA25" s="20">
        <f t="shared" si="15"/>
        <v>0</v>
      </c>
      <c r="AB25" s="23">
        <f t="shared" si="15"/>
        <v>0</v>
      </c>
      <c r="AC25" s="19">
        <f t="shared" si="15"/>
        <v>0</v>
      </c>
      <c r="AD25" s="20">
        <f t="shared" si="15"/>
        <v>0</v>
      </c>
      <c r="AE25" s="23">
        <f t="shared" si="15"/>
        <v>0</v>
      </c>
      <c r="AF25" s="19">
        <f t="shared" si="15"/>
        <v>0</v>
      </c>
      <c r="AG25" s="20">
        <f t="shared" si="15"/>
        <v>0</v>
      </c>
      <c r="AH25" s="23">
        <f t="shared" si="15"/>
        <v>0</v>
      </c>
      <c r="AI25" s="19">
        <v>0</v>
      </c>
      <c r="AJ25" s="20">
        <f t="shared" si="15"/>
        <v>0</v>
      </c>
      <c r="AK25" s="23">
        <f t="shared" si="15"/>
        <v>0</v>
      </c>
      <c r="AL25" s="19">
        <f>SUM(AL3:AL24)</f>
        <v>0</v>
      </c>
      <c r="AM25" s="24">
        <f>SUM(AM3:AM24)</f>
        <v>0</v>
      </c>
      <c r="AN25" s="20">
        <f t="shared" ref="AN25:AO25" si="16">SUM(AN3:AN24)</f>
        <v>0</v>
      </c>
      <c r="AO25" s="23">
        <f t="shared" si="16"/>
        <v>0</v>
      </c>
      <c r="AP25" s="19">
        <f>SUM(AP3:AP24)</f>
        <v>0</v>
      </c>
      <c r="AQ25" s="25">
        <f t="shared" ref="AQ25:AS25" si="17">SUM(AQ3:AQ24)</f>
        <v>0</v>
      </c>
      <c r="AR25" s="20">
        <f t="shared" si="17"/>
        <v>0</v>
      </c>
      <c r="AS25" s="23">
        <f t="shared" si="17"/>
        <v>0</v>
      </c>
      <c r="AT25" s="19">
        <f>SUM(AT3:AT24)</f>
        <v>0</v>
      </c>
      <c r="AU25" s="25">
        <f t="shared" ref="AU25:AW25" si="18">SUM(AU3:AU24)</f>
        <v>0</v>
      </c>
      <c r="AV25" s="20">
        <f t="shared" si="18"/>
        <v>0</v>
      </c>
      <c r="AW25" s="23">
        <f t="shared" si="18"/>
        <v>0</v>
      </c>
    </row>
    <row r="26" spans="1:49" x14ac:dyDescent="0.25">
      <c r="A26" s="26" t="s">
        <v>42</v>
      </c>
      <c r="B26" s="27">
        <f>B25/D25</f>
        <v>1</v>
      </c>
      <c r="D26" t="s">
        <v>43</v>
      </c>
      <c r="E26" s="27" t="e">
        <f>E25/G25</f>
        <v>#DIV/0!</v>
      </c>
      <c r="H26" s="27">
        <f>H25/J25</f>
        <v>1</v>
      </c>
      <c r="K26" s="27">
        <f>K25/M25</f>
        <v>0.57894736842105265</v>
      </c>
      <c r="N26" s="27">
        <f>N25/P25</f>
        <v>1</v>
      </c>
      <c r="Q26" s="27">
        <f>Q25/S25</f>
        <v>1</v>
      </c>
      <c r="T26" s="27" t="e">
        <f>T25/V25</f>
        <v>#DIV/0!</v>
      </c>
      <c r="W26" s="27" t="e">
        <f>W25/Y25</f>
        <v>#DIV/0!</v>
      </c>
      <c r="Z26" s="27" t="e">
        <f>Z25/AB25</f>
        <v>#DIV/0!</v>
      </c>
      <c r="AC26" s="27" t="e">
        <f>AC25/AE25</f>
        <v>#DIV/0!</v>
      </c>
      <c r="AF26" s="27" t="e">
        <f>AF25/AH25</f>
        <v>#DIV/0!</v>
      </c>
      <c r="AI26" s="27" t="e">
        <f>AI25/AK25</f>
        <v>#DIV/0!</v>
      </c>
      <c r="AL26" s="27" t="e">
        <f>AL25/AO25</f>
        <v>#DIV/0!</v>
      </c>
      <c r="AM26" s="27"/>
      <c r="AP26" s="28" t="e">
        <f>AP25/AS25</f>
        <v>#DIV/0!</v>
      </c>
      <c r="AT26" s="28" t="e">
        <f>AT25/AW25</f>
        <v>#DIV/0!</v>
      </c>
    </row>
    <row r="28" spans="1:49" x14ac:dyDescent="0.25">
      <c r="A28" s="30" t="s">
        <v>44</v>
      </c>
      <c r="B28" s="30"/>
      <c r="C28" s="31">
        <v>25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3" sqref="L33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9" customWidth="1"/>
  </cols>
  <sheetData>
    <row r="1" spans="1:49" s="1" customFormat="1" x14ac:dyDescent="0.25">
      <c r="B1" s="2">
        <v>1</v>
      </c>
      <c r="C1" s="3"/>
      <c r="D1" s="4"/>
      <c r="E1" s="5" t="s">
        <v>0</v>
      </c>
      <c r="F1" s="6"/>
      <c r="G1" s="7"/>
      <c r="H1" s="2">
        <v>2</v>
      </c>
      <c r="I1" s="3"/>
      <c r="J1" s="4"/>
      <c r="K1" s="2" t="s">
        <v>1</v>
      </c>
      <c r="L1" s="3"/>
      <c r="M1" s="4"/>
      <c r="N1" s="2" t="s">
        <v>2</v>
      </c>
      <c r="O1" s="3"/>
      <c r="P1" s="4"/>
      <c r="Q1" s="2" t="s">
        <v>3</v>
      </c>
      <c r="R1" s="3"/>
      <c r="S1" s="4"/>
      <c r="T1" s="2" t="s">
        <v>4</v>
      </c>
      <c r="U1" s="3"/>
      <c r="V1" s="4"/>
      <c r="W1" s="2" t="s">
        <v>5</v>
      </c>
      <c r="X1" s="3"/>
      <c r="Y1" s="4"/>
      <c r="Z1" s="2" t="s">
        <v>6</v>
      </c>
      <c r="AA1" s="3"/>
      <c r="AB1" s="4"/>
      <c r="AC1" s="2" t="s">
        <v>7</v>
      </c>
      <c r="AD1" s="3"/>
      <c r="AE1" s="4"/>
      <c r="AF1" s="2" t="s">
        <v>8</v>
      </c>
      <c r="AG1" s="3"/>
      <c r="AH1" s="4"/>
      <c r="AI1" s="2" t="s">
        <v>9</v>
      </c>
      <c r="AJ1" s="3"/>
      <c r="AK1" s="4"/>
      <c r="AL1" s="2" t="s">
        <v>10</v>
      </c>
      <c r="AM1" s="3"/>
      <c r="AN1" s="3"/>
      <c r="AO1" s="4"/>
      <c r="AP1" s="2" t="s">
        <v>11</v>
      </c>
      <c r="AQ1" s="3"/>
      <c r="AR1" s="3"/>
      <c r="AS1" s="4"/>
      <c r="AT1" s="2" t="s">
        <v>12</v>
      </c>
      <c r="AU1" s="3"/>
      <c r="AV1" s="3"/>
      <c r="AW1" s="4"/>
    </row>
    <row r="2" spans="1:49" x14ac:dyDescent="0.25">
      <c r="A2" s="8"/>
      <c r="B2" s="9" t="s">
        <v>13</v>
      </c>
      <c r="C2" s="10" t="s">
        <v>14</v>
      </c>
      <c r="D2" s="11" t="s">
        <v>15</v>
      </c>
      <c r="E2" s="12" t="s">
        <v>13</v>
      </c>
      <c r="F2" s="10" t="s">
        <v>14</v>
      </c>
      <c r="G2" s="11" t="s">
        <v>15</v>
      </c>
      <c r="H2" s="12" t="s">
        <v>13</v>
      </c>
      <c r="I2" s="10" t="s">
        <v>14</v>
      </c>
      <c r="J2" s="11" t="s">
        <v>15</v>
      </c>
      <c r="K2" s="12" t="s">
        <v>13</v>
      </c>
      <c r="L2" s="10" t="s">
        <v>14</v>
      </c>
      <c r="M2" s="11" t="s">
        <v>15</v>
      </c>
      <c r="N2" s="12" t="s">
        <v>13</v>
      </c>
      <c r="O2" s="10" t="s">
        <v>14</v>
      </c>
      <c r="P2" s="11" t="s">
        <v>15</v>
      </c>
      <c r="Q2" s="13" t="s">
        <v>13</v>
      </c>
      <c r="R2" s="10" t="s">
        <v>14</v>
      </c>
      <c r="S2" s="11" t="s">
        <v>15</v>
      </c>
      <c r="T2" s="12" t="s">
        <v>13</v>
      </c>
      <c r="U2" s="10" t="s">
        <v>14</v>
      </c>
      <c r="V2" s="14" t="s">
        <v>15</v>
      </c>
      <c r="W2" s="12" t="s">
        <v>13</v>
      </c>
      <c r="X2" s="10" t="s">
        <v>14</v>
      </c>
      <c r="Y2" s="14" t="s">
        <v>15</v>
      </c>
      <c r="Z2" s="13" t="s">
        <v>13</v>
      </c>
      <c r="AA2" s="10" t="s">
        <v>14</v>
      </c>
      <c r="AB2" s="14" t="s">
        <v>15</v>
      </c>
      <c r="AC2" s="12" t="s">
        <v>13</v>
      </c>
      <c r="AD2" s="10" t="s">
        <v>14</v>
      </c>
      <c r="AE2" s="14" t="s">
        <v>15</v>
      </c>
      <c r="AF2" s="12" t="s">
        <v>13</v>
      </c>
      <c r="AG2" s="10" t="s">
        <v>14</v>
      </c>
      <c r="AH2" s="14" t="s">
        <v>15</v>
      </c>
      <c r="AI2" s="12" t="s">
        <v>13</v>
      </c>
      <c r="AJ2" s="10" t="s">
        <v>14</v>
      </c>
      <c r="AK2" s="11" t="s">
        <v>15</v>
      </c>
      <c r="AL2" s="12" t="s">
        <v>13</v>
      </c>
      <c r="AM2" s="15" t="s">
        <v>16</v>
      </c>
      <c r="AN2" s="10" t="s">
        <v>14</v>
      </c>
      <c r="AO2" s="14" t="s">
        <v>15</v>
      </c>
      <c r="AP2" s="12" t="s">
        <v>13</v>
      </c>
      <c r="AQ2" s="16" t="s">
        <v>17</v>
      </c>
      <c r="AR2" s="10" t="s">
        <v>14</v>
      </c>
      <c r="AS2" s="14" t="s">
        <v>15</v>
      </c>
      <c r="AT2" s="12" t="s">
        <v>13</v>
      </c>
      <c r="AU2" s="16" t="s">
        <v>18</v>
      </c>
      <c r="AV2" s="10" t="s">
        <v>14</v>
      </c>
      <c r="AW2" s="14" t="s">
        <v>15</v>
      </c>
    </row>
    <row r="3" spans="1:49" x14ac:dyDescent="0.25">
      <c r="A3" s="17" t="s">
        <v>19</v>
      </c>
      <c r="B3" s="12"/>
      <c r="C3" s="10"/>
      <c r="D3" s="11">
        <f>B3+C3</f>
        <v>0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0</v>
      </c>
      <c r="L3" s="10">
        <v>0</v>
      </c>
      <c r="M3" s="11">
        <f>K3+L3</f>
        <v>0</v>
      </c>
      <c r="N3" s="12">
        <v>0</v>
      </c>
      <c r="O3" s="10">
        <v>0</v>
      </c>
      <c r="P3" s="11">
        <f>N3+O3</f>
        <v>0</v>
      </c>
      <c r="Q3" s="13">
        <v>0</v>
      </c>
      <c r="R3" s="10">
        <v>0</v>
      </c>
      <c r="S3" s="11">
        <f t="shared" ref="S3:S24" si="0">Q3+R3</f>
        <v>0</v>
      </c>
      <c r="T3" s="12">
        <v>0</v>
      </c>
      <c r="U3" s="10">
        <v>0</v>
      </c>
      <c r="V3" s="14">
        <v>0</v>
      </c>
      <c r="W3" s="12">
        <v>0</v>
      </c>
      <c r="X3" s="10">
        <v>0</v>
      </c>
      <c r="Y3" s="14">
        <f>W3+X3</f>
        <v>0</v>
      </c>
      <c r="Z3" s="13">
        <v>0</v>
      </c>
      <c r="AA3" s="10">
        <v>0</v>
      </c>
      <c r="AB3" s="14">
        <f>Z3+AA3</f>
        <v>0</v>
      </c>
      <c r="AC3" s="12">
        <v>0</v>
      </c>
      <c r="AD3" s="10">
        <v>0</v>
      </c>
      <c r="AE3" s="14">
        <f t="shared" ref="AE3:AE24" si="1">AC3+AD3</f>
        <v>0</v>
      </c>
      <c r="AF3" s="12">
        <v>0</v>
      </c>
      <c r="AG3" s="10">
        <v>0</v>
      </c>
      <c r="AH3" s="14">
        <f t="shared" ref="AH3:AH24" si="2">AF3+AG3</f>
        <v>0</v>
      </c>
      <c r="AI3" s="12">
        <v>0</v>
      </c>
      <c r="AJ3" s="10">
        <v>0</v>
      </c>
      <c r="AK3" s="11">
        <f>AI3+AJ3</f>
        <v>0</v>
      </c>
      <c r="AL3" s="12">
        <v>0</v>
      </c>
      <c r="AM3" s="15"/>
      <c r="AN3" s="10">
        <v>0</v>
      </c>
      <c r="AO3" s="14">
        <f>AL3+AM3+AN3</f>
        <v>0</v>
      </c>
      <c r="AP3" s="12"/>
      <c r="AQ3" s="16"/>
      <c r="AR3" s="10"/>
      <c r="AS3" s="14">
        <f>AP3+AQ3+AR3</f>
        <v>0</v>
      </c>
      <c r="AT3" s="12"/>
      <c r="AU3" s="16"/>
      <c r="AV3" s="10"/>
      <c r="AW3" s="14">
        <f>AT3+AU3+AV3</f>
        <v>0</v>
      </c>
    </row>
    <row r="4" spans="1:49" x14ac:dyDescent="0.25">
      <c r="A4" s="17" t="s">
        <v>20</v>
      </c>
      <c r="B4" s="12">
        <v>2</v>
      </c>
      <c r="C4" s="10">
        <v>0</v>
      </c>
      <c r="D4" s="11">
        <f t="shared" ref="D4:D24" si="3">B4+C4</f>
        <v>2</v>
      </c>
      <c r="E4" s="12">
        <v>0</v>
      </c>
      <c r="F4" s="10">
        <v>0</v>
      </c>
      <c r="G4" s="11">
        <f t="shared" ref="G4:G24" si="4">E4+F4</f>
        <v>0</v>
      </c>
      <c r="H4" s="12">
        <v>1</v>
      </c>
      <c r="I4" s="10">
        <v>0</v>
      </c>
      <c r="J4" s="11">
        <f t="shared" ref="J4:J24" si="5">H4+I4</f>
        <v>1</v>
      </c>
      <c r="K4" s="12">
        <v>5</v>
      </c>
      <c r="L4" s="10">
        <v>3</v>
      </c>
      <c r="M4" s="11">
        <f t="shared" ref="M4:M24" si="6">K4+L4</f>
        <v>8</v>
      </c>
      <c r="N4" s="12">
        <v>0</v>
      </c>
      <c r="O4" s="10">
        <v>0</v>
      </c>
      <c r="P4" s="11">
        <f t="shared" ref="P4:P24" si="7">N4+O4</f>
        <v>0</v>
      </c>
      <c r="Q4" s="13">
        <v>0</v>
      </c>
      <c r="R4" s="10">
        <v>0</v>
      </c>
      <c r="S4" s="11">
        <f t="shared" si="0"/>
        <v>0</v>
      </c>
      <c r="T4" s="12">
        <v>0</v>
      </c>
      <c r="U4" s="10">
        <v>0</v>
      </c>
      <c r="V4" s="14">
        <f t="shared" ref="V4:V24" si="8">T4+U4</f>
        <v>0</v>
      </c>
      <c r="W4" s="12">
        <v>0</v>
      </c>
      <c r="X4" s="10">
        <v>0</v>
      </c>
      <c r="Y4" s="14">
        <f t="shared" ref="Y4:Y24" si="9">W4+X4</f>
        <v>0</v>
      </c>
      <c r="Z4" s="13">
        <v>0</v>
      </c>
      <c r="AA4" s="10">
        <v>0</v>
      </c>
      <c r="AB4" s="14">
        <f t="shared" ref="AB4:AB24" si="10">Z4+AA4</f>
        <v>0</v>
      </c>
      <c r="AC4" s="12">
        <v>0</v>
      </c>
      <c r="AD4" s="10">
        <v>0</v>
      </c>
      <c r="AE4" s="14">
        <f t="shared" si="1"/>
        <v>0</v>
      </c>
      <c r="AF4" s="12">
        <v>0</v>
      </c>
      <c r="AG4" s="10">
        <v>0</v>
      </c>
      <c r="AH4" s="14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15"/>
      <c r="AN4" s="10">
        <v>0</v>
      </c>
      <c r="AO4" s="14">
        <f t="shared" ref="AO4:AO24" si="12">AL4+AM4+AN4</f>
        <v>0</v>
      </c>
      <c r="AP4" s="12"/>
      <c r="AQ4" s="16"/>
      <c r="AR4" s="10"/>
      <c r="AS4" s="14">
        <f t="shared" ref="AS4:AS24" si="13">AP4+AQ4+AR4</f>
        <v>0</v>
      </c>
      <c r="AT4" s="12"/>
      <c r="AU4" s="16"/>
      <c r="AV4" s="10"/>
      <c r="AW4" s="14">
        <f t="shared" ref="AW4:AW24" si="14">AT4+AU4+AV4</f>
        <v>0</v>
      </c>
    </row>
    <row r="5" spans="1:49" x14ac:dyDescent="0.25">
      <c r="A5" s="17" t="s">
        <v>21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0</v>
      </c>
      <c r="M5" s="11">
        <f t="shared" si="6"/>
        <v>1</v>
      </c>
      <c r="N5" s="12">
        <v>0</v>
      </c>
      <c r="O5" s="10">
        <v>0</v>
      </c>
      <c r="P5" s="11">
        <f t="shared" si="7"/>
        <v>0</v>
      </c>
      <c r="Q5" s="13">
        <v>1</v>
      </c>
      <c r="R5" s="10">
        <v>0</v>
      </c>
      <c r="S5" s="11">
        <f t="shared" si="0"/>
        <v>1</v>
      </c>
      <c r="T5" s="12">
        <v>0</v>
      </c>
      <c r="U5" s="10">
        <v>0</v>
      </c>
      <c r="V5" s="14">
        <f t="shared" si="8"/>
        <v>0</v>
      </c>
      <c r="W5" s="12">
        <v>0</v>
      </c>
      <c r="X5" s="10">
        <v>0</v>
      </c>
      <c r="Y5" s="14">
        <f t="shared" si="9"/>
        <v>0</v>
      </c>
      <c r="Z5" s="13">
        <v>0</v>
      </c>
      <c r="AA5" s="10">
        <v>0</v>
      </c>
      <c r="AB5" s="14">
        <f t="shared" si="10"/>
        <v>0</v>
      </c>
      <c r="AC5" s="12">
        <v>0</v>
      </c>
      <c r="AD5" s="10">
        <v>0</v>
      </c>
      <c r="AE5" s="14">
        <f t="shared" si="1"/>
        <v>0</v>
      </c>
      <c r="AF5" s="12">
        <v>0</v>
      </c>
      <c r="AG5" s="10">
        <v>0</v>
      </c>
      <c r="AH5" s="14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1</v>
      </c>
      <c r="AM5" s="15"/>
      <c r="AN5" s="10">
        <v>0</v>
      </c>
      <c r="AO5" s="14">
        <f t="shared" si="12"/>
        <v>1</v>
      </c>
      <c r="AP5" s="12"/>
      <c r="AQ5" s="16"/>
      <c r="AR5" s="10"/>
      <c r="AS5" s="14">
        <f t="shared" si="13"/>
        <v>0</v>
      </c>
      <c r="AT5" s="12"/>
      <c r="AU5" s="16"/>
      <c r="AV5" s="10"/>
      <c r="AW5" s="14">
        <f t="shared" si="14"/>
        <v>0</v>
      </c>
    </row>
    <row r="6" spans="1:49" x14ac:dyDescent="0.25">
      <c r="A6" s="17" t="s">
        <v>22</v>
      </c>
      <c r="B6" s="12">
        <v>1</v>
      </c>
      <c r="C6" s="10">
        <v>0</v>
      </c>
      <c r="D6" s="11">
        <f t="shared" si="3"/>
        <v>1</v>
      </c>
      <c r="E6" s="12">
        <v>0</v>
      </c>
      <c r="F6" s="10">
        <v>0</v>
      </c>
      <c r="G6" s="11">
        <f t="shared" si="4"/>
        <v>0</v>
      </c>
      <c r="H6" s="12">
        <v>1</v>
      </c>
      <c r="I6" s="10">
        <v>0</v>
      </c>
      <c r="J6" s="11">
        <f t="shared" si="5"/>
        <v>1</v>
      </c>
      <c r="K6" s="12">
        <v>1</v>
      </c>
      <c r="L6" s="10">
        <v>6</v>
      </c>
      <c r="M6" s="11">
        <f t="shared" si="6"/>
        <v>7</v>
      </c>
      <c r="N6" s="12">
        <v>0</v>
      </c>
      <c r="O6" s="10">
        <v>0</v>
      </c>
      <c r="P6" s="11">
        <f t="shared" si="7"/>
        <v>0</v>
      </c>
      <c r="Q6" s="13">
        <v>1</v>
      </c>
      <c r="R6" s="10">
        <v>0</v>
      </c>
      <c r="S6" s="11">
        <f t="shared" si="0"/>
        <v>1</v>
      </c>
      <c r="T6" s="12">
        <v>0</v>
      </c>
      <c r="U6" s="10">
        <v>0</v>
      </c>
      <c r="V6" s="14">
        <f t="shared" si="8"/>
        <v>0</v>
      </c>
      <c r="W6" s="12">
        <v>0</v>
      </c>
      <c r="X6" s="10">
        <v>0</v>
      </c>
      <c r="Y6" s="14">
        <f t="shared" si="9"/>
        <v>0</v>
      </c>
      <c r="Z6" s="13">
        <v>0</v>
      </c>
      <c r="AA6" s="10">
        <v>0</v>
      </c>
      <c r="AB6" s="14">
        <f t="shared" si="10"/>
        <v>0</v>
      </c>
      <c r="AC6" s="12">
        <v>0</v>
      </c>
      <c r="AD6" s="10">
        <v>0</v>
      </c>
      <c r="AE6" s="14">
        <f t="shared" si="1"/>
        <v>0</v>
      </c>
      <c r="AF6" s="12">
        <v>0</v>
      </c>
      <c r="AG6" s="10">
        <v>0</v>
      </c>
      <c r="AH6" s="14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0</v>
      </c>
      <c r="AM6" s="15">
        <v>0</v>
      </c>
      <c r="AN6" s="10">
        <v>0</v>
      </c>
      <c r="AO6" s="14">
        <f t="shared" si="12"/>
        <v>0</v>
      </c>
      <c r="AP6" s="12"/>
      <c r="AQ6" s="16"/>
      <c r="AR6" s="10"/>
      <c r="AS6" s="14">
        <f t="shared" si="13"/>
        <v>0</v>
      </c>
      <c r="AT6" s="12"/>
      <c r="AU6" s="16"/>
      <c r="AV6" s="10">
        <v>0</v>
      </c>
      <c r="AW6" s="14">
        <f t="shared" si="14"/>
        <v>0</v>
      </c>
    </row>
    <row r="7" spans="1:49" x14ac:dyDescent="0.25">
      <c r="A7" s="17" t="s">
        <v>23</v>
      </c>
      <c r="B7" s="12">
        <v>0</v>
      </c>
      <c r="C7" s="10">
        <v>0</v>
      </c>
      <c r="D7" s="11">
        <f t="shared" si="3"/>
        <v>0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1</v>
      </c>
      <c r="L7" s="10">
        <v>0</v>
      </c>
      <c r="M7" s="11">
        <f t="shared" si="6"/>
        <v>1</v>
      </c>
      <c r="N7" s="12">
        <v>0</v>
      </c>
      <c r="O7" s="10">
        <v>0</v>
      </c>
      <c r="P7" s="11">
        <f t="shared" si="7"/>
        <v>0</v>
      </c>
      <c r="Q7" s="13">
        <v>0</v>
      </c>
      <c r="R7" s="10">
        <v>0</v>
      </c>
      <c r="S7" s="11">
        <f t="shared" si="0"/>
        <v>0</v>
      </c>
      <c r="T7" s="12">
        <v>0</v>
      </c>
      <c r="U7" s="10">
        <v>0</v>
      </c>
      <c r="V7" s="14">
        <f t="shared" si="8"/>
        <v>0</v>
      </c>
      <c r="W7" s="12">
        <v>0</v>
      </c>
      <c r="X7" s="10">
        <v>0</v>
      </c>
      <c r="Y7" s="14">
        <f t="shared" si="9"/>
        <v>0</v>
      </c>
      <c r="Z7" s="13">
        <v>0</v>
      </c>
      <c r="AA7" s="10">
        <v>0</v>
      </c>
      <c r="AB7" s="14">
        <f t="shared" si="10"/>
        <v>0</v>
      </c>
      <c r="AC7" s="12">
        <v>0</v>
      </c>
      <c r="AD7" s="10">
        <v>0</v>
      </c>
      <c r="AE7" s="14">
        <f t="shared" si="1"/>
        <v>0</v>
      </c>
      <c r="AF7" s="12">
        <v>0</v>
      </c>
      <c r="AG7" s="10">
        <v>0</v>
      </c>
      <c r="AH7" s="14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0</v>
      </c>
      <c r="AM7" s="15">
        <v>0</v>
      </c>
      <c r="AN7" s="10">
        <v>0</v>
      </c>
      <c r="AO7" s="14">
        <f t="shared" si="12"/>
        <v>0</v>
      </c>
      <c r="AP7" s="12"/>
      <c r="AQ7" s="16"/>
      <c r="AR7" s="10"/>
      <c r="AS7" s="14">
        <f t="shared" si="13"/>
        <v>0</v>
      </c>
      <c r="AT7" s="12"/>
      <c r="AU7" s="16"/>
      <c r="AV7" s="10"/>
      <c r="AW7" s="14">
        <f t="shared" si="14"/>
        <v>0</v>
      </c>
    </row>
    <row r="8" spans="1:49" x14ac:dyDescent="0.25">
      <c r="A8" s="17" t="s">
        <v>24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0</v>
      </c>
      <c r="L8" s="10">
        <v>1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3">
        <v>0</v>
      </c>
      <c r="R8" s="10">
        <v>0</v>
      </c>
      <c r="S8" s="11">
        <f t="shared" si="0"/>
        <v>0</v>
      </c>
      <c r="T8" s="12">
        <v>0</v>
      </c>
      <c r="U8" s="10">
        <v>0</v>
      </c>
      <c r="V8" s="14">
        <f t="shared" si="8"/>
        <v>0</v>
      </c>
      <c r="W8" s="12">
        <v>0</v>
      </c>
      <c r="X8" s="10">
        <v>0</v>
      </c>
      <c r="Y8" s="14">
        <f t="shared" si="9"/>
        <v>0</v>
      </c>
      <c r="Z8" s="13">
        <v>0</v>
      </c>
      <c r="AA8" s="10">
        <v>0</v>
      </c>
      <c r="AB8" s="14">
        <f t="shared" si="10"/>
        <v>0</v>
      </c>
      <c r="AC8" s="12">
        <v>0</v>
      </c>
      <c r="AD8" s="10">
        <v>0</v>
      </c>
      <c r="AE8" s="14">
        <f t="shared" si="1"/>
        <v>0</v>
      </c>
      <c r="AF8" s="12">
        <v>0</v>
      </c>
      <c r="AG8" s="10">
        <v>0</v>
      </c>
      <c r="AH8" s="14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0</v>
      </c>
      <c r="AM8" s="15">
        <v>0</v>
      </c>
      <c r="AN8" s="10">
        <v>0</v>
      </c>
      <c r="AO8" s="14">
        <f t="shared" si="12"/>
        <v>0</v>
      </c>
      <c r="AP8" s="12"/>
      <c r="AQ8" s="16"/>
      <c r="AR8" s="10"/>
      <c r="AS8" s="14">
        <f t="shared" si="13"/>
        <v>0</v>
      </c>
      <c r="AT8" s="12"/>
      <c r="AU8" s="16"/>
      <c r="AV8" s="10"/>
      <c r="AW8" s="14">
        <f t="shared" si="14"/>
        <v>0</v>
      </c>
    </row>
    <row r="9" spans="1:49" x14ac:dyDescent="0.25">
      <c r="A9" s="17" t="s">
        <v>25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3">
        <v>0</v>
      </c>
      <c r="R9" s="10">
        <v>0</v>
      </c>
      <c r="S9" s="11">
        <f t="shared" si="0"/>
        <v>0</v>
      </c>
      <c r="T9" s="12">
        <v>0</v>
      </c>
      <c r="U9" s="10">
        <v>0</v>
      </c>
      <c r="V9" s="14">
        <f t="shared" si="8"/>
        <v>0</v>
      </c>
      <c r="W9" s="12">
        <v>0</v>
      </c>
      <c r="X9" s="10">
        <v>0</v>
      </c>
      <c r="Y9" s="14">
        <f t="shared" si="9"/>
        <v>0</v>
      </c>
      <c r="Z9" s="13">
        <v>0</v>
      </c>
      <c r="AA9" s="10">
        <v>0</v>
      </c>
      <c r="AB9" s="14">
        <f t="shared" si="10"/>
        <v>0</v>
      </c>
      <c r="AC9" s="12">
        <v>0</v>
      </c>
      <c r="AD9" s="10">
        <v>0</v>
      </c>
      <c r="AE9" s="14">
        <f t="shared" si="1"/>
        <v>0</v>
      </c>
      <c r="AF9" s="12">
        <v>0</v>
      </c>
      <c r="AG9" s="10">
        <v>0</v>
      </c>
      <c r="AH9" s="14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15"/>
      <c r="AN9" s="10">
        <v>0</v>
      </c>
      <c r="AO9" s="14">
        <f t="shared" si="12"/>
        <v>0</v>
      </c>
      <c r="AP9" s="12"/>
      <c r="AQ9" s="16"/>
      <c r="AR9" s="10"/>
      <c r="AS9" s="14">
        <f t="shared" si="13"/>
        <v>0</v>
      </c>
      <c r="AT9" s="12"/>
      <c r="AU9" s="16"/>
      <c r="AV9" s="10"/>
      <c r="AW9" s="14">
        <f t="shared" si="14"/>
        <v>0</v>
      </c>
    </row>
    <row r="10" spans="1:49" x14ac:dyDescent="0.25">
      <c r="A10" s="17" t="s">
        <v>26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0</v>
      </c>
      <c r="L10" s="10">
        <v>1</v>
      </c>
      <c r="M10" s="11">
        <f t="shared" si="6"/>
        <v>1</v>
      </c>
      <c r="N10" s="12">
        <v>0</v>
      </c>
      <c r="O10" s="10">
        <v>0</v>
      </c>
      <c r="P10" s="11">
        <f t="shared" si="7"/>
        <v>0</v>
      </c>
      <c r="Q10" s="13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4">
        <f t="shared" si="8"/>
        <v>0</v>
      </c>
      <c r="W10" s="12">
        <v>0</v>
      </c>
      <c r="X10" s="10">
        <v>0</v>
      </c>
      <c r="Y10" s="14">
        <f t="shared" si="9"/>
        <v>0</v>
      </c>
      <c r="Z10" s="13">
        <v>0</v>
      </c>
      <c r="AA10" s="10">
        <v>0</v>
      </c>
      <c r="AB10" s="14">
        <f t="shared" si="10"/>
        <v>0</v>
      </c>
      <c r="AC10" s="12">
        <v>0</v>
      </c>
      <c r="AD10" s="10">
        <v>0</v>
      </c>
      <c r="AE10" s="14">
        <f t="shared" si="1"/>
        <v>0</v>
      </c>
      <c r="AF10" s="12">
        <v>0</v>
      </c>
      <c r="AG10" s="10">
        <v>0</v>
      </c>
      <c r="AH10" s="14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0</v>
      </c>
      <c r="AM10" s="15">
        <v>0</v>
      </c>
      <c r="AN10" s="10">
        <v>0</v>
      </c>
      <c r="AO10" s="14">
        <f t="shared" si="12"/>
        <v>0</v>
      </c>
      <c r="AP10" s="12"/>
      <c r="AQ10" s="16"/>
      <c r="AR10" s="10"/>
      <c r="AS10" s="14">
        <f t="shared" si="13"/>
        <v>0</v>
      </c>
      <c r="AT10" s="12"/>
      <c r="AU10" s="16"/>
      <c r="AV10" s="10"/>
      <c r="AW10" s="14">
        <f t="shared" si="14"/>
        <v>0</v>
      </c>
    </row>
    <row r="11" spans="1:49" x14ac:dyDescent="0.25">
      <c r="A11" s="17" t="s">
        <v>27</v>
      </c>
      <c r="B11" s="12">
        <v>0</v>
      </c>
      <c r="C11" s="10">
        <v>1</v>
      </c>
      <c r="D11" s="11">
        <f t="shared" si="3"/>
        <v>1</v>
      </c>
      <c r="E11" s="12">
        <v>0</v>
      </c>
      <c r="F11" s="10">
        <v>0</v>
      </c>
      <c r="G11" s="11">
        <f t="shared" si="4"/>
        <v>0</v>
      </c>
      <c r="H11" s="12">
        <v>2</v>
      </c>
      <c r="I11" s="10">
        <v>0</v>
      </c>
      <c r="J11" s="11">
        <f t="shared" si="5"/>
        <v>2</v>
      </c>
      <c r="K11" s="12">
        <v>2</v>
      </c>
      <c r="L11" s="10">
        <v>0</v>
      </c>
      <c r="M11" s="11">
        <f t="shared" si="6"/>
        <v>2</v>
      </c>
      <c r="N11" s="12">
        <v>0</v>
      </c>
      <c r="O11" s="10">
        <v>0</v>
      </c>
      <c r="P11" s="11">
        <f t="shared" si="7"/>
        <v>0</v>
      </c>
      <c r="Q11" s="13">
        <v>0</v>
      </c>
      <c r="R11" s="10">
        <v>0</v>
      </c>
      <c r="S11" s="11">
        <f t="shared" si="0"/>
        <v>0</v>
      </c>
      <c r="T11" s="12">
        <v>0</v>
      </c>
      <c r="U11" s="10">
        <v>0</v>
      </c>
      <c r="V11" s="14">
        <f t="shared" si="8"/>
        <v>0</v>
      </c>
      <c r="W11" s="12">
        <v>0</v>
      </c>
      <c r="X11" s="10">
        <v>0</v>
      </c>
      <c r="Y11" s="14">
        <f t="shared" si="9"/>
        <v>0</v>
      </c>
      <c r="Z11" s="13">
        <v>0</v>
      </c>
      <c r="AA11" s="10">
        <v>0</v>
      </c>
      <c r="AB11" s="14">
        <f t="shared" si="10"/>
        <v>0</v>
      </c>
      <c r="AC11" s="12">
        <v>0</v>
      </c>
      <c r="AD11" s="10">
        <v>0</v>
      </c>
      <c r="AE11" s="14">
        <f t="shared" si="1"/>
        <v>0</v>
      </c>
      <c r="AF11" s="12">
        <v>0</v>
      </c>
      <c r="AG11" s="10">
        <v>0</v>
      </c>
      <c r="AH11" s="14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0</v>
      </c>
      <c r="AM11" s="15"/>
      <c r="AN11" s="10">
        <v>0</v>
      </c>
      <c r="AO11" s="14">
        <f t="shared" si="12"/>
        <v>0</v>
      </c>
      <c r="AP11" s="12"/>
      <c r="AQ11" s="16"/>
      <c r="AR11" s="10">
        <v>0</v>
      </c>
      <c r="AS11" s="14">
        <f t="shared" si="13"/>
        <v>0</v>
      </c>
      <c r="AT11" s="12"/>
      <c r="AU11" s="16"/>
      <c r="AV11" s="10">
        <v>0</v>
      </c>
      <c r="AW11" s="14">
        <f t="shared" si="14"/>
        <v>0</v>
      </c>
    </row>
    <row r="12" spans="1:49" x14ac:dyDescent="0.25">
      <c r="A12" s="17" t="s">
        <v>28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2</v>
      </c>
      <c r="M12" s="11">
        <f t="shared" si="6"/>
        <v>2</v>
      </c>
      <c r="N12" s="12">
        <v>0</v>
      </c>
      <c r="O12" s="10">
        <v>0</v>
      </c>
      <c r="P12" s="11">
        <f t="shared" si="7"/>
        <v>0</v>
      </c>
      <c r="Q12" s="13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4">
        <f t="shared" si="8"/>
        <v>0</v>
      </c>
      <c r="W12" s="12">
        <v>0</v>
      </c>
      <c r="X12" s="10">
        <v>0</v>
      </c>
      <c r="Y12" s="14">
        <f t="shared" si="9"/>
        <v>0</v>
      </c>
      <c r="Z12" s="13">
        <v>0</v>
      </c>
      <c r="AA12" s="10">
        <v>0</v>
      </c>
      <c r="AB12" s="14">
        <f t="shared" si="10"/>
        <v>0</v>
      </c>
      <c r="AC12" s="12">
        <v>0</v>
      </c>
      <c r="AD12" s="10">
        <v>0</v>
      </c>
      <c r="AE12" s="14">
        <f t="shared" si="1"/>
        <v>0</v>
      </c>
      <c r="AF12" s="12">
        <v>0</v>
      </c>
      <c r="AG12" s="10">
        <v>0</v>
      </c>
      <c r="AH12" s="14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15"/>
      <c r="AN12" s="10">
        <v>0</v>
      </c>
      <c r="AO12" s="14">
        <f t="shared" si="12"/>
        <v>0</v>
      </c>
      <c r="AP12" s="12"/>
      <c r="AQ12" s="16"/>
      <c r="AR12" s="10"/>
      <c r="AS12" s="14">
        <f t="shared" si="13"/>
        <v>0</v>
      </c>
      <c r="AT12" s="12"/>
      <c r="AU12" s="16"/>
      <c r="AV12" s="10"/>
      <c r="AW12" s="14">
        <f t="shared" si="14"/>
        <v>0</v>
      </c>
    </row>
    <row r="13" spans="1:49" x14ac:dyDescent="0.25">
      <c r="A13" s="17" t="s">
        <v>29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3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4">
        <f t="shared" si="8"/>
        <v>0</v>
      </c>
      <c r="W13" s="12">
        <v>0</v>
      </c>
      <c r="X13" s="10">
        <v>0</v>
      </c>
      <c r="Y13" s="14">
        <f t="shared" si="9"/>
        <v>0</v>
      </c>
      <c r="Z13" s="13">
        <v>0</v>
      </c>
      <c r="AA13" s="10">
        <v>0</v>
      </c>
      <c r="AB13" s="14">
        <f t="shared" si="10"/>
        <v>0</v>
      </c>
      <c r="AC13" s="12">
        <v>0</v>
      </c>
      <c r="AD13" s="10">
        <v>0</v>
      </c>
      <c r="AE13" s="14">
        <f t="shared" si="1"/>
        <v>0</v>
      </c>
      <c r="AF13" s="12">
        <v>0</v>
      </c>
      <c r="AG13" s="10">
        <v>0</v>
      </c>
      <c r="AH13" s="14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15"/>
      <c r="AN13" s="10">
        <v>0</v>
      </c>
      <c r="AO13" s="14">
        <f t="shared" si="12"/>
        <v>0</v>
      </c>
      <c r="AP13" s="12"/>
      <c r="AQ13" s="16"/>
      <c r="AR13" s="10"/>
      <c r="AS13" s="14">
        <f t="shared" si="13"/>
        <v>0</v>
      </c>
      <c r="AT13" s="12"/>
      <c r="AU13" s="16"/>
      <c r="AV13" s="10"/>
      <c r="AW13" s="14">
        <f t="shared" si="14"/>
        <v>0</v>
      </c>
    </row>
    <row r="14" spans="1:49" x14ac:dyDescent="0.25">
      <c r="A14" s="17" t="s">
        <v>30</v>
      </c>
      <c r="B14" s="12">
        <v>4</v>
      </c>
      <c r="C14" s="10">
        <v>0</v>
      </c>
      <c r="D14" s="11">
        <f t="shared" si="3"/>
        <v>4</v>
      </c>
      <c r="E14" s="12">
        <v>0</v>
      </c>
      <c r="F14" s="10">
        <v>0</v>
      </c>
      <c r="G14" s="11">
        <f t="shared" si="4"/>
        <v>0</v>
      </c>
      <c r="H14" s="12">
        <v>1</v>
      </c>
      <c r="I14" s="10">
        <v>0</v>
      </c>
      <c r="J14" s="11">
        <f t="shared" si="5"/>
        <v>1</v>
      </c>
      <c r="K14" s="12">
        <v>3</v>
      </c>
      <c r="L14" s="10">
        <v>0</v>
      </c>
      <c r="M14" s="11">
        <f t="shared" si="6"/>
        <v>3</v>
      </c>
      <c r="N14" s="12">
        <v>0</v>
      </c>
      <c r="O14" s="10">
        <v>0</v>
      </c>
      <c r="P14" s="11">
        <f t="shared" si="7"/>
        <v>0</v>
      </c>
      <c r="Q14" s="13">
        <v>0</v>
      </c>
      <c r="R14" s="10">
        <v>0</v>
      </c>
      <c r="S14" s="11">
        <f t="shared" si="0"/>
        <v>0</v>
      </c>
      <c r="T14" s="12">
        <v>0</v>
      </c>
      <c r="U14" s="10">
        <v>0</v>
      </c>
      <c r="V14" s="14">
        <f t="shared" si="8"/>
        <v>0</v>
      </c>
      <c r="W14" s="12">
        <v>0</v>
      </c>
      <c r="X14" s="10">
        <v>0</v>
      </c>
      <c r="Y14" s="14">
        <f t="shared" si="9"/>
        <v>0</v>
      </c>
      <c r="Z14" s="13">
        <v>0</v>
      </c>
      <c r="AA14" s="10">
        <v>0</v>
      </c>
      <c r="AB14" s="14">
        <f t="shared" si="10"/>
        <v>0</v>
      </c>
      <c r="AC14" s="12">
        <v>0</v>
      </c>
      <c r="AD14" s="10">
        <v>0</v>
      </c>
      <c r="AE14" s="14">
        <f t="shared" si="1"/>
        <v>0</v>
      </c>
      <c r="AF14" s="12">
        <v>0</v>
      </c>
      <c r="AG14" s="10">
        <v>0</v>
      </c>
      <c r="AH14" s="14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1</v>
      </c>
      <c r="AM14" s="15">
        <v>0</v>
      </c>
      <c r="AN14" s="10">
        <v>0</v>
      </c>
      <c r="AO14" s="14">
        <f t="shared" si="12"/>
        <v>1</v>
      </c>
      <c r="AP14" s="12"/>
      <c r="AQ14" s="16"/>
      <c r="AR14" s="10"/>
      <c r="AS14" s="14">
        <f t="shared" si="13"/>
        <v>0</v>
      </c>
      <c r="AT14" s="12"/>
      <c r="AU14" s="16"/>
      <c r="AV14" s="10"/>
      <c r="AW14" s="14">
        <f t="shared" si="14"/>
        <v>0</v>
      </c>
    </row>
    <row r="15" spans="1:49" x14ac:dyDescent="0.25">
      <c r="A15" s="17" t="s">
        <v>31</v>
      </c>
      <c r="B15" s="12">
        <v>0</v>
      </c>
      <c r="C15" s="10">
        <v>0</v>
      </c>
      <c r="D15" s="11">
        <f t="shared" si="3"/>
        <v>0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3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4">
        <f t="shared" si="8"/>
        <v>0</v>
      </c>
      <c r="W15" s="12">
        <v>0</v>
      </c>
      <c r="X15" s="10">
        <v>0</v>
      </c>
      <c r="Y15" s="14">
        <f t="shared" si="9"/>
        <v>0</v>
      </c>
      <c r="Z15" s="13">
        <v>0</v>
      </c>
      <c r="AA15" s="10">
        <v>0</v>
      </c>
      <c r="AB15" s="14">
        <f t="shared" si="10"/>
        <v>0</v>
      </c>
      <c r="AC15" s="12">
        <v>0</v>
      </c>
      <c r="AD15" s="10">
        <v>0</v>
      </c>
      <c r="AE15" s="14">
        <f t="shared" si="1"/>
        <v>0</v>
      </c>
      <c r="AF15" s="12">
        <v>0</v>
      </c>
      <c r="AG15" s="10">
        <v>0</v>
      </c>
      <c r="AH15" s="14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15"/>
      <c r="AN15" s="10">
        <v>0</v>
      </c>
      <c r="AO15" s="14">
        <f t="shared" si="12"/>
        <v>0</v>
      </c>
      <c r="AP15" s="12"/>
      <c r="AQ15" s="16"/>
      <c r="AR15" s="10"/>
      <c r="AS15" s="14">
        <f t="shared" si="13"/>
        <v>0</v>
      </c>
      <c r="AT15" s="12"/>
      <c r="AU15" s="16"/>
      <c r="AV15" s="10"/>
      <c r="AW15" s="14">
        <f t="shared" si="14"/>
        <v>0</v>
      </c>
    </row>
    <row r="16" spans="1:49" x14ac:dyDescent="0.25">
      <c r="A16" s="17" t="s">
        <v>32</v>
      </c>
      <c r="B16" s="12">
        <v>1</v>
      </c>
      <c r="C16" s="10">
        <v>0</v>
      </c>
      <c r="D16" s="11">
        <f t="shared" si="3"/>
        <v>1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0</v>
      </c>
      <c r="L16" s="10">
        <v>0</v>
      </c>
      <c r="M16" s="11">
        <f t="shared" si="6"/>
        <v>0</v>
      </c>
      <c r="N16" s="12">
        <v>1</v>
      </c>
      <c r="O16" s="10">
        <v>0</v>
      </c>
      <c r="P16" s="11">
        <f t="shared" si="7"/>
        <v>1</v>
      </c>
      <c r="Q16" s="13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4">
        <f t="shared" si="8"/>
        <v>0</v>
      </c>
      <c r="W16" s="12">
        <v>0</v>
      </c>
      <c r="X16" s="10">
        <v>0</v>
      </c>
      <c r="Y16" s="14">
        <f t="shared" si="9"/>
        <v>0</v>
      </c>
      <c r="Z16" s="13">
        <v>0</v>
      </c>
      <c r="AA16" s="10">
        <v>0</v>
      </c>
      <c r="AB16" s="14">
        <f t="shared" si="10"/>
        <v>0</v>
      </c>
      <c r="AC16" s="12">
        <v>0</v>
      </c>
      <c r="AD16" s="10">
        <v>0</v>
      </c>
      <c r="AE16" s="14">
        <f t="shared" si="1"/>
        <v>0</v>
      </c>
      <c r="AF16" s="12">
        <v>0</v>
      </c>
      <c r="AG16" s="10">
        <v>0</v>
      </c>
      <c r="AH16" s="14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0</v>
      </c>
      <c r="AM16" s="15"/>
      <c r="AN16" s="10">
        <v>0</v>
      </c>
      <c r="AO16" s="14">
        <f t="shared" si="12"/>
        <v>0</v>
      </c>
      <c r="AP16" s="12"/>
      <c r="AQ16" s="16"/>
      <c r="AR16" s="10"/>
      <c r="AS16" s="14">
        <f t="shared" si="13"/>
        <v>0</v>
      </c>
      <c r="AT16" s="12"/>
      <c r="AU16" s="16"/>
      <c r="AV16" s="10"/>
      <c r="AW16" s="14">
        <f t="shared" si="14"/>
        <v>0</v>
      </c>
    </row>
    <row r="17" spans="1:49" x14ac:dyDescent="0.25">
      <c r="A17" s="17" t="s">
        <v>33</v>
      </c>
      <c r="B17" s="12">
        <v>1</v>
      </c>
      <c r="C17" s="10">
        <v>0</v>
      </c>
      <c r="D17" s="11">
        <f t="shared" si="3"/>
        <v>1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3">
        <v>0</v>
      </c>
      <c r="R17" s="10">
        <v>0</v>
      </c>
      <c r="S17" s="11">
        <f t="shared" si="0"/>
        <v>0</v>
      </c>
      <c r="T17" s="12">
        <v>0</v>
      </c>
      <c r="U17" s="10">
        <v>0</v>
      </c>
      <c r="V17" s="14">
        <f t="shared" si="8"/>
        <v>0</v>
      </c>
      <c r="W17" s="12">
        <v>0</v>
      </c>
      <c r="X17" s="10">
        <v>0</v>
      </c>
      <c r="Y17" s="14">
        <f t="shared" si="9"/>
        <v>0</v>
      </c>
      <c r="Z17" s="13">
        <v>0</v>
      </c>
      <c r="AA17" s="10">
        <v>0</v>
      </c>
      <c r="AB17" s="14">
        <f t="shared" si="10"/>
        <v>0</v>
      </c>
      <c r="AC17" s="12">
        <v>0</v>
      </c>
      <c r="AD17" s="10">
        <v>0</v>
      </c>
      <c r="AE17" s="14">
        <f t="shared" si="1"/>
        <v>0</v>
      </c>
      <c r="AF17" s="12">
        <v>0</v>
      </c>
      <c r="AG17" s="10">
        <v>0</v>
      </c>
      <c r="AH17" s="14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15"/>
      <c r="AN17" s="10">
        <v>0</v>
      </c>
      <c r="AO17" s="14">
        <f t="shared" si="12"/>
        <v>0</v>
      </c>
      <c r="AP17" s="12"/>
      <c r="AQ17" s="16"/>
      <c r="AR17" s="10"/>
      <c r="AS17" s="14">
        <f t="shared" si="13"/>
        <v>0</v>
      </c>
      <c r="AT17" s="12"/>
      <c r="AU17" s="16"/>
      <c r="AV17" s="10"/>
      <c r="AW17" s="14">
        <f t="shared" si="14"/>
        <v>0</v>
      </c>
    </row>
    <row r="18" spans="1:49" x14ac:dyDescent="0.25">
      <c r="A18" s="17" t="s">
        <v>34</v>
      </c>
      <c r="B18" s="12">
        <v>2</v>
      </c>
      <c r="C18" s="10">
        <v>0</v>
      </c>
      <c r="D18" s="11">
        <f t="shared" si="3"/>
        <v>2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1</v>
      </c>
      <c r="J18" s="11">
        <f t="shared" si="5"/>
        <v>1</v>
      </c>
      <c r="K18" s="12">
        <v>0</v>
      </c>
      <c r="L18" s="10">
        <v>0</v>
      </c>
      <c r="M18" s="11">
        <f t="shared" si="6"/>
        <v>0</v>
      </c>
      <c r="N18" s="12">
        <v>0</v>
      </c>
      <c r="O18" s="10">
        <v>0</v>
      </c>
      <c r="P18" s="11">
        <f t="shared" si="7"/>
        <v>0</v>
      </c>
      <c r="Q18" s="13">
        <v>0</v>
      </c>
      <c r="R18" s="10">
        <v>1</v>
      </c>
      <c r="S18" s="11">
        <f t="shared" si="0"/>
        <v>1</v>
      </c>
      <c r="T18" s="12">
        <v>0</v>
      </c>
      <c r="U18" s="10">
        <v>0</v>
      </c>
      <c r="V18" s="14">
        <f t="shared" si="8"/>
        <v>0</v>
      </c>
      <c r="W18" s="12">
        <v>0</v>
      </c>
      <c r="X18" s="10">
        <v>0</v>
      </c>
      <c r="Y18" s="14">
        <f t="shared" si="9"/>
        <v>0</v>
      </c>
      <c r="Z18" s="13">
        <v>0</v>
      </c>
      <c r="AA18" s="10">
        <v>0</v>
      </c>
      <c r="AB18" s="14">
        <f t="shared" si="10"/>
        <v>0</v>
      </c>
      <c r="AC18" s="12">
        <v>0</v>
      </c>
      <c r="AD18" s="10">
        <v>0</v>
      </c>
      <c r="AE18" s="14">
        <f t="shared" si="1"/>
        <v>0</v>
      </c>
      <c r="AF18" s="12">
        <v>0</v>
      </c>
      <c r="AG18" s="10">
        <v>0</v>
      </c>
      <c r="AH18" s="14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15"/>
      <c r="AN18" s="10">
        <v>0</v>
      </c>
      <c r="AO18" s="14">
        <f t="shared" si="12"/>
        <v>0</v>
      </c>
      <c r="AP18" s="12"/>
      <c r="AQ18" s="16"/>
      <c r="AR18" s="10"/>
      <c r="AS18" s="14">
        <f t="shared" si="13"/>
        <v>0</v>
      </c>
      <c r="AT18" s="12"/>
      <c r="AU18" s="16"/>
      <c r="AV18" s="10"/>
      <c r="AW18" s="14">
        <f t="shared" si="14"/>
        <v>0</v>
      </c>
    </row>
    <row r="19" spans="1:49" x14ac:dyDescent="0.25">
      <c r="A19" s="17" t="s">
        <v>35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3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4">
        <f t="shared" si="8"/>
        <v>0</v>
      </c>
      <c r="W19" s="12">
        <v>0</v>
      </c>
      <c r="X19" s="10">
        <v>0</v>
      </c>
      <c r="Y19" s="14">
        <f t="shared" si="9"/>
        <v>0</v>
      </c>
      <c r="Z19" s="13">
        <v>0</v>
      </c>
      <c r="AA19" s="10">
        <v>0</v>
      </c>
      <c r="AB19" s="14">
        <f t="shared" si="10"/>
        <v>0</v>
      </c>
      <c r="AC19" s="12">
        <v>0</v>
      </c>
      <c r="AD19" s="10">
        <v>0</v>
      </c>
      <c r="AE19" s="14">
        <f t="shared" si="1"/>
        <v>0</v>
      </c>
      <c r="AF19" s="12">
        <v>0</v>
      </c>
      <c r="AG19" s="10">
        <v>0</v>
      </c>
      <c r="AH19" s="14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15"/>
      <c r="AN19" s="10">
        <v>0</v>
      </c>
      <c r="AO19" s="14">
        <f t="shared" si="12"/>
        <v>0</v>
      </c>
      <c r="AP19" s="12"/>
      <c r="AQ19" s="16"/>
      <c r="AR19" s="10"/>
      <c r="AS19" s="14">
        <f t="shared" si="13"/>
        <v>0</v>
      </c>
      <c r="AT19" s="12"/>
      <c r="AU19" s="16"/>
      <c r="AV19" s="10"/>
      <c r="AW19" s="14">
        <f t="shared" si="14"/>
        <v>0</v>
      </c>
    </row>
    <row r="20" spans="1:49" x14ac:dyDescent="0.25">
      <c r="A20" s="17" t="s">
        <v>36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0</v>
      </c>
      <c r="M20" s="11">
        <f t="shared" si="6"/>
        <v>0</v>
      </c>
      <c r="N20" s="12">
        <v>0</v>
      </c>
      <c r="O20" s="10">
        <v>0</v>
      </c>
      <c r="P20" s="11">
        <f t="shared" si="7"/>
        <v>0</v>
      </c>
      <c r="Q20" s="13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4">
        <f t="shared" si="8"/>
        <v>0</v>
      </c>
      <c r="W20" s="12">
        <v>0</v>
      </c>
      <c r="X20" s="10">
        <v>0</v>
      </c>
      <c r="Y20" s="14">
        <f t="shared" si="9"/>
        <v>0</v>
      </c>
      <c r="Z20" s="13">
        <v>0</v>
      </c>
      <c r="AA20" s="10">
        <v>0</v>
      </c>
      <c r="AB20" s="14">
        <f t="shared" si="10"/>
        <v>0</v>
      </c>
      <c r="AC20" s="12">
        <v>0</v>
      </c>
      <c r="AD20" s="10">
        <v>0</v>
      </c>
      <c r="AE20" s="14">
        <f t="shared" si="1"/>
        <v>0</v>
      </c>
      <c r="AF20" s="12">
        <v>0</v>
      </c>
      <c r="AG20" s="10">
        <v>0</v>
      </c>
      <c r="AH20" s="14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15"/>
      <c r="AN20" s="10">
        <v>0</v>
      </c>
      <c r="AO20" s="14">
        <f t="shared" si="12"/>
        <v>0</v>
      </c>
      <c r="AP20" s="12"/>
      <c r="AQ20" s="16"/>
      <c r="AR20" s="10"/>
      <c r="AS20" s="14">
        <f t="shared" si="13"/>
        <v>0</v>
      </c>
      <c r="AT20" s="12"/>
      <c r="AU20" s="16"/>
      <c r="AV20" s="10"/>
      <c r="AW20" s="14">
        <f t="shared" si="14"/>
        <v>0</v>
      </c>
    </row>
    <row r="21" spans="1:49" x14ac:dyDescent="0.25">
      <c r="A21" s="17" t="s">
        <v>37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0</v>
      </c>
      <c r="L21" s="10">
        <v>0</v>
      </c>
      <c r="M21" s="11">
        <f t="shared" si="6"/>
        <v>0</v>
      </c>
      <c r="N21" s="12">
        <v>0</v>
      </c>
      <c r="O21" s="10">
        <v>0</v>
      </c>
      <c r="P21" s="11">
        <f t="shared" si="7"/>
        <v>0</v>
      </c>
      <c r="Q21" s="13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4">
        <f t="shared" si="8"/>
        <v>0</v>
      </c>
      <c r="W21" s="12">
        <v>0</v>
      </c>
      <c r="X21" s="10">
        <v>0</v>
      </c>
      <c r="Y21" s="14">
        <f t="shared" si="9"/>
        <v>0</v>
      </c>
      <c r="Z21" s="13">
        <v>0</v>
      </c>
      <c r="AA21" s="10">
        <v>0</v>
      </c>
      <c r="AB21" s="14">
        <f t="shared" si="10"/>
        <v>0</v>
      </c>
      <c r="AC21" s="12">
        <v>0</v>
      </c>
      <c r="AD21" s="10">
        <v>0</v>
      </c>
      <c r="AE21" s="14">
        <f t="shared" si="1"/>
        <v>0</v>
      </c>
      <c r="AF21" s="12">
        <v>0</v>
      </c>
      <c r="AG21" s="10">
        <v>0</v>
      </c>
      <c r="AH21" s="14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15"/>
      <c r="AN21" s="10">
        <v>0</v>
      </c>
      <c r="AO21" s="14">
        <f t="shared" si="12"/>
        <v>0</v>
      </c>
      <c r="AP21" s="12"/>
      <c r="AQ21" s="16"/>
      <c r="AR21" s="10"/>
      <c r="AS21" s="14">
        <f t="shared" si="13"/>
        <v>0</v>
      </c>
      <c r="AT21" s="12"/>
      <c r="AU21" s="16"/>
      <c r="AV21" s="10"/>
      <c r="AW21" s="14">
        <f t="shared" si="14"/>
        <v>0</v>
      </c>
    </row>
    <row r="22" spans="1:49" x14ac:dyDescent="0.25">
      <c r="A22" s="17" t="s">
        <v>38</v>
      </c>
      <c r="B22" s="12">
        <v>3</v>
      </c>
      <c r="C22" s="10">
        <v>0</v>
      </c>
      <c r="D22" s="11">
        <f t="shared" si="3"/>
        <v>3</v>
      </c>
      <c r="E22" s="12">
        <v>0</v>
      </c>
      <c r="F22" s="10">
        <v>0</v>
      </c>
      <c r="G22" s="11">
        <f t="shared" si="4"/>
        <v>0</v>
      </c>
      <c r="H22" s="12">
        <v>0</v>
      </c>
      <c r="I22" s="10">
        <v>0</v>
      </c>
      <c r="J22" s="11">
        <f t="shared" si="5"/>
        <v>0</v>
      </c>
      <c r="K22" s="12">
        <v>1</v>
      </c>
      <c r="L22" s="10">
        <v>0</v>
      </c>
      <c r="M22" s="11">
        <f t="shared" si="6"/>
        <v>1</v>
      </c>
      <c r="N22" s="12">
        <v>0</v>
      </c>
      <c r="O22" s="10">
        <v>0</v>
      </c>
      <c r="P22" s="11">
        <f t="shared" si="7"/>
        <v>0</v>
      </c>
      <c r="Q22" s="13">
        <v>1</v>
      </c>
      <c r="R22" s="10">
        <v>0</v>
      </c>
      <c r="S22" s="11">
        <f t="shared" si="0"/>
        <v>1</v>
      </c>
      <c r="T22" s="12">
        <v>0</v>
      </c>
      <c r="U22" s="10">
        <v>0</v>
      </c>
      <c r="V22" s="14">
        <f t="shared" si="8"/>
        <v>0</v>
      </c>
      <c r="W22" s="12">
        <v>0</v>
      </c>
      <c r="X22" s="10">
        <v>0</v>
      </c>
      <c r="Y22" s="14">
        <f t="shared" si="9"/>
        <v>0</v>
      </c>
      <c r="Z22" s="13">
        <v>0</v>
      </c>
      <c r="AA22" s="10">
        <v>0</v>
      </c>
      <c r="AB22" s="14">
        <f t="shared" si="10"/>
        <v>0</v>
      </c>
      <c r="AC22" s="12">
        <v>0</v>
      </c>
      <c r="AD22" s="10">
        <v>0</v>
      </c>
      <c r="AE22" s="14">
        <f t="shared" si="1"/>
        <v>0</v>
      </c>
      <c r="AF22" s="12">
        <v>0</v>
      </c>
      <c r="AG22" s="10">
        <v>0</v>
      </c>
      <c r="AH22" s="14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0</v>
      </c>
      <c r="AM22" s="15"/>
      <c r="AN22" s="10">
        <v>0</v>
      </c>
      <c r="AO22" s="14">
        <f t="shared" si="12"/>
        <v>0</v>
      </c>
      <c r="AP22" s="12"/>
      <c r="AQ22" s="16"/>
      <c r="AR22" s="10"/>
      <c r="AS22" s="14">
        <f t="shared" si="13"/>
        <v>0</v>
      </c>
      <c r="AT22" s="12"/>
      <c r="AU22" s="16"/>
      <c r="AV22" s="10">
        <v>0</v>
      </c>
      <c r="AW22" s="14">
        <f t="shared" si="14"/>
        <v>0</v>
      </c>
    </row>
    <row r="23" spans="1:49" ht="11.25" customHeight="1" x14ac:dyDescent="0.25">
      <c r="A23" s="17" t="s">
        <v>39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0</v>
      </c>
      <c r="M23" s="11">
        <f t="shared" si="6"/>
        <v>0</v>
      </c>
      <c r="N23" s="12">
        <v>0</v>
      </c>
      <c r="O23" s="10">
        <v>0</v>
      </c>
      <c r="P23" s="11">
        <f t="shared" si="7"/>
        <v>0</v>
      </c>
      <c r="Q23" s="13">
        <v>0</v>
      </c>
      <c r="R23" s="10">
        <v>0</v>
      </c>
      <c r="S23" s="11">
        <f t="shared" si="0"/>
        <v>0</v>
      </c>
      <c r="T23" s="12">
        <v>0</v>
      </c>
      <c r="U23" s="10">
        <v>0</v>
      </c>
      <c r="V23" s="14">
        <f t="shared" si="8"/>
        <v>0</v>
      </c>
      <c r="W23" s="12">
        <v>0</v>
      </c>
      <c r="X23" s="10">
        <v>0</v>
      </c>
      <c r="Y23" s="14">
        <f t="shared" si="9"/>
        <v>0</v>
      </c>
      <c r="Z23" s="13">
        <v>0</v>
      </c>
      <c r="AA23" s="10">
        <v>0</v>
      </c>
      <c r="AB23" s="14">
        <f t="shared" si="10"/>
        <v>0</v>
      </c>
      <c r="AC23" s="12">
        <v>0</v>
      </c>
      <c r="AD23" s="10">
        <v>0</v>
      </c>
      <c r="AE23" s="14">
        <f t="shared" si="1"/>
        <v>0</v>
      </c>
      <c r="AF23" s="12">
        <v>0</v>
      </c>
      <c r="AG23" s="10">
        <v>0</v>
      </c>
      <c r="AH23" s="14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15"/>
      <c r="AN23" s="10">
        <v>0</v>
      </c>
      <c r="AO23" s="14">
        <f t="shared" si="12"/>
        <v>0</v>
      </c>
      <c r="AP23" s="12"/>
      <c r="AQ23" s="16"/>
      <c r="AR23" s="10"/>
      <c r="AS23" s="14">
        <f t="shared" si="13"/>
        <v>0</v>
      </c>
      <c r="AT23" s="12"/>
      <c r="AU23" s="16"/>
      <c r="AV23" s="10"/>
      <c r="AW23" s="14">
        <f t="shared" si="14"/>
        <v>0</v>
      </c>
    </row>
    <row r="24" spans="1:49" x14ac:dyDescent="0.25">
      <c r="A24" s="17" t="s">
        <v>40</v>
      </c>
      <c r="B24" s="12">
        <v>1</v>
      </c>
      <c r="C24" s="10">
        <v>0</v>
      </c>
      <c r="D24" s="11">
        <f t="shared" si="3"/>
        <v>1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0</v>
      </c>
      <c r="M24" s="11">
        <f t="shared" si="6"/>
        <v>0</v>
      </c>
      <c r="N24" s="12">
        <v>0</v>
      </c>
      <c r="O24" s="10">
        <v>0</v>
      </c>
      <c r="P24" s="11">
        <f t="shared" si="7"/>
        <v>0</v>
      </c>
      <c r="Q24" s="13">
        <v>1</v>
      </c>
      <c r="R24" s="10">
        <v>0</v>
      </c>
      <c r="S24" s="11">
        <f t="shared" si="0"/>
        <v>1</v>
      </c>
      <c r="T24" s="12">
        <v>0</v>
      </c>
      <c r="U24" s="10">
        <v>0</v>
      </c>
      <c r="V24" s="14">
        <f t="shared" si="8"/>
        <v>0</v>
      </c>
      <c r="W24" s="12">
        <v>0</v>
      </c>
      <c r="X24" s="10">
        <v>0</v>
      </c>
      <c r="Y24" s="14">
        <f t="shared" si="9"/>
        <v>0</v>
      </c>
      <c r="Z24" s="13">
        <v>0</v>
      </c>
      <c r="AA24" s="10">
        <v>0</v>
      </c>
      <c r="AB24" s="14">
        <f t="shared" si="10"/>
        <v>0</v>
      </c>
      <c r="AC24" s="12">
        <v>0</v>
      </c>
      <c r="AD24" s="10">
        <v>0</v>
      </c>
      <c r="AE24" s="14">
        <f t="shared" si="1"/>
        <v>0</v>
      </c>
      <c r="AF24" s="12">
        <v>0</v>
      </c>
      <c r="AG24" s="10">
        <v>0</v>
      </c>
      <c r="AH24" s="14">
        <f t="shared" si="2"/>
        <v>0</v>
      </c>
      <c r="AI24" s="12">
        <v>0</v>
      </c>
      <c r="AJ24" s="10">
        <v>0</v>
      </c>
      <c r="AK24" s="11">
        <f t="shared" si="11"/>
        <v>0</v>
      </c>
      <c r="AL24" s="12">
        <v>0</v>
      </c>
      <c r="AM24" s="15"/>
      <c r="AN24" s="10">
        <v>0</v>
      </c>
      <c r="AO24" s="14">
        <f t="shared" si="12"/>
        <v>0</v>
      </c>
      <c r="AP24" s="12"/>
      <c r="AQ24" s="16"/>
      <c r="AR24" s="10"/>
      <c r="AS24" s="14">
        <f t="shared" si="13"/>
        <v>0</v>
      </c>
      <c r="AT24" s="12"/>
      <c r="AU24" s="16"/>
      <c r="AV24" s="10"/>
      <c r="AW24" s="14">
        <f t="shared" si="14"/>
        <v>0</v>
      </c>
    </row>
    <row r="25" spans="1:49" x14ac:dyDescent="0.25">
      <c r="A25" s="18" t="s">
        <v>41</v>
      </c>
      <c r="B25" s="19">
        <f>SUM(B3:B24)</f>
        <v>15</v>
      </c>
      <c r="C25" s="20">
        <f>SUM(C3:C24)</f>
        <v>1</v>
      </c>
      <c r="D25" s="21">
        <f>SUM(D3:D24)</f>
        <v>16</v>
      </c>
      <c r="E25" s="19">
        <f t="shared" ref="E25:AK25" si="15">SUM(E3:E24)</f>
        <v>0</v>
      </c>
      <c r="F25" s="20">
        <f t="shared" si="15"/>
        <v>0</v>
      </c>
      <c r="G25" s="21">
        <f t="shared" si="15"/>
        <v>0</v>
      </c>
      <c r="H25" s="19">
        <f t="shared" si="15"/>
        <v>5</v>
      </c>
      <c r="I25" s="20">
        <v>0</v>
      </c>
      <c r="J25" s="21">
        <f t="shared" si="15"/>
        <v>6</v>
      </c>
      <c r="K25" s="19">
        <f t="shared" si="15"/>
        <v>14</v>
      </c>
      <c r="L25" s="20">
        <f t="shared" si="15"/>
        <v>13</v>
      </c>
      <c r="M25" s="21">
        <f t="shared" si="15"/>
        <v>27</v>
      </c>
      <c r="N25" s="19">
        <f t="shared" si="15"/>
        <v>1</v>
      </c>
      <c r="O25" s="20">
        <f t="shared" si="15"/>
        <v>0</v>
      </c>
      <c r="P25" s="21">
        <f t="shared" si="15"/>
        <v>1</v>
      </c>
      <c r="Q25" s="22">
        <f t="shared" si="15"/>
        <v>4</v>
      </c>
      <c r="R25" s="20">
        <f t="shared" si="15"/>
        <v>1</v>
      </c>
      <c r="S25" s="21">
        <f t="shared" si="15"/>
        <v>5</v>
      </c>
      <c r="T25" s="19">
        <f t="shared" si="15"/>
        <v>0</v>
      </c>
      <c r="U25" s="20">
        <f t="shared" si="15"/>
        <v>0</v>
      </c>
      <c r="V25" s="23">
        <f t="shared" si="15"/>
        <v>0</v>
      </c>
      <c r="W25" s="19">
        <f t="shared" si="15"/>
        <v>0</v>
      </c>
      <c r="X25" s="20">
        <f t="shared" si="15"/>
        <v>0</v>
      </c>
      <c r="Y25" s="23">
        <f t="shared" si="15"/>
        <v>0</v>
      </c>
      <c r="Z25" s="22">
        <f t="shared" si="15"/>
        <v>0</v>
      </c>
      <c r="AA25" s="20">
        <f t="shared" si="15"/>
        <v>0</v>
      </c>
      <c r="AB25" s="23">
        <f t="shared" si="15"/>
        <v>0</v>
      </c>
      <c r="AC25" s="19">
        <f t="shared" si="15"/>
        <v>0</v>
      </c>
      <c r="AD25" s="20">
        <f t="shared" si="15"/>
        <v>0</v>
      </c>
      <c r="AE25" s="23">
        <f t="shared" si="15"/>
        <v>0</v>
      </c>
      <c r="AF25" s="19">
        <f t="shared" si="15"/>
        <v>0</v>
      </c>
      <c r="AG25" s="20">
        <f t="shared" si="15"/>
        <v>0</v>
      </c>
      <c r="AH25" s="23">
        <f t="shared" si="15"/>
        <v>0</v>
      </c>
      <c r="AI25" s="19">
        <v>0</v>
      </c>
      <c r="AJ25" s="20">
        <f t="shared" si="15"/>
        <v>0</v>
      </c>
      <c r="AK25" s="23">
        <f t="shared" si="15"/>
        <v>0</v>
      </c>
      <c r="AL25" s="19">
        <f>SUM(AL3:AL24)</f>
        <v>2</v>
      </c>
      <c r="AM25" s="24">
        <f>SUM(AM3:AM24)</f>
        <v>0</v>
      </c>
      <c r="AN25" s="20">
        <f t="shared" ref="AN25:AO25" si="16">SUM(AN3:AN24)</f>
        <v>0</v>
      </c>
      <c r="AO25" s="23">
        <f t="shared" si="16"/>
        <v>2</v>
      </c>
      <c r="AP25" s="19">
        <f>SUM(AP3:AP24)</f>
        <v>0</v>
      </c>
      <c r="AQ25" s="25">
        <f t="shared" ref="AQ25:AS25" si="17">SUM(AQ3:AQ24)</f>
        <v>0</v>
      </c>
      <c r="AR25" s="20">
        <f t="shared" si="17"/>
        <v>0</v>
      </c>
      <c r="AS25" s="23">
        <f t="shared" si="17"/>
        <v>0</v>
      </c>
      <c r="AT25" s="19">
        <f>SUM(AT3:AT24)</f>
        <v>0</v>
      </c>
      <c r="AU25" s="25">
        <f t="shared" ref="AU25:AW25" si="18">SUM(AU3:AU24)</f>
        <v>0</v>
      </c>
      <c r="AV25" s="20">
        <f t="shared" si="18"/>
        <v>0</v>
      </c>
      <c r="AW25" s="23">
        <f t="shared" si="18"/>
        <v>0</v>
      </c>
    </row>
    <row r="26" spans="1:49" x14ac:dyDescent="0.25">
      <c r="A26" s="26" t="s">
        <v>42</v>
      </c>
      <c r="B26" s="27">
        <f>B25/D25</f>
        <v>0.9375</v>
      </c>
      <c r="D26" t="s">
        <v>43</v>
      </c>
      <c r="E26" s="27" t="e">
        <f>E25/G25</f>
        <v>#DIV/0!</v>
      </c>
      <c r="H26" s="27">
        <f>H25/J25</f>
        <v>0.83333333333333337</v>
      </c>
      <c r="K26" s="27">
        <f>K25/M25</f>
        <v>0.51851851851851849</v>
      </c>
      <c r="N26" s="27">
        <f>N25/P25</f>
        <v>1</v>
      </c>
      <c r="Q26" s="27">
        <f>Q25/S25</f>
        <v>0.8</v>
      </c>
      <c r="T26" s="27" t="e">
        <f>T25/V25</f>
        <v>#DIV/0!</v>
      </c>
      <c r="W26" s="27" t="e">
        <f>W25/Y25</f>
        <v>#DIV/0!</v>
      </c>
      <c r="Z26" s="27" t="e">
        <f>Z25/AB25</f>
        <v>#DIV/0!</v>
      </c>
      <c r="AC26" s="27" t="e">
        <f>AC25/AE25</f>
        <v>#DIV/0!</v>
      </c>
      <c r="AF26" s="27" t="e">
        <f>AF25/AH25</f>
        <v>#DIV/0!</v>
      </c>
      <c r="AI26" s="27" t="e">
        <f>AI25/AK25</f>
        <v>#DIV/0!</v>
      </c>
      <c r="AL26" s="27">
        <f>AL25/AO25</f>
        <v>1</v>
      </c>
      <c r="AM26" s="27"/>
      <c r="AP26" s="28" t="e">
        <f>AP25/AS25</f>
        <v>#DIV/0!</v>
      </c>
      <c r="AT26" s="28" t="e">
        <f>AT25/AW25</f>
        <v>#DIV/0!</v>
      </c>
    </row>
    <row r="28" spans="1:49" x14ac:dyDescent="0.25">
      <c r="A28" s="30" t="s">
        <v>44</v>
      </c>
      <c r="B28" s="30"/>
      <c r="C28" s="31">
        <v>48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zoomScale="80" zoomScaleNormal="80" workbookViewId="0">
      <selection activeCell="Q33" sqref="Q33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9" customWidth="1"/>
  </cols>
  <sheetData>
    <row r="1" spans="1:43" s="1" customFormat="1" x14ac:dyDescent="0.25">
      <c r="B1" s="32">
        <v>1</v>
      </c>
      <c r="C1" s="32"/>
      <c r="D1" s="32"/>
      <c r="E1" s="33" t="s">
        <v>0</v>
      </c>
      <c r="F1" s="33"/>
      <c r="G1" s="33"/>
      <c r="H1" s="32">
        <v>2</v>
      </c>
      <c r="I1" s="32"/>
      <c r="J1" s="32"/>
      <c r="K1" s="32" t="s">
        <v>1</v>
      </c>
      <c r="L1" s="32"/>
      <c r="M1" s="32"/>
      <c r="N1" s="32" t="s">
        <v>2</v>
      </c>
      <c r="O1" s="32"/>
      <c r="P1" s="32"/>
      <c r="Q1" s="32" t="s">
        <v>3</v>
      </c>
      <c r="R1" s="32"/>
      <c r="S1" s="32"/>
      <c r="T1" s="32" t="s">
        <v>45</v>
      </c>
      <c r="U1" s="32"/>
      <c r="V1" s="32"/>
      <c r="W1" s="32" t="s">
        <v>5</v>
      </c>
      <c r="X1" s="32"/>
      <c r="Y1" s="32"/>
      <c r="Z1" s="32" t="s">
        <v>6</v>
      </c>
      <c r="AA1" s="32"/>
      <c r="AB1" s="32"/>
      <c r="AC1" s="32" t="s">
        <v>7</v>
      </c>
      <c r="AD1" s="32"/>
      <c r="AE1" s="32"/>
      <c r="AF1" s="32" t="s">
        <v>8</v>
      </c>
      <c r="AG1" s="32"/>
      <c r="AH1" s="32"/>
      <c r="AI1" s="32" t="s">
        <v>9</v>
      </c>
      <c r="AJ1" s="32"/>
      <c r="AK1" s="32"/>
      <c r="AL1" s="32" t="s">
        <v>10</v>
      </c>
      <c r="AM1" s="32"/>
      <c r="AN1" s="32"/>
      <c r="AO1" s="32" t="s">
        <v>46</v>
      </c>
      <c r="AP1" s="32"/>
      <c r="AQ1" s="32"/>
    </row>
    <row r="2" spans="1:43" x14ac:dyDescent="0.25">
      <c r="A2" s="8"/>
      <c r="B2" s="34" t="s">
        <v>13</v>
      </c>
      <c r="C2" s="35" t="s">
        <v>14</v>
      </c>
      <c r="D2" s="36" t="s">
        <v>15</v>
      </c>
      <c r="E2" s="37" t="s">
        <v>13</v>
      </c>
      <c r="F2" s="35" t="s">
        <v>14</v>
      </c>
      <c r="G2" s="36" t="s">
        <v>15</v>
      </c>
      <c r="H2" s="37" t="s">
        <v>13</v>
      </c>
      <c r="I2" s="35" t="s">
        <v>14</v>
      </c>
      <c r="J2" s="36" t="s">
        <v>15</v>
      </c>
      <c r="K2" s="37" t="s">
        <v>13</v>
      </c>
      <c r="L2" s="35" t="s">
        <v>14</v>
      </c>
      <c r="M2" s="36" t="s">
        <v>15</v>
      </c>
      <c r="N2" s="37" t="s">
        <v>13</v>
      </c>
      <c r="O2" s="35" t="s">
        <v>14</v>
      </c>
      <c r="P2" s="36" t="s">
        <v>15</v>
      </c>
      <c r="Q2" s="38" t="s">
        <v>13</v>
      </c>
      <c r="R2" s="35" t="s">
        <v>14</v>
      </c>
      <c r="S2" s="36" t="s">
        <v>15</v>
      </c>
      <c r="T2" s="37" t="s">
        <v>13</v>
      </c>
      <c r="U2" s="35" t="s">
        <v>14</v>
      </c>
      <c r="V2" s="39" t="s">
        <v>15</v>
      </c>
      <c r="W2" s="37" t="s">
        <v>13</v>
      </c>
      <c r="X2" s="35" t="s">
        <v>14</v>
      </c>
      <c r="Y2" s="39" t="s">
        <v>15</v>
      </c>
      <c r="Z2" s="38" t="s">
        <v>13</v>
      </c>
      <c r="AA2" s="35" t="s">
        <v>14</v>
      </c>
      <c r="AB2" s="39" t="s">
        <v>15</v>
      </c>
      <c r="AC2" s="37" t="s">
        <v>13</v>
      </c>
      <c r="AD2" s="35" t="s">
        <v>14</v>
      </c>
      <c r="AE2" s="39" t="s">
        <v>15</v>
      </c>
      <c r="AF2" s="37" t="s">
        <v>13</v>
      </c>
      <c r="AG2" s="35" t="s">
        <v>14</v>
      </c>
      <c r="AH2" s="39" t="s">
        <v>15</v>
      </c>
      <c r="AI2" s="37" t="s">
        <v>13</v>
      </c>
      <c r="AJ2" s="35" t="s">
        <v>14</v>
      </c>
      <c r="AK2" s="36" t="s">
        <v>15</v>
      </c>
      <c r="AL2" s="37" t="s">
        <v>13</v>
      </c>
      <c r="AM2" s="35" t="s">
        <v>14</v>
      </c>
      <c r="AN2" s="39" t="s">
        <v>15</v>
      </c>
      <c r="AO2" s="37" t="s">
        <v>13</v>
      </c>
      <c r="AP2" s="35" t="s">
        <v>14</v>
      </c>
      <c r="AQ2" s="39" t="s">
        <v>15</v>
      </c>
    </row>
    <row r="3" spans="1:43" x14ac:dyDescent="0.25">
      <c r="A3" s="17" t="s">
        <v>19</v>
      </c>
      <c r="B3" s="37"/>
      <c r="C3" s="35"/>
      <c r="D3" s="36">
        <f>B3+C3</f>
        <v>0</v>
      </c>
      <c r="E3" s="37"/>
      <c r="F3" s="35"/>
      <c r="G3" s="36">
        <f>E3+F3</f>
        <v>0</v>
      </c>
      <c r="H3" s="37"/>
      <c r="I3" s="35">
        <v>1</v>
      </c>
      <c r="J3" s="36">
        <f>H3+I3</f>
        <v>1</v>
      </c>
      <c r="K3" s="37">
        <v>9</v>
      </c>
      <c r="L3" s="35">
        <v>2</v>
      </c>
      <c r="M3" s="36">
        <f>K3+L3</f>
        <v>11</v>
      </c>
      <c r="N3" s="37"/>
      <c r="O3" s="35"/>
      <c r="P3" s="36">
        <f>N3+O3</f>
        <v>0</v>
      </c>
      <c r="Q3" s="38">
        <v>1</v>
      </c>
      <c r="R3" s="35"/>
      <c r="S3" s="36">
        <f t="shared" ref="S3:S24" si="0">Q3+R3</f>
        <v>1</v>
      </c>
      <c r="T3" s="37"/>
      <c r="U3" s="35"/>
      <c r="V3" s="39">
        <f>T3+U3</f>
        <v>0</v>
      </c>
      <c r="W3" s="37"/>
      <c r="X3" s="35"/>
      <c r="Y3" s="39">
        <f>W3+X3</f>
        <v>0</v>
      </c>
      <c r="Z3" s="38"/>
      <c r="AA3" s="35"/>
      <c r="AB3" s="39">
        <f>Z3+AA3</f>
        <v>0</v>
      </c>
      <c r="AC3" s="37">
        <v>1</v>
      </c>
      <c r="AD3" s="35"/>
      <c r="AE3" s="39">
        <f t="shared" ref="AE3:AE24" si="1">AC3+AD3</f>
        <v>1</v>
      </c>
      <c r="AF3" s="37"/>
      <c r="AG3" s="35"/>
      <c r="AH3" s="39">
        <f t="shared" ref="AH3:AH24" si="2">AF3+AG3</f>
        <v>0</v>
      </c>
      <c r="AI3" s="37"/>
      <c r="AJ3" s="35">
        <v>1</v>
      </c>
      <c r="AK3" s="36">
        <f>AI3+AJ3</f>
        <v>1</v>
      </c>
      <c r="AL3" s="37"/>
      <c r="AM3" s="35"/>
      <c r="AN3" s="39">
        <f>AL3+AM3</f>
        <v>0</v>
      </c>
      <c r="AO3" s="37"/>
      <c r="AP3" s="35"/>
      <c r="AQ3" s="39">
        <f>AO3+AP3</f>
        <v>0</v>
      </c>
    </row>
    <row r="4" spans="1:43" x14ac:dyDescent="0.25">
      <c r="A4" s="17" t="s">
        <v>20</v>
      </c>
      <c r="B4" s="37">
        <v>11</v>
      </c>
      <c r="C4" s="35">
        <v>12</v>
      </c>
      <c r="D4" s="36">
        <f t="shared" ref="D4:D24" si="3">B4+C4</f>
        <v>23</v>
      </c>
      <c r="E4" s="37">
        <v>2</v>
      </c>
      <c r="F4" s="35">
        <v>2</v>
      </c>
      <c r="G4" s="36">
        <f t="shared" ref="G4:G24" si="4">E4+F4</f>
        <v>4</v>
      </c>
      <c r="H4" s="37">
        <v>4</v>
      </c>
      <c r="I4" s="35">
        <v>2</v>
      </c>
      <c r="J4" s="36">
        <f t="shared" ref="J4:J24" si="5">H4+I4</f>
        <v>6</v>
      </c>
      <c r="K4" s="37">
        <v>13</v>
      </c>
      <c r="L4" s="35">
        <v>12</v>
      </c>
      <c r="M4" s="36">
        <f t="shared" ref="M4:M24" si="6">K4+L4</f>
        <v>25</v>
      </c>
      <c r="N4" s="37"/>
      <c r="O4" s="35"/>
      <c r="P4" s="36">
        <f t="shared" ref="P4:P24" si="7">N4+O4</f>
        <v>0</v>
      </c>
      <c r="Q4" s="38">
        <v>8</v>
      </c>
      <c r="R4" s="35">
        <v>2</v>
      </c>
      <c r="S4" s="36">
        <f t="shared" si="0"/>
        <v>10</v>
      </c>
      <c r="T4" s="37"/>
      <c r="U4" s="35">
        <v>1</v>
      </c>
      <c r="V4" s="39">
        <f t="shared" ref="V4:V24" si="8">T4+U4</f>
        <v>1</v>
      </c>
      <c r="W4" s="37"/>
      <c r="X4" s="35"/>
      <c r="Y4" s="39">
        <f t="shared" ref="Y4:Y24" si="9">W4+X4</f>
        <v>0</v>
      </c>
      <c r="Z4" s="38"/>
      <c r="AA4" s="35"/>
      <c r="AB4" s="39">
        <f t="shared" ref="AB4:AB24" si="10">Z4+AA4</f>
        <v>0</v>
      </c>
      <c r="AC4" s="37"/>
      <c r="AD4" s="35"/>
      <c r="AE4" s="39">
        <f t="shared" si="1"/>
        <v>0</v>
      </c>
      <c r="AF4" s="37"/>
      <c r="AG4" s="35"/>
      <c r="AH4" s="39">
        <f t="shared" si="2"/>
        <v>0</v>
      </c>
      <c r="AI4" s="37"/>
      <c r="AJ4" s="35"/>
      <c r="AK4" s="36">
        <f t="shared" ref="AK4:AK24" si="11">AI4+AJ4</f>
        <v>0</v>
      </c>
      <c r="AL4" s="37"/>
      <c r="AM4" s="35"/>
      <c r="AN4" s="39">
        <f t="shared" ref="AN4:AN24" si="12">AL4+AM4</f>
        <v>0</v>
      </c>
      <c r="AO4" s="37"/>
      <c r="AP4" s="35"/>
      <c r="AQ4" s="39">
        <f t="shared" ref="AQ4:AQ24" si="13">AO4+AP4</f>
        <v>0</v>
      </c>
    </row>
    <row r="5" spans="1:43" x14ac:dyDescent="0.25">
      <c r="A5" s="17" t="s">
        <v>21</v>
      </c>
      <c r="B5" s="37">
        <v>2</v>
      </c>
      <c r="C5" s="35">
        <v>2</v>
      </c>
      <c r="D5" s="36">
        <f t="shared" si="3"/>
        <v>4</v>
      </c>
      <c r="E5" s="37">
        <v>4</v>
      </c>
      <c r="F5" s="35">
        <v>5</v>
      </c>
      <c r="G5" s="36">
        <f t="shared" si="4"/>
        <v>9</v>
      </c>
      <c r="H5" s="37">
        <v>1</v>
      </c>
      <c r="I5" s="35">
        <v>1</v>
      </c>
      <c r="J5" s="36">
        <f t="shared" si="5"/>
        <v>2</v>
      </c>
      <c r="K5" s="37">
        <v>1</v>
      </c>
      <c r="L5" s="35">
        <v>3</v>
      </c>
      <c r="M5" s="36">
        <f t="shared" si="6"/>
        <v>4</v>
      </c>
      <c r="N5" s="37"/>
      <c r="O5" s="35"/>
      <c r="P5" s="36">
        <f t="shared" si="7"/>
        <v>0</v>
      </c>
      <c r="Q5" s="38">
        <v>6</v>
      </c>
      <c r="R5" s="35"/>
      <c r="S5" s="36">
        <f t="shared" si="0"/>
        <v>6</v>
      </c>
      <c r="T5" s="37"/>
      <c r="U5" s="35"/>
      <c r="V5" s="39">
        <f t="shared" si="8"/>
        <v>0</v>
      </c>
      <c r="W5" s="37"/>
      <c r="X5" s="35"/>
      <c r="Y5" s="39">
        <f t="shared" si="9"/>
        <v>0</v>
      </c>
      <c r="Z5" s="38"/>
      <c r="AA5" s="35"/>
      <c r="AB5" s="39">
        <f t="shared" si="10"/>
        <v>0</v>
      </c>
      <c r="AC5" s="37"/>
      <c r="AD5" s="35"/>
      <c r="AE5" s="39">
        <f t="shared" si="1"/>
        <v>0</v>
      </c>
      <c r="AF5" s="37"/>
      <c r="AG5" s="35"/>
      <c r="AH5" s="39">
        <f t="shared" si="2"/>
        <v>0</v>
      </c>
      <c r="AI5" s="37"/>
      <c r="AJ5" s="35"/>
      <c r="AK5" s="36">
        <f t="shared" si="11"/>
        <v>0</v>
      </c>
      <c r="AL5" s="37"/>
      <c r="AM5" s="35">
        <v>1</v>
      </c>
      <c r="AN5" s="39">
        <f t="shared" si="12"/>
        <v>1</v>
      </c>
      <c r="AO5" s="37"/>
      <c r="AP5" s="35"/>
      <c r="AQ5" s="39">
        <f t="shared" si="13"/>
        <v>0</v>
      </c>
    </row>
    <row r="6" spans="1:43" x14ac:dyDescent="0.25">
      <c r="A6" s="17" t="s">
        <v>22</v>
      </c>
      <c r="B6" s="37">
        <v>11</v>
      </c>
      <c r="C6" s="35">
        <v>4</v>
      </c>
      <c r="D6" s="36">
        <f t="shared" si="3"/>
        <v>15</v>
      </c>
      <c r="E6" s="37">
        <v>3</v>
      </c>
      <c r="F6" s="35">
        <v>2</v>
      </c>
      <c r="G6" s="36">
        <f t="shared" si="4"/>
        <v>5</v>
      </c>
      <c r="H6" s="37">
        <v>8</v>
      </c>
      <c r="I6" s="35">
        <v>6</v>
      </c>
      <c r="J6" s="36">
        <f t="shared" si="5"/>
        <v>14</v>
      </c>
      <c r="K6" s="37">
        <v>11</v>
      </c>
      <c r="L6" s="35">
        <v>12</v>
      </c>
      <c r="M6" s="36">
        <f t="shared" si="6"/>
        <v>23</v>
      </c>
      <c r="N6" s="37">
        <v>1</v>
      </c>
      <c r="O6" s="35"/>
      <c r="P6" s="36">
        <f t="shared" si="7"/>
        <v>1</v>
      </c>
      <c r="Q6" s="38">
        <v>5</v>
      </c>
      <c r="R6" s="35">
        <v>5</v>
      </c>
      <c r="S6" s="36">
        <f t="shared" si="0"/>
        <v>10</v>
      </c>
      <c r="T6" s="37"/>
      <c r="U6" s="35"/>
      <c r="V6" s="39">
        <f t="shared" si="8"/>
        <v>0</v>
      </c>
      <c r="W6" s="37"/>
      <c r="X6" s="35">
        <v>1</v>
      </c>
      <c r="Y6" s="39">
        <f t="shared" si="9"/>
        <v>1</v>
      </c>
      <c r="Z6" s="38">
        <v>2</v>
      </c>
      <c r="AA6" s="35">
        <v>1</v>
      </c>
      <c r="AB6" s="39">
        <f t="shared" si="10"/>
        <v>3</v>
      </c>
      <c r="AC6" s="37">
        <v>4</v>
      </c>
      <c r="AD6" s="35">
        <v>1</v>
      </c>
      <c r="AE6" s="39">
        <f t="shared" si="1"/>
        <v>5</v>
      </c>
      <c r="AF6" s="37"/>
      <c r="AG6" s="35"/>
      <c r="AH6" s="39">
        <f t="shared" si="2"/>
        <v>0</v>
      </c>
      <c r="AI6" s="37"/>
      <c r="AJ6" s="35"/>
      <c r="AK6" s="36">
        <f t="shared" si="11"/>
        <v>0</v>
      </c>
      <c r="AL6" s="37">
        <v>1</v>
      </c>
      <c r="AM6" s="35">
        <v>2</v>
      </c>
      <c r="AN6" s="39">
        <f t="shared" si="12"/>
        <v>3</v>
      </c>
      <c r="AO6" s="37">
        <v>1</v>
      </c>
      <c r="AP6" s="35">
        <v>0</v>
      </c>
      <c r="AQ6" s="39">
        <f t="shared" si="13"/>
        <v>1</v>
      </c>
    </row>
    <row r="7" spans="1:43" x14ac:dyDescent="0.25">
      <c r="A7" s="17" t="s">
        <v>23</v>
      </c>
      <c r="B7" s="37">
        <v>10</v>
      </c>
      <c r="C7" s="35">
        <v>6</v>
      </c>
      <c r="D7" s="36">
        <f t="shared" si="3"/>
        <v>16</v>
      </c>
      <c r="E7" s="37">
        <v>5</v>
      </c>
      <c r="F7" s="35">
        <v>7</v>
      </c>
      <c r="G7" s="36">
        <f t="shared" si="4"/>
        <v>12</v>
      </c>
      <c r="H7" s="37"/>
      <c r="I7" s="35"/>
      <c r="J7" s="36">
        <f t="shared" si="5"/>
        <v>0</v>
      </c>
      <c r="K7" s="37">
        <v>5</v>
      </c>
      <c r="L7" s="35">
        <v>10</v>
      </c>
      <c r="M7" s="36">
        <f t="shared" si="6"/>
        <v>15</v>
      </c>
      <c r="N7" s="37"/>
      <c r="O7" s="35">
        <v>4</v>
      </c>
      <c r="P7" s="36">
        <f t="shared" si="7"/>
        <v>4</v>
      </c>
      <c r="Q7" s="38">
        <v>7</v>
      </c>
      <c r="R7" s="35">
        <v>3</v>
      </c>
      <c r="S7" s="36">
        <f t="shared" si="0"/>
        <v>10</v>
      </c>
      <c r="T7" s="37"/>
      <c r="U7" s="35"/>
      <c r="V7" s="39">
        <f t="shared" si="8"/>
        <v>0</v>
      </c>
      <c r="W7" s="37">
        <v>1</v>
      </c>
      <c r="X7" s="35"/>
      <c r="Y7" s="39">
        <f t="shared" si="9"/>
        <v>1</v>
      </c>
      <c r="Z7" s="38"/>
      <c r="AA7" s="35"/>
      <c r="AB7" s="39">
        <f t="shared" si="10"/>
        <v>0</v>
      </c>
      <c r="AC7" s="37"/>
      <c r="AD7" s="35"/>
      <c r="AE7" s="39">
        <f t="shared" si="1"/>
        <v>0</v>
      </c>
      <c r="AF7" s="37"/>
      <c r="AG7" s="35"/>
      <c r="AH7" s="39">
        <f t="shared" si="2"/>
        <v>0</v>
      </c>
      <c r="AI7" s="37"/>
      <c r="AJ7" s="35"/>
      <c r="AK7" s="36">
        <f t="shared" si="11"/>
        <v>0</v>
      </c>
      <c r="AL7" s="37"/>
      <c r="AM7" s="35"/>
      <c r="AN7" s="39">
        <f t="shared" si="12"/>
        <v>0</v>
      </c>
      <c r="AO7" s="37"/>
      <c r="AP7" s="35"/>
      <c r="AQ7" s="39">
        <f t="shared" si="13"/>
        <v>0</v>
      </c>
    </row>
    <row r="8" spans="1:43" x14ac:dyDescent="0.25">
      <c r="A8" s="17" t="s">
        <v>24</v>
      </c>
      <c r="B8" s="37">
        <v>3</v>
      </c>
      <c r="C8" s="35">
        <v>2</v>
      </c>
      <c r="D8" s="36">
        <f t="shared" si="3"/>
        <v>5</v>
      </c>
      <c r="E8" s="37">
        <v>3</v>
      </c>
      <c r="F8" s="35"/>
      <c r="G8" s="36">
        <f t="shared" si="4"/>
        <v>3</v>
      </c>
      <c r="H8" s="37"/>
      <c r="I8" s="35"/>
      <c r="J8" s="36">
        <f t="shared" si="5"/>
        <v>0</v>
      </c>
      <c r="K8" s="37">
        <v>1</v>
      </c>
      <c r="L8" s="35"/>
      <c r="M8" s="36">
        <f t="shared" si="6"/>
        <v>1</v>
      </c>
      <c r="N8" s="37"/>
      <c r="O8" s="35"/>
      <c r="P8" s="36">
        <f t="shared" si="7"/>
        <v>0</v>
      </c>
      <c r="Q8" s="38"/>
      <c r="R8" s="35">
        <v>2</v>
      </c>
      <c r="S8" s="36">
        <f t="shared" si="0"/>
        <v>2</v>
      </c>
      <c r="T8" s="37"/>
      <c r="U8" s="35"/>
      <c r="V8" s="39">
        <f t="shared" si="8"/>
        <v>0</v>
      </c>
      <c r="W8" s="37"/>
      <c r="X8" s="35"/>
      <c r="Y8" s="39">
        <f t="shared" si="9"/>
        <v>0</v>
      </c>
      <c r="Z8" s="38"/>
      <c r="AA8" s="35"/>
      <c r="AB8" s="39">
        <f t="shared" si="10"/>
        <v>0</v>
      </c>
      <c r="AC8" s="37"/>
      <c r="AD8" s="35"/>
      <c r="AE8" s="39">
        <f t="shared" si="1"/>
        <v>0</v>
      </c>
      <c r="AF8" s="37"/>
      <c r="AG8" s="35"/>
      <c r="AH8" s="39">
        <f t="shared" si="2"/>
        <v>0</v>
      </c>
      <c r="AI8" s="37"/>
      <c r="AJ8" s="35"/>
      <c r="AK8" s="36">
        <f t="shared" si="11"/>
        <v>0</v>
      </c>
      <c r="AL8" s="37"/>
      <c r="AM8" s="35"/>
      <c r="AN8" s="39">
        <f t="shared" si="12"/>
        <v>0</v>
      </c>
      <c r="AO8" s="37"/>
      <c r="AP8" s="35"/>
      <c r="AQ8" s="39">
        <f t="shared" si="13"/>
        <v>0</v>
      </c>
    </row>
    <row r="9" spans="1:43" x14ac:dyDescent="0.25">
      <c r="A9" s="17" t="s">
        <v>25</v>
      </c>
      <c r="B9" s="37">
        <v>2</v>
      </c>
      <c r="C9" s="35"/>
      <c r="D9" s="36">
        <f t="shared" si="3"/>
        <v>2</v>
      </c>
      <c r="E9" s="37">
        <v>1</v>
      </c>
      <c r="F9" s="35">
        <v>1</v>
      </c>
      <c r="G9" s="36">
        <f t="shared" si="4"/>
        <v>2</v>
      </c>
      <c r="H9" s="37"/>
      <c r="I9" s="35"/>
      <c r="J9" s="36">
        <f t="shared" si="5"/>
        <v>0</v>
      </c>
      <c r="K9" s="37"/>
      <c r="L9" s="35">
        <v>1</v>
      </c>
      <c r="M9" s="36">
        <f t="shared" si="6"/>
        <v>1</v>
      </c>
      <c r="N9" s="37"/>
      <c r="O9" s="35"/>
      <c r="P9" s="36">
        <f t="shared" si="7"/>
        <v>0</v>
      </c>
      <c r="Q9" s="38">
        <v>2</v>
      </c>
      <c r="R9" s="35"/>
      <c r="S9" s="36">
        <f t="shared" si="0"/>
        <v>2</v>
      </c>
      <c r="T9" s="37"/>
      <c r="U9" s="35"/>
      <c r="V9" s="39">
        <f t="shared" si="8"/>
        <v>0</v>
      </c>
      <c r="W9" s="37"/>
      <c r="X9" s="35"/>
      <c r="Y9" s="39">
        <f t="shared" si="9"/>
        <v>0</v>
      </c>
      <c r="Z9" s="38"/>
      <c r="AA9" s="35"/>
      <c r="AB9" s="39">
        <f t="shared" si="10"/>
        <v>0</v>
      </c>
      <c r="AC9" s="37"/>
      <c r="AD9" s="35"/>
      <c r="AE9" s="39">
        <f t="shared" si="1"/>
        <v>0</v>
      </c>
      <c r="AF9" s="37"/>
      <c r="AG9" s="35"/>
      <c r="AH9" s="39">
        <f t="shared" si="2"/>
        <v>0</v>
      </c>
      <c r="AI9" s="37"/>
      <c r="AJ9" s="35"/>
      <c r="AK9" s="36">
        <f t="shared" si="11"/>
        <v>0</v>
      </c>
      <c r="AL9" s="37"/>
      <c r="AM9" s="35"/>
      <c r="AN9" s="39">
        <f t="shared" si="12"/>
        <v>0</v>
      </c>
      <c r="AO9" s="37"/>
      <c r="AP9" s="35"/>
      <c r="AQ9" s="39">
        <f t="shared" si="13"/>
        <v>0</v>
      </c>
    </row>
    <row r="10" spans="1:43" x14ac:dyDescent="0.25">
      <c r="A10" s="17" t="s">
        <v>26</v>
      </c>
      <c r="B10" s="37"/>
      <c r="C10" s="35">
        <v>2</v>
      </c>
      <c r="D10" s="36">
        <f t="shared" si="3"/>
        <v>2</v>
      </c>
      <c r="E10" s="37">
        <v>2</v>
      </c>
      <c r="F10" s="35">
        <v>1</v>
      </c>
      <c r="G10" s="36">
        <f t="shared" si="4"/>
        <v>3</v>
      </c>
      <c r="H10" s="37">
        <v>1</v>
      </c>
      <c r="I10" s="35">
        <v>1</v>
      </c>
      <c r="J10" s="36">
        <f t="shared" si="5"/>
        <v>2</v>
      </c>
      <c r="K10" s="37">
        <v>2</v>
      </c>
      <c r="L10" s="35">
        <v>2</v>
      </c>
      <c r="M10" s="36">
        <f t="shared" si="6"/>
        <v>4</v>
      </c>
      <c r="N10" s="37"/>
      <c r="O10" s="35"/>
      <c r="P10" s="36">
        <f t="shared" si="7"/>
        <v>0</v>
      </c>
      <c r="Q10" s="38">
        <v>1</v>
      </c>
      <c r="R10" s="35"/>
      <c r="S10" s="36">
        <f t="shared" si="0"/>
        <v>1</v>
      </c>
      <c r="T10" s="37"/>
      <c r="U10" s="35"/>
      <c r="V10" s="39">
        <f t="shared" si="8"/>
        <v>0</v>
      </c>
      <c r="W10" s="37"/>
      <c r="X10" s="35"/>
      <c r="Y10" s="39">
        <f t="shared" si="9"/>
        <v>0</v>
      </c>
      <c r="Z10" s="38"/>
      <c r="AA10" s="35"/>
      <c r="AB10" s="39">
        <f t="shared" si="10"/>
        <v>0</v>
      </c>
      <c r="AC10" s="37"/>
      <c r="AD10" s="35"/>
      <c r="AE10" s="39">
        <f t="shared" si="1"/>
        <v>0</v>
      </c>
      <c r="AF10" s="37"/>
      <c r="AG10" s="35"/>
      <c r="AH10" s="39">
        <f t="shared" si="2"/>
        <v>0</v>
      </c>
      <c r="AI10" s="37"/>
      <c r="AJ10" s="35"/>
      <c r="AK10" s="36">
        <f t="shared" si="11"/>
        <v>0</v>
      </c>
      <c r="AL10" s="37"/>
      <c r="AM10" s="35"/>
      <c r="AN10" s="39">
        <f t="shared" si="12"/>
        <v>0</v>
      </c>
      <c r="AO10" s="37"/>
      <c r="AP10" s="35"/>
      <c r="AQ10" s="39">
        <f t="shared" si="13"/>
        <v>0</v>
      </c>
    </row>
    <row r="11" spans="1:43" x14ac:dyDescent="0.25">
      <c r="A11" s="17" t="s">
        <v>27</v>
      </c>
      <c r="B11" s="37">
        <v>2</v>
      </c>
      <c r="C11" s="35">
        <v>1</v>
      </c>
      <c r="D11" s="36">
        <f t="shared" si="3"/>
        <v>3</v>
      </c>
      <c r="E11" s="37"/>
      <c r="F11" s="35"/>
      <c r="G11" s="36">
        <f t="shared" si="4"/>
        <v>0</v>
      </c>
      <c r="H11" s="37"/>
      <c r="I11" s="35"/>
      <c r="J11" s="36">
        <f t="shared" si="5"/>
        <v>0</v>
      </c>
      <c r="K11" s="37">
        <v>1</v>
      </c>
      <c r="L11" s="35">
        <v>2</v>
      </c>
      <c r="M11" s="36">
        <f t="shared" si="6"/>
        <v>3</v>
      </c>
      <c r="N11" s="37"/>
      <c r="O11" s="35"/>
      <c r="P11" s="36">
        <f t="shared" si="7"/>
        <v>0</v>
      </c>
      <c r="Q11" s="38"/>
      <c r="R11" s="35"/>
      <c r="S11" s="36">
        <f t="shared" si="0"/>
        <v>0</v>
      </c>
      <c r="T11" s="37"/>
      <c r="U11" s="35"/>
      <c r="V11" s="39">
        <f t="shared" si="8"/>
        <v>0</v>
      </c>
      <c r="W11" s="37"/>
      <c r="X11" s="35"/>
      <c r="Y11" s="39">
        <f t="shared" si="9"/>
        <v>0</v>
      </c>
      <c r="Z11" s="38"/>
      <c r="AA11" s="35"/>
      <c r="AB11" s="39">
        <f t="shared" si="10"/>
        <v>0</v>
      </c>
      <c r="AC11" s="37">
        <v>1</v>
      </c>
      <c r="AD11" s="35"/>
      <c r="AE11" s="39">
        <f t="shared" si="1"/>
        <v>1</v>
      </c>
      <c r="AF11" s="37">
        <v>1</v>
      </c>
      <c r="AG11" s="35">
        <v>2</v>
      </c>
      <c r="AH11" s="39">
        <f t="shared" si="2"/>
        <v>3</v>
      </c>
      <c r="AI11" s="37"/>
      <c r="AJ11" s="35"/>
      <c r="AK11" s="36">
        <f t="shared" si="11"/>
        <v>0</v>
      </c>
      <c r="AL11" s="37"/>
      <c r="AM11" s="35"/>
      <c r="AN11" s="39">
        <f t="shared" si="12"/>
        <v>0</v>
      </c>
      <c r="AO11" s="37"/>
      <c r="AP11" s="35"/>
      <c r="AQ11" s="39">
        <f t="shared" si="13"/>
        <v>0</v>
      </c>
    </row>
    <row r="12" spans="1:43" x14ac:dyDescent="0.25">
      <c r="A12" s="17" t="s">
        <v>28</v>
      </c>
      <c r="B12" s="37">
        <v>1</v>
      </c>
      <c r="C12" s="35">
        <v>1</v>
      </c>
      <c r="D12" s="36">
        <f t="shared" si="3"/>
        <v>2</v>
      </c>
      <c r="E12" s="37"/>
      <c r="F12" s="35">
        <v>1</v>
      </c>
      <c r="G12" s="36">
        <f t="shared" si="4"/>
        <v>1</v>
      </c>
      <c r="H12" s="37">
        <v>1</v>
      </c>
      <c r="I12" s="35"/>
      <c r="J12" s="36">
        <f t="shared" si="5"/>
        <v>1</v>
      </c>
      <c r="K12" s="37"/>
      <c r="L12" s="35">
        <v>2</v>
      </c>
      <c r="M12" s="36">
        <f t="shared" si="6"/>
        <v>2</v>
      </c>
      <c r="N12" s="37"/>
      <c r="O12" s="35"/>
      <c r="P12" s="36">
        <f t="shared" si="7"/>
        <v>0</v>
      </c>
      <c r="Q12" s="38"/>
      <c r="R12" s="35">
        <v>3</v>
      </c>
      <c r="S12" s="36">
        <f t="shared" si="0"/>
        <v>3</v>
      </c>
      <c r="T12" s="37"/>
      <c r="U12" s="35"/>
      <c r="V12" s="39">
        <f t="shared" si="8"/>
        <v>0</v>
      </c>
      <c r="W12" s="37"/>
      <c r="X12" s="35"/>
      <c r="Y12" s="39">
        <f t="shared" si="9"/>
        <v>0</v>
      </c>
      <c r="Z12" s="38"/>
      <c r="AA12" s="35"/>
      <c r="AB12" s="39">
        <f t="shared" si="10"/>
        <v>0</v>
      </c>
      <c r="AC12" s="37"/>
      <c r="AD12" s="35"/>
      <c r="AE12" s="39">
        <f t="shared" si="1"/>
        <v>0</v>
      </c>
      <c r="AF12" s="37"/>
      <c r="AG12" s="35"/>
      <c r="AH12" s="39">
        <f t="shared" si="2"/>
        <v>0</v>
      </c>
      <c r="AI12" s="37"/>
      <c r="AJ12" s="35"/>
      <c r="AK12" s="36">
        <f t="shared" si="11"/>
        <v>0</v>
      </c>
      <c r="AL12" s="37"/>
      <c r="AM12" s="35"/>
      <c r="AN12" s="39">
        <f t="shared" si="12"/>
        <v>0</v>
      </c>
      <c r="AO12" s="37"/>
      <c r="AP12" s="35"/>
      <c r="AQ12" s="39">
        <f t="shared" si="13"/>
        <v>0</v>
      </c>
    </row>
    <row r="13" spans="1:43" x14ac:dyDescent="0.25">
      <c r="A13" s="17" t="s">
        <v>29</v>
      </c>
      <c r="B13" s="37">
        <v>1</v>
      </c>
      <c r="C13" s="35">
        <v>1</v>
      </c>
      <c r="D13" s="36">
        <f t="shared" si="3"/>
        <v>2</v>
      </c>
      <c r="E13" s="37"/>
      <c r="F13" s="35"/>
      <c r="G13" s="36">
        <f t="shared" si="4"/>
        <v>0</v>
      </c>
      <c r="H13" s="37">
        <v>1</v>
      </c>
      <c r="I13" s="35">
        <v>1</v>
      </c>
      <c r="J13" s="36">
        <f t="shared" si="5"/>
        <v>2</v>
      </c>
      <c r="K13" s="37"/>
      <c r="L13" s="35"/>
      <c r="M13" s="36">
        <f t="shared" si="6"/>
        <v>0</v>
      </c>
      <c r="N13" s="37"/>
      <c r="O13" s="35"/>
      <c r="P13" s="36">
        <f t="shared" si="7"/>
        <v>0</v>
      </c>
      <c r="Q13" s="38"/>
      <c r="R13" s="35"/>
      <c r="S13" s="36">
        <f t="shared" si="0"/>
        <v>0</v>
      </c>
      <c r="T13" s="37"/>
      <c r="U13" s="35"/>
      <c r="V13" s="39">
        <f t="shared" si="8"/>
        <v>0</v>
      </c>
      <c r="W13" s="37"/>
      <c r="X13" s="35"/>
      <c r="Y13" s="39">
        <f t="shared" si="9"/>
        <v>0</v>
      </c>
      <c r="Z13" s="38"/>
      <c r="AA13" s="35"/>
      <c r="AB13" s="39">
        <f t="shared" si="10"/>
        <v>0</v>
      </c>
      <c r="AC13" s="37"/>
      <c r="AD13" s="35"/>
      <c r="AE13" s="39">
        <f t="shared" si="1"/>
        <v>0</v>
      </c>
      <c r="AF13" s="37"/>
      <c r="AG13" s="35"/>
      <c r="AH13" s="39">
        <f t="shared" si="2"/>
        <v>0</v>
      </c>
      <c r="AI13" s="37"/>
      <c r="AJ13" s="35"/>
      <c r="AK13" s="36">
        <f t="shared" si="11"/>
        <v>0</v>
      </c>
      <c r="AL13" s="37"/>
      <c r="AM13" s="35"/>
      <c r="AN13" s="39">
        <f t="shared" si="12"/>
        <v>0</v>
      </c>
      <c r="AO13" s="37"/>
      <c r="AP13" s="35"/>
      <c r="AQ13" s="39">
        <f t="shared" si="13"/>
        <v>0</v>
      </c>
    </row>
    <row r="14" spans="1:43" x14ac:dyDescent="0.25">
      <c r="A14" s="17" t="s">
        <v>30</v>
      </c>
      <c r="B14" s="37">
        <v>15</v>
      </c>
      <c r="C14" s="35">
        <v>3</v>
      </c>
      <c r="D14" s="36">
        <f t="shared" si="3"/>
        <v>18</v>
      </c>
      <c r="E14" s="37"/>
      <c r="F14" s="35"/>
      <c r="G14" s="36">
        <f t="shared" si="4"/>
        <v>0</v>
      </c>
      <c r="H14" s="37">
        <v>7</v>
      </c>
      <c r="I14" s="35">
        <v>7</v>
      </c>
      <c r="J14" s="36">
        <f t="shared" si="5"/>
        <v>14</v>
      </c>
      <c r="K14" s="37">
        <v>22</v>
      </c>
      <c r="L14" s="35">
        <v>9</v>
      </c>
      <c r="M14" s="36">
        <f t="shared" si="6"/>
        <v>31</v>
      </c>
      <c r="N14" s="37"/>
      <c r="O14" s="35"/>
      <c r="P14" s="36">
        <f t="shared" si="7"/>
        <v>0</v>
      </c>
      <c r="Q14" s="38">
        <v>1</v>
      </c>
      <c r="R14" s="35"/>
      <c r="S14" s="36">
        <f t="shared" si="0"/>
        <v>1</v>
      </c>
      <c r="T14" s="37"/>
      <c r="U14" s="35"/>
      <c r="V14" s="39">
        <f t="shared" si="8"/>
        <v>0</v>
      </c>
      <c r="W14" s="37">
        <v>1</v>
      </c>
      <c r="X14" s="35">
        <v>1</v>
      </c>
      <c r="Y14" s="39">
        <f t="shared" si="9"/>
        <v>2</v>
      </c>
      <c r="Z14" s="38">
        <v>2</v>
      </c>
      <c r="AA14" s="35">
        <v>1</v>
      </c>
      <c r="AB14" s="39">
        <f t="shared" si="10"/>
        <v>3</v>
      </c>
      <c r="AC14" s="37">
        <v>1</v>
      </c>
      <c r="AD14" s="35">
        <v>2</v>
      </c>
      <c r="AE14" s="39">
        <f t="shared" si="1"/>
        <v>3</v>
      </c>
      <c r="AF14" s="37"/>
      <c r="AG14" s="35">
        <v>1</v>
      </c>
      <c r="AH14" s="39">
        <f t="shared" si="2"/>
        <v>1</v>
      </c>
      <c r="AI14" s="37"/>
      <c r="AJ14" s="35"/>
      <c r="AK14" s="36">
        <f t="shared" si="11"/>
        <v>0</v>
      </c>
      <c r="AL14" s="37">
        <v>1</v>
      </c>
      <c r="AM14" s="35"/>
      <c r="AN14" s="39">
        <f t="shared" si="12"/>
        <v>1</v>
      </c>
      <c r="AO14" s="37"/>
      <c r="AP14" s="35"/>
      <c r="AQ14" s="39">
        <f t="shared" si="13"/>
        <v>0</v>
      </c>
    </row>
    <row r="15" spans="1:43" x14ac:dyDescent="0.25">
      <c r="A15" s="17" t="s">
        <v>31</v>
      </c>
      <c r="B15" s="37">
        <v>2</v>
      </c>
      <c r="C15" s="35">
        <v>3</v>
      </c>
      <c r="D15" s="36">
        <f t="shared" si="3"/>
        <v>5</v>
      </c>
      <c r="E15" s="37"/>
      <c r="F15" s="35">
        <v>1</v>
      </c>
      <c r="G15" s="36">
        <f t="shared" si="4"/>
        <v>1</v>
      </c>
      <c r="H15" s="37">
        <v>2</v>
      </c>
      <c r="I15" s="35">
        <v>2</v>
      </c>
      <c r="J15" s="36">
        <f t="shared" si="5"/>
        <v>4</v>
      </c>
      <c r="K15" s="37"/>
      <c r="L15" s="35">
        <v>2</v>
      </c>
      <c r="M15" s="36">
        <f t="shared" si="6"/>
        <v>2</v>
      </c>
      <c r="N15" s="37"/>
      <c r="O15" s="35">
        <v>2</v>
      </c>
      <c r="P15" s="36">
        <f t="shared" si="7"/>
        <v>2</v>
      </c>
      <c r="Q15" s="38">
        <v>2</v>
      </c>
      <c r="R15" s="35">
        <v>1</v>
      </c>
      <c r="S15" s="36">
        <f t="shared" si="0"/>
        <v>3</v>
      </c>
      <c r="T15" s="37"/>
      <c r="U15" s="35"/>
      <c r="V15" s="39">
        <f t="shared" si="8"/>
        <v>0</v>
      </c>
      <c r="W15" s="37">
        <v>1</v>
      </c>
      <c r="X15" s="35">
        <v>1</v>
      </c>
      <c r="Y15" s="39">
        <f t="shared" si="9"/>
        <v>2</v>
      </c>
      <c r="Z15" s="38"/>
      <c r="AA15" s="35"/>
      <c r="AB15" s="39">
        <f t="shared" si="10"/>
        <v>0</v>
      </c>
      <c r="AC15" s="37"/>
      <c r="AD15" s="35"/>
      <c r="AE15" s="39">
        <f t="shared" si="1"/>
        <v>0</v>
      </c>
      <c r="AF15" s="37"/>
      <c r="AG15" s="35"/>
      <c r="AH15" s="39">
        <f t="shared" si="2"/>
        <v>0</v>
      </c>
      <c r="AI15" s="37"/>
      <c r="AJ15" s="35"/>
      <c r="AK15" s="36">
        <f t="shared" si="11"/>
        <v>0</v>
      </c>
      <c r="AL15" s="37"/>
      <c r="AM15" s="35"/>
      <c r="AN15" s="39">
        <f t="shared" si="12"/>
        <v>0</v>
      </c>
      <c r="AO15" s="37"/>
      <c r="AP15" s="35"/>
      <c r="AQ15" s="39">
        <f t="shared" si="13"/>
        <v>0</v>
      </c>
    </row>
    <row r="16" spans="1:43" x14ac:dyDescent="0.25">
      <c r="A16" s="17" t="s">
        <v>32</v>
      </c>
      <c r="B16" s="37">
        <v>1</v>
      </c>
      <c r="C16" s="35"/>
      <c r="D16" s="36">
        <f t="shared" si="3"/>
        <v>1</v>
      </c>
      <c r="E16" s="37"/>
      <c r="F16" s="35"/>
      <c r="G16" s="36">
        <f t="shared" si="4"/>
        <v>0</v>
      </c>
      <c r="H16" s="37">
        <v>1</v>
      </c>
      <c r="I16" s="35"/>
      <c r="J16" s="36">
        <f t="shared" si="5"/>
        <v>1</v>
      </c>
      <c r="K16" s="37">
        <v>4</v>
      </c>
      <c r="L16" s="35">
        <v>3</v>
      </c>
      <c r="M16" s="36">
        <f t="shared" si="6"/>
        <v>7</v>
      </c>
      <c r="N16" s="37"/>
      <c r="O16" s="35"/>
      <c r="P16" s="36">
        <f t="shared" si="7"/>
        <v>0</v>
      </c>
      <c r="Q16" s="38"/>
      <c r="R16" s="35"/>
      <c r="S16" s="36">
        <f t="shared" si="0"/>
        <v>0</v>
      </c>
      <c r="T16" s="37"/>
      <c r="U16" s="35"/>
      <c r="V16" s="39">
        <f t="shared" si="8"/>
        <v>0</v>
      </c>
      <c r="W16" s="37"/>
      <c r="X16" s="35"/>
      <c r="Y16" s="39">
        <f t="shared" si="9"/>
        <v>0</v>
      </c>
      <c r="Z16" s="38"/>
      <c r="AA16" s="35"/>
      <c r="AB16" s="39">
        <f t="shared" si="10"/>
        <v>0</v>
      </c>
      <c r="AC16" s="37"/>
      <c r="AD16" s="35"/>
      <c r="AE16" s="39">
        <f t="shared" si="1"/>
        <v>0</v>
      </c>
      <c r="AF16" s="37"/>
      <c r="AG16" s="35"/>
      <c r="AH16" s="39">
        <f t="shared" si="2"/>
        <v>0</v>
      </c>
      <c r="AI16" s="37"/>
      <c r="AJ16" s="35"/>
      <c r="AK16" s="36">
        <f t="shared" si="11"/>
        <v>0</v>
      </c>
      <c r="AL16" s="37"/>
      <c r="AM16" s="35"/>
      <c r="AN16" s="39">
        <f t="shared" si="12"/>
        <v>0</v>
      </c>
      <c r="AO16" s="37"/>
      <c r="AP16" s="35"/>
      <c r="AQ16" s="39">
        <f t="shared" si="13"/>
        <v>0</v>
      </c>
    </row>
    <row r="17" spans="1:43" x14ac:dyDescent="0.25">
      <c r="A17" s="17" t="s">
        <v>33</v>
      </c>
      <c r="B17" s="37">
        <v>5</v>
      </c>
      <c r="C17" s="35">
        <v>2</v>
      </c>
      <c r="D17" s="36">
        <f t="shared" si="3"/>
        <v>7</v>
      </c>
      <c r="E17" s="37">
        <v>3</v>
      </c>
      <c r="F17" s="35">
        <v>1</v>
      </c>
      <c r="G17" s="36">
        <f t="shared" si="4"/>
        <v>4</v>
      </c>
      <c r="H17" s="37">
        <v>2</v>
      </c>
      <c r="I17" s="35">
        <v>2</v>
      </c>
      <c r="J17" s="36">
        <f t="shared" si="5"/>
        <v>4</v>
      </c>
      <c r="K17" s="37">
        <v>1</v>
      </c>
      <c r="L17" s="35">
        <v>3</v>
      </c>
      <c r="M17" s="36">
        <f t="shared" si="6"/>
        <v>4</v>
      </c>
      <c r="N17" s="37"/>
      <c r="O17" s="35">
        <v>1</v>
      </c>
      <c r="P17" s="36">
        <f t="shared" si="7"/>
        <v>1</v>
      </c>
      <c r="Q17" s="38">
        <v>3</v>
      </c>
      <c r="R17" s="35"/>
      <c r="S17" s="36">
        <f t="shared" si="0"/>
        <v>3</v>
      </c>
      <c r="T17" s="37"/>
      <c r="U17" s="35"/>
      <c r="V17" s="39">
        <f t="shared" si="8"/>
        <v>0</v>
      </c>
      <c r="W17" s="37"/>
      <c r="X17" s="35"/>
      <c r="Y17" s="39">
        <f t="shared" si="9"/>
        <v>0</v>
      </c>
      <c r="Z17" s="38"/>
      <c r="AA17" s="35"/>
      <c r="AB17" s="39">
        <f t="shared" si="10"/>
        <v>0</v>
      </c>
      <c r="AC17" s="37"/>
      <c r="AD17" s="35"/>
      <c r="AE17" s="39">
        <f t="shared" si="1"/>
        <v>0</v>
      </c>
      <c r="AF17" s="37"/>
      <c r="AG17" s="35"/>
      <c r="AH17" s="39">
        <f t="shared" si="2"/>
        <v>0</v>
      </c>
      <c r="AI17" s="37"/>
      <c r="AJ17" s="35"/>
      <c r="AK17" s="36">
        <f t="shared" si="11"/>
        <v>0</v>
      </c>
      <c r="AL17" s="37"/>
      <c r="AM17" s="35"/>
      <c r="AN17" s="39">
        <f t="shared" si="12"/>
        <v>0</v>
      </c>
      <c r="AO17" s="37"/>
      <c r="AP17" s="35"/>
      <c r="AQ17" s="39">
        <f t="shared" si="13"/>
        <v>0</v>
      </c>
    </row>
    <row r="18" spans="1:43" x14ac:dyDescent="0.25">
      <c r="A18" s="17" t="s">
        <v>34</v>
      </c>
      <c r="B18" s="37">
        <v>1</v>
      </c>
      <c r="C18" s="35"/>
      <c r="D18" s="36">
        <f t="shared" si="3"/>
        <v>1</v>
      </c>
      <c r="E18" s="37"/>
      <c r="F18" s="35"/>
      <c r="G18" s="36">
        <f t="shared" si="4"/>
        <v>0</v>
      </c>
      <c r="H18" s="37">
        <v>1</v>
      </c>
      <c r="I18" s="35">
        <v>2</v>
      </c>
      <c r="J18" s="36">
        <f t="shared" si="5"/>
        <v>3</v>
      </c>
      <c r="K18" s="37">
        <v>1</v>
      </c>
      <c r="L18" s="35">
        <v>1</v>
      </c>
      <c r="M18" s="36">
        <f t="shared" si="6"/>
        <v>2</v>
      </c>
      <c r="N18" s="37"/>
      <c r="O18" s="35"/>
      <c r="P18" s="36">
        <f t="shared" si="7"/>
        <v>0</v>
      </c>
      <c r="Q18" s="38"/>
      <c r="R18" s="35"/>
      <c r="S18" s="36">
        <f t="shared" si="0"/>
        <v>0</v>
      </c>
      <c r="T18" s="37"/>
      <c r="U18" s="35"/>
      <c r="V18" s="39">
        <f t="shared" si="8"/>
        <v>0</v>
      </c>
      <c r="W18" s="37"/>
      <c r="X18" s="35"/>
      <c r="Y18" s="39">
        <f t="shared" si="9"/>
        <v>0</v>
      </c>
      <c r="Z18" s="38"/>
      <c r="AA18" s="35"/>
      <c r="AB18" s="39">
        <f t="shared" si="10"/>
        <v>0</v>
      </c>
      <c r="AC18" s="37"/>
      <c r="AD18" s="35"/>
      <c r="AE18" s="39">
        <f t="shared" si="1"/>
        <v>0</v>
      </c>
      <c r="AF18" s="37"/>
      <c r="AG18" s="35"/>
      <c r="AH18" s="39">
        <f t="shared" si="2"/>
        <v>0</v>
      </c>
      <c r="AI18" s="37"/>
      <c r="AJ18" s="35"/>
      <c r="AK18" s="36">
        <f t="shared" si="11"/>
        <v>0</v>
      </c>
      <c r="AL18" s="37"/>
      <c r="AM18" s="35"/>
      <c r="AN18" s="39">
        <f t="shared" si="12"/>
        <v>0</v>
      </c>
      <c r="AO18" s="37"/>
      <c r="AP18" s="35"/>
      <c r="AQ18" s="39">
        <f t="shared" si="13"/>
        <v>0</v>
      </c>
    </row>
    <row r="19" spans="1:43" x14ac:dyDescent="0.25">
      <c r="A19" s="17" t="s">
        <v>35</v>
      </c>
      <c r="B19" s="37"/>
      <c r="C19" s="35"/>
      <c r="D19" s="36">
        <f t="shared" si="3"/>
        <v>0</v>
      </c>
      <c r="E19" s="37"/>
      <c r="F19" s="35"/>
      <c r="G19" s="36">
        <f t="shared" si="4"/>
        <v>0</v>
      </c>
      <c r="H19" s="37"/>
      <c r="I19" s="35"/>
      <c r="J19" s="36">
        <f t="shared" si="5"/>
        <v>0</v>
      </c>
      <c r="K19" s="37">
        <v>1</v>
      </c>
      <c r="L19" s="35">
        <v>1</v>
      </c>
      <c r="M19" s="36">
        <f t="shared" si="6"/>
        <v>2</v>
      </c>
      <c r="N19" s="37"/>
      <c r="O19" s="35"/>
      <c r="P19" s="36">
        <f t="shared" si="7"/>
        <v>0</v>
      </c>
      <c r="Q19" s="38"/>
      <c r="R19" s="35"/>
      <c r="S19" s="36">
        <f t="shared" si="0"/>
        <v>0</v>
      </c>
      <c r="T19" s="37"/>
      <c r="U19" s="35"/>
      <c r="V19" s="39">
        <f t="shared" si="8"/>
        <v>0</v>
      </c>
      <c r="W19" s="37"/>
      <c r="X19" s="35"/>
      <c r="Y19" s="39">
        <f t="shared" si="9"/>
        <v>0</v>
      </c>
      <c r="Z19" s="38"/>
      <c r="AA19" s="35"/>
      <c r="AB19" s="39">
        <f t="shared" si="10"/>
        <v>0</v>
      </c>
      <c r="AC19" s="37"/>
      <c r="AD19" s="35"/>
      <c r="AE19" s="39">
        <f t="shared" si="1"/>
        <v>0</v>
      </c>
      <c r="AF19" s="37"/>
      <c r="AG19" s="35"/>
      <c r="AH19" s="39">
        <f t="shared" si="2"/>
        <v>0</v>
      </c>
      <c r="AI19" s="37"/>
      <c r="AJ19" s="35"/>
      <c r="AK19" s="36">
        <f t="shared" si="11"/>
        <v>0</v>
      </c>
      <c r="AL19" s="37"/>
      <c r="AM19" s="35"/>
      <c r="AN19" s="39">
        <f t="shared" si="12"/>
        <v>0</v>
      </c>
      <c r="AO19" s="37"/>
      <c r="AP19" s="35"/>
      <c r="AQ19" s="39">
        <f t="shared" si="13"/>
        <v>0</v>
      </c>
    </row>
    <row r="20" spans="1:43" x14ac:dyDescent="0.25">
      <c r="A20" s="17" t="s">
        <v>36</v>
      </c>
      <c r="B20" s="37"/>
      <c r="C20" s="35"/>
      <c r="D20" s="36">
        <f t="shared" si="3"/>
        <v>0</v>
      </c>
      <c r="E20" s="37"/>
      <c r="F20" s="35"/>
      <c r="G20" s="36">
        <f t="shared" si="4"/>
        <v>0</v>
      </c>
      <c r="H20" s="37"/>
      <c r="I20" s="35"/>
      <c r="J20" s="36">
        <f t="shared" si="5"/>
        <v>0</v>
      </c>
      <c r="K20" s="37"/>
      <c r="L20" s="35"/>
      <c r="M20" s="36">
        <f t="shared" si="6"/>
        <v>0</v>
      </c>
      <c r="N20" s="37"/>
      <c r="O20" s="35"/>
      <c r="P20" s="36">
        <f t="shared" si="7"/>
        <v>0</v>
      </c>
      <c r="Q20" s="38"/>
      <c r="R20" s="35"/>
      <c r="S20" s="36">
        <f t="shared" si="0"/>
        <v>0</v>
      </c>
      <c r="T20" s="37"/>
      <c r="U20" s="35"/>
      <c r="V20" s="39">
        <f t="shared" si="8"/>
        <v>0</v>
      </c>
      <c r="W20" s="37"/>
      <c r="X20" s="35"/>
      <c r="Y20" s="39">
        <f t="shared" si="9"/>
        <v>0</v>
      </c>
      <c r="Z20" s="38"/>
      <c r="AA20" s="35"/>
      <c r="AB20" s="39">
        <f t="shared" si="10"/>
        <v>0</v>
      </c>
      <c r="AC20" s="37"/>
      <c r="AD20" s="35"/>
      <c r="AE20" s="39">
        <f t="shared" si="1"/>
        <v>0</v>
      </c>
      <c r="AF20" s="37"/>
      <c r="AG20" s="35"/>
      <c r="AH20" s="39">
        <f t="shared" si="2"/>
        <v>0</v>
      </c>
      <c r="AI20" s="37"/>
      <c r="AJ20" s="35"/>
      <c r="AK20" s="36">
        <f t="shared" si="11"/>
        <v>0</v>
      </c>
      <c r="AL20" s="37"/>
      <c r="AM20" s="35"/>
      <c r="AN20" s="39">
        <f t="shared" si="12"/>
        <v>0</v>
      </c>
      <c r="AO20" s="37"/>
      <c r="AP20" s="35"/>
      <c r="AQ20" s="39">
        <f t="shared" si="13"/>
        <v>0</v>
      </c>
    </row>
    <row r="21" spans="1:43" x14ac:dyDescent="0.25">
      <c r="A21" s="17" t="s">
        <v>37</v>
      </c>
      <c r="B21" s="37"/>
      <c r="C21" s="35"/>
      <c r="D21" s="36">
        <f t="shared" si="3"/>
        <v>0</v>
      </c>
      <c r="E21" s="37"/>
      <c r="F21" s="35"/>
      <c r="G21" s="36">
        <f t="shared" si="4"/>
        <v>0</v>
      </c>
      <c r="H21" s="37"/>
      <c r="I21" s="35"/>
      <c r="J21" s="36">
        <f t="shared" si="5"/>
        <v>0</v>
      </c>
      <c r="K21" s="37"/>
      <c r="L21" s="35"/>
      <c r="M21" s="36">
        <f t="shared" si="6"/>
        <v>0</v>
      </c>
      <c r="N21" s="37"/>
      <c r="O21" s="35"/>
      <c r="P21" s="36">
        <f t="shared" si="7"/>
        <v>0</v>
      </c>
      <c r="Q21" s="38"/>
      <c r="R21" s="35"/>
      <c r="S21" s="36">
        <f t="shared" si="0"/>
        <v>0</v>
      </c>
      <c r="T21" s="37"/>
      <c r="U21" s="35"/>
      <c r="V21" s="39">
        <f t="shared" si="8"/>
        <v>0</v>
      </c>
      <c r="W21" s="37"/>
      <c r="X21" s="35"/>
      <c r="Y21" s="39">
        <f t="shared" si="9"/>
        <v>0</v>
      </c>
      <c r="Z21" s="38"/>
      <c r="AA21" s="35"/>
      <c r="AB21" s="39">
        <f t="shared" si="10"/>
        <v>0</v>
      </c>
      <c r="AC21" s="37"/>
      <c r="AD21" s="35"/>
      <c r="AE21" s="39">
        <f t="shared" si="1"/>
        <v>0</v>
      </c>
      <c r="AF21" s="37"/>
      <c r="AG21" s="35"/>
      <c r="AH21" s="39">
        <f t="shared" si="2"/>
        <v>0</v>
      </c>
      <c r="AI21" s="37"/>
      <c r="AJ21" s="35"/>
      <c r="AK21" s="36">
        <f t="shared" si="11"/>
        <v>0</v>
      </c>
      <c r="AL21" s="37"/>
      <c r="AM21" s="35"/>
      <c r="AN21" s="39">
        <f t="shared" si="12"/>
        <v>0</v>
      </c>
      <c r="AO21" s="37"/>
      <c r="AP21" s="35"/>
      <c r="AQ21" s="39">
        <f t="shared" si="13"/>
        <v>0</v>
      </c>
    </row>
    <row r="22" spans="1:43" x14ac:dyDescent="0.25">
      <c r="A22" s="17" t="s">
        <v>38</v>
      </c>
      <c r="B22" s="37">
        <v>13</v>
      </c>
      <c r="C22" s="35">
        <v>5</v>
      </c>
      <c r="D22" s="36">
        <f t="shared" si="3"/>
        <v>18</v>
      </c>
      <c r="E22" s="37"/>
      <c r="F22" s="35">
        <v>2</v>
      </c>
      <c r="G22" s="36">
        <f t="shared" si="4"/>
        <v>2</v>
      </c>
      <c r="H22" s="37">
        <v>7</v>
      </c>
      <c r="I22" s="35">
        <v>6</v>
      </c>
      <c r="J22" s="36">
        <f t="shared" si="5"/>
        <v>13</v>
      </c>
      <c r="K22" s="37">
        <v>2</v>
      </c>
      <c r="L22" s="35">
        <v>4</v>
      </c>
      <c r="M22" s="36">
        <f t="shared" si="6"/>
        <v>6</v>
      </c>
      <c r="N22" s="37"/>
      <c r="O22" s="35">
        <v>4</v>
      </c>
      <c r="P22" s="36">
        <f t="shared" si="7"/>
        <v>4</v>
      </c>
      <c r="Q22" s="38">
        <v>2</v>
      </c>
      <c r="R22" s="35">
        <v>1</v>
      </c>
      <c r="S22" s="36">
        <f t="shared" si="0"/>
        <v>3</v>
      </c>
      <c r="T22" s="37"/>
      <c r="U22" s="35">
        <v>1</v>
      </c>
      <c r="V22" s="39">
        <f t="shared" si="8"/>
        <v>1</v>
      </c>
      <c r="W22" s="37"/>
      <c r="X22" s="35"/>
      <c r="Y22" s="39">
        <f t="shared" si="9"/>
        <v>0</v>
      </c>
      <c r="Z22" s="38"/>
      <c r="AA22" s="35"/>
      <c r="AB22" s="39">
        <f t="shared" si="10"/>
        <v>0</v>
      </c>
      <c r="AC22" s="37">
        <v>3</v>
      </c>
      <c r="AD22" s="35">
        <v>3</v>
      </c>
      <c r="AE22" s="39">
        <f t="shared" si="1"/>
        <v>6</v>
      </c>
      <c r="AF22" s="37">
        <v>1</v>
      </c>
      <c r="AG22" s="35"/>
      <c r="AH22" s="39">
        <f t="shared" si="2"/>
        <v>1</v>
      </c>
      <c r="AI22" s="37"/>
      <c r="AJ22" s="35"/>
      <c r="AK22" s="36">
        <f t="shared" si="11"/>
        <v>0</v>
      </c>
      <c r="AL22" s="37"/>
      <c r="AM22" s="35">
        <v>1</v>
      </c>
      <c r="AN22" s="39">
        <f t="shared" si="12"/>
        <v>1</v>
      </c>
      <c r="AO22" s="37"/>
      <c r="AP22" s="35"/>
      <c r="AQ22" s="39">
        <f t="shared" si="13"/>
        <v>0</v>
      </c>
    </row>
    <row r="23" spans="1:43" ht="11.25" customHeight="1" x14ac:dyDescent="0.25">
      <c r="A23" s="17" t="s">
        <v>39</v>
      </c>
      <c r="B23" s="37"/>
      <c r="C23" s="35">
        <v>1</v>
      </c>
      <c r="D23" s="36">
        <f t="shared" si="3"/>
        <v>1</v>
      </c>
      <c r="E23" s="37">
        <v>1</v>
      </c>
      <c r="F23" s="35">
        <v>2</v>
      </c>
      <c r="G23" s="36">
        <f t="shared" si="4"/>
        <v>3</v>
      </c>
      <c r="H23" s="37">
        <v>1</v>
      </c>
      <c r="I23" s="35">
        <v>4</v>
      </c>
      <c r="J23" s="36">
        <f t="shared" si="5"/>
        <v>5</v>
      </c>
      <c r="K23" s="37"/>
      <c r="L23" s="35"/>
      <c r="M23" s="36">
        <f t="shared" si="6"/>
        <v>0</v>
      </c>
      <c r="N23" s="37">
        <v>3</v>
      </c>
      <c r="O23" s="35"/>
      <c r="P23" s="36">
        <f t="shared" si="7"/>
        <v>3</v>
      </c>
      <c r="Q23" s="38">
        <v>3</v>
      </c>
      <c r="R23" s="35">
        <v>2</v>
      </c>
      <c r="S23" s="36">
        <f t="shared" si="0"/>
        <v>5</v>
      </c>
      <c r="T23" s="37"/>
      <c r="U23" s="35"/>
      <c r="V23" s="39">
        <f t="shared" si="8"/>
        <v>0</v>
      </c>
      <c r="W23" s="37">
        <v>2</v>
      </c>
      <c r="X23" s="35"/>
      <c r="Y23" s="39">
        <f t="shared" si="9"/>
        <v>2</v>
      </c>
      <c r="Z23" s="38"/>
      <c r="AA23" s="35"/>
      <c r="AB23" s="39">
        <f t="shared" si="10"/>
        <v>0</v>
      </c>
      <c r="AC23" s="37"/>
      <c r="AD23" s="35"/>
      <c r="AE23" s="39">
        <f t="shared" si="1"/>
        <v>0</v>
      </c>
      <c r="AF23" s="37"/>
      <c r="AG23" s="35"/>
      <c r="AH23" s="39">
        <f t="shared" si="2"/>
        <v>0</v>
      </c>
      <c r="AI23" s="37"/>
      <c r="AJ23" s="35"/>
      <c r="AK23" s="36">
        <f t="shared" si="11"/>
        <v>0</v>
      </c>
      <c r="AL23" s="37"/>
      <c r="AM23" s="35"/>
      <c r="AN23" s="39">
        <f t="shared" si="12"/>
        <v>0</v>
      </c>
      <c r="AO23" s="37"/>
      <c r="AP23" s="35"/>
      <c r="AQ23" s="39">
        <f t="shared" si="13"/>
        <v>0</v>
      </c>
    </row>
    <row r="24" spans="1:43" x14ac:dyDescent="0.25">
      <c r="A24" s="17" t="s">
        <v>40</v>
      </c>
      <c r="B24" s="37"/>
      <c r="C24" s="35"/>
      <c r="D24" s="36">
        <f t="shared" si="3"/>
        <v>0</v>
      </c>
      <c r="E24" s="37"/>
      <c r="F24" s="35"/>
      <c r="G24" s="36">
        <f t="shared" si="4"/>
        <v>0</v>
      </c>
      <c r="H24" s="37"/>
      <c r="I24" s="35"/>
      <c r="J24" s="36">
        <f t="shared" si="5"/>
        <v>0</v>
      </c>
      <c r="K24" s="37"/>
      <c r="L24" s="35"/>
      <c r="M24" s="36">
        <f t="shared" si="6"/>
        <v>0</v>
      </c>
      <c r="N24" s="37"/>
      <c r="O24" s="35"/>
      <c r="P24" s="36">
        <f t="shared" si="7"/>
        <v>0</v>
      </c>
      <c r="Q24" s="38"/>
      <c r="R24" s="35">
        <v>1</v>
      </c>
      <c r="S24" s="36">
        <f t="shared" si="0"/>
        <v>1</v>
      </c>
      <c r="T24" s="37"/>
      <c r="U24" s="35"/>
      <c r="V24" s="39">
        <f t="shared" si="8"/>
        <v>0</v>
      </c>
      <c r="W24" s="37"/>
      <c r="X24" s="35">
        <v>1</v>
      </c>
      <c r="Y24" s="39">
        <f t="shared" si="9"/>
        <v>1</v>
      </c>
      <c r="Z24" s="38"/>
      <c r="AA24" s="35"/>
      <c r="AB24" s="39">
        <f t="shared" si="10"/>
        <v>0</v>
      </c>
      <c r="AC24" s="37"/>
      <c r="AD24" s="35"/>
      <c r="AE24" s="39">
        <f t="shared" si="1"/>
        <v>0</v>
      </c>
      <c r="AF24" s="37"/>
      <c r="AG24" s="35"/>
      <c r="AH24" s="39">
        <f t="shared" si="2"/>
        <v>0</v>
      </c>
      <c r="AI24" s="37"/>
      <c r="AJ24" s="35"/>
      <c r="AK24" s="36">
        <f t="shared" si="11"/>
        <v>0</v>
      </c>
      <c r="AL24" s="37"/>
      <c r="AM24" s="35"/>
      <c r="AN24" s="39">
        <f t="shared" si="12"/>
        <v>0</v>
      </c>
      <c r="AO24" s="37"/>
      <c r="AP24" s="35"/>
      <c r="AQ24" s="39">
        <f t="shared" si="13"/>
        <v>0</v>
      </c>
    </row>
    <row r="25" spans="1:43" x14ac:dyDescent="0.25">
      <c r="A25" s="18" t="s">
        <v>41</v>
      </c>
      <c r="B25" s="37">
        <f t="shared" ref="B25:AK25" si="14">SUM(B3:B24)</f>
        <v>80</v>
      </c>
      <c r="C25" s="35">
        <f t="shared" si="14"/>
        <v>45</v>
      </c>
      <c r="D25" s="36">
        <f t="shared" si="14"/>
        <v>125</v>
      </c>
      <c r="E25" s="37">
        <f t="shared" si="14"/>
        <v>24</v>
      </c>
      <c r="F25" s="35">
        <f t="shared" si="14"/>
        <v>25</v>
      </c>
      <c r="G25" s="36">
        <f t="shared" si="14"/>
        <v>49</v>
      </c>
      <c r="H25" s="37">
        <f t="shared" si="14"/>
        <v>37</v>
      </c>
      <c r="I25" s="35">
        <f t="shared" si="14"/>
        <v>35</v>
      </c>
      <c r="J25" s="36">
        <f t="shared" si="14"/>
        <v>72</v>
      </c>
      <c r="K25" s="37">
        <f t="shared" si="14"/>
        <v>74</v>
      </c>
      <c r="L25" s="35">
        <f t="shared" si="14"/>
        <v>69</v>
      </c>
      <c r="M25" s="36">
        <f t="shared" si="14"/>
        <v>143</v>
      </c>
      <c r="N25" s="37">
        <f t="shared" si="14"/>
        <v>4</v>
      </c>
      <c r="O25" s="35">
        <f t="shared" si="14"/>
        <v>11</v>
      </c>
      <c r="P25" s="36">
        <f t="shared" si="14"/>
        <v>15</v>
      </c>
      <c r="Q25" s="38">
        <f t="shared" si="14"/>
        <v>41</v>
      </c>
      <c r="R25" s="35">
        <f t="shared" si="14"/>
        <v>20</v>
      </c>
      <c r="S25" s="36">
        <f t="shared" si="14"/>
        <v>61</v>
      </c>
      <c r="T25" s="37">
        <f t="shared" si="14"/>
        <v>0</v>
      </c>
      <c r="U25" s="35">
        <f t="shared" si="14"/>
        <v>2</v>
      </c>
      <c r="V25" s="39">
        <f t="shared" si="14"/>
        <v>2</v>
      </c>
      <c r="W25" s="37">
        <f t="shared" si="14"/>
        <v>5</v>
      </c>
      <c r="X25" s="35">
        <f t="shared" si="14"/>
        <v>4</v>
      </c>
      <c r="Y25" s="39">
        <f t="shared" si="14"/>
        <v>9</v>
      </c>
      <c r="Z25" s="38">
        <f t="shared" si="14"/>
        <v>4</v>
      </c>
      <c r="AA25" s="35">
        <f t="shared" si="14"/>
        <v>2</v>
      </c>
      <c r="AB25" s="39">
        <f t="shared" si="14"/>
        <v>6</v>
      </c>
      <c r="AC25" s="37">
        <f t="shared" si="14"/>
        <v>10</v>
      </c>
      <c r="AD25" s="35">
        <f t="shared" si="14"/>
        <v>6</v>
      </c>
      <c r="AE25" s="39">
        <f t="shared" si="14"/>
        <v>16</v>
      </c>
      <c r="AF25" s="37">
        <f t="shared" si="14"/>
        <v>2</v>
      </c>
      <c r="AG25" s="35">
        <f t="shared" si="14"/>
        <v>3</v>
      </c>
      <c r="AH25" s="39">
        <f t="shared" si="14"/>
        <v>5</v>
      </c>
      <c r="AI25" s="37">
        <f t="shared" si="14"/>
        <v>0</v>
      </c>
      <c r="AJ25" s="35">
        <f t="shared" si="14"/>
        <v>1</v>
      </c>
      <c r="AK25" s="39">
        <f t="shared" si="14"/>
        <v>1</v>
      </c>
      <c r="AL25" s="37">
        <f>SUM(AL3:AL24)</f>
        <v>2</v>
      </c>
      <c r="AM25" s="35">
        <f t="shared" ref="AM25:AN25" si="15">SUM(AM3:AM24)</f>
        <v>4</v>
      </c>
      <c r="AN25" s="39">
        <f t="shared" si="15"/>
        <v>6</v>
      </c>
      <c r="AO25" s="37">
        <f>SUM(AO3:AO24)</f>
        <v>1</v>
      </c>
      <c r="AP25" s="35">
        <f t="shared" ref="AP25:AQ25" si="16">SUM(AP3:AP24)</f>
        <v>0</v>
      </c>
      <c r="AQ25" s="39">
        <f t="shared" si="16"/>
        <v>1</v>
      </c>
    </row>
    <row r="26" spans="1:43" x14ac:dyDescent="0.25">
      <c r="A26" s="26" t="s">
        <v>42</v>
      </c>
      <c r="B26" s="27">
        <f>B25/D25</f>
        <v>0.64</v>
      </c>
      <c r="D26" t="s">
        <v>43</v>
      </c>
      <c r="E26" s="27">
        <f>E25/G25</f>
        <v>0.48979591836734693</v>
      </c>
      <c r="H26" s="27">
        <f>H25/J25</f>
        <v>0.51388888888888884</v>
      </c>
      <c r="K26" s="27">
        <f>K25/M25</f>
        <v>0.5174825174825175</v>
      </c>
      <c r="N26" s="27">
        <f>N25/P25</f>
        <v>0.26666666666666666</v>
      </c>
      <c r="Q26" s="27">
        <f>Q25/S25</f>
        <v>0.67213114754098358</v>
      </c>
      <c r="T26" s="27">
        <f>T25/V25</f>
        <v>0</v>
      </c>
      <c r="W26" s="27">
        <f>W25/Y25</f>
        <v>0.55555555555555558</v>
      </c>
      <c r="Z26" s="27">
        <f>Z25/AB25</f>
        <v>0.66666666666666663</v>
      </c>
      <c r="AC26" s="27">
        <f>AC25/AE25</f>
        <v>0.625</v>
      </c>
      <c r="AF26" s="27">
        <f>AF25/AH25</f>
        <v>0.4</v>
      </c>
      <c r="AI26" s="27">
        <f>AI25/AK25</f>
        <v>0</v>
      </c>
      <c r="AL26" s="27">
        <f>AL25/AN25</f>
        <v>0.33333333333333331</v>
      </c>
      <c r="AO26" s="27">
        <f>AO25/AQ25</f>
        <v>1</v>
      </c>
    </row>
  </sheetData>
  <mergeCells count="14">
    <mergeCell ref="AL1:AN1"/>
    <mergeCell ref="AO1:AQ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pinnacle(07-08-20 to 18-04-21)</vt:lpstr>
      <vt:lpstr>sportybet(10-03-21 to 18-04-21)</vt:lpstr>
      <vt:lpstr>sportpesa(28-11-20 to 11-04-21)</vt:lpstr>
      <vt:lpstr>22bet(19-01-20 to 18-04-21)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2021-04-19T11:07:38Z</dcterms:modified>
</cp:coreProperties>
</file>